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RECYCLE BIN EXTRAS\ONLY_DOCS\MyProjectsForFun\UdemyDataAnalytics\ClassicModelDataAnalysis_Udemy\"/>
    </mc:Choice>
  </mc:AlternateContent>
  <xr:revisionPtr revIDLastSave="0" documentId="13_ncr:1_{4CBBE7FB-EE4B-4F85-B938-483A52A56B6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OverviewByProduct" sheetId="1" r:id="rId1"/>
    <sheet name="SalesOverviewByProduct_PT" sheetId="5" r:id="rId2"/>
  </sheet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2" i="1"/>
  <c r="H1422" i="1"/>
  <c r="J1422" i="1" s="1"/>
  <c r="H1421" i="1"/>
  <c r="J1421" i="1" s="1"/>
  <c r="H1420" i="1"/>
  <c r="J1420" i="1" s="1"/>
  <c r="H1419" i="1"/>
  <c r="J1419" i="1" s="1"/>
  <c r="H1418" i="1"/>
  <c r="H1417" i="1"/>
  <c r="J1417" i="1" s="1"/>
  <c r="H1416" i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H1409" i="1"/>
  <c r="J1409" i="1" s="1"/>
  <c r="H1408" i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H1401" i="1"/>
  <c r="J1401" i="1" s="1"/>
  <c r="H1400" i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H1393" i="1"/>
  <c r="J1393" i="1" s="1"/>
  <c r="H1392" i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H1385" i="1"/>
  <c r="J1385" i="1" s="1"/>
  <c r="H1384" i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H1377" i="1"/>
  <c r="J1377" i="1" s="1"/>
  <c r="H1376" i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H1369" i="1"/>
  <c r="J1369" i="1" s="1"/>
  <c r="H1368" i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H1361" i="1"/>
  <c r="J1361" i="1" s="1"/>
  <c r="H1360" i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H1353" i="1"/>
  <c r="J1353" i="1" s="1"/>
  <c r="H1352" i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H1345" i="1"/>
  <c r="J1345" i="1" s="1"/>
  <c r="H1344" i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H1337" i="1"/>
  <c r="J1337" i="1" s="1"/>
  <c r="H1336" i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H1329" i="1"/>
  <c r="J1329" i="1" s="1"/>
  <c r="H1328" i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H1321" i="1"/>
  <c r="J1321" i="1" s="1"/>
  <c r="H1320" i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H1313" i="1"/>
  <c r="J1313" i="1" s="1"/>
  <c r="H1312" i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H1305" i="1"/>
  <c r="J1305" i="1" s="1"/>
  <c r="H1304" i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H1297" i="1"/>
  <c r="J1297" i="1" s="1"/>
  <c r="H1296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H1289" i="1"/>
  <c r="J1289" i="1" s="1"/>
  <c r="H1288" i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H1281" i="1"/>
  <c r="J1281" i="1" s="1"/>
  <c r="H1280" i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H1273" i="1"/>
  <c r="J1273" i="1" s="1"/>
  <c r="H1272" i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H1265" i="1"/>
  <c r="J1265" i="1" s="1"/>
  <c r="H1264" i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H1257" i="1"/>
  <c r="J1257" i="1" s="1"/>
  <c r="H1256" i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H1249" i="1"/>
  <c r="J1249" i="1" s="1"/>
  <c r="H1248" i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H1241" i="1"/>
  <c r="J1241" i="1" s="1"/>
  <c r="H1240" i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H1233" i="1"/>
  <c r="J1233" i="1" s="1"/>
  <c r="H1232" i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H1225" i="1"/>
  <c r="J1225" i="1" s="1"/>
  <c r="H1224" i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H1217" i="1"/>
  <c r="J1217" i="1" s="1"/>
  <c r="H1216" i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H1209" i="1"/>
  <c r="H1208" i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H1201" i="1"/>
  <c r="H1200" i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H1193" i="1"/>
  <c r="H1192" i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H1185" i="1"/>
  <c r="H1184" i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H1177" i="1"/>
  <c r="H1176" i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H1169" i="1"/>
  <c r="H1168" i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H1161" i="1"/>
  <c r="H1160" i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H1153" i="1"/>
  <c r="H1152" i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H1145" i="1"/>
  <c r="H1144" i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H1137" i="1"/>
  <c r="H1136" i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H1129" i="1"/>
  <c r="H1128" i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H1121" i="1"/>
  <c r="H1120" i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H1113" i="1"/>
  <c r="H1112" i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H1105" i="1"/>
  <c r="H1104" i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H1097" i="1"/>
  <c r="H1096" i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H1089" i="1"/>
  <c r="H1088" i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H1081" i="1"/>
  <c r="H1080" i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H1073" i="1"/>
  <c r="H1072" i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H1065" i="1"/>
  <c r="H1064" i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H1057" i="1"/>
  <c r="H1056" i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H1049" i="1"/>
  <c r="J1049" i="1" s="1"/>
  <c r="H1048" i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H1041" i="1"/>
  <c r="J1041" i="1" s="1"/>
  <c r="H1040" i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H1033" i="1"/>
  <c r="J1033" i="1" s="1"/>
  <c r="H1032" i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H1025" i="1"/>
  <c r="J1025" i="1" s="1"/>
  <c r="H1024" i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H1017" i="1"/>
  <c r="J1017" i="1" s="1"/>
  <c r="H1016" i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H1009" i="1"/>
  <c r="J1009" i="1" s="1"/>
  <c r="H1008" i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H1001" i="1"/>
  <c r="J1001" i="1" s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H993" i="1"/>
  <c r="J993" i="1" s="1"/>
  <c r="H992" i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H985" i="1"/>
  <c r="J985" i="1" s="1"/>
  <c r="H984" i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H977" i="1"/>
  <c r="J977" i="1" s="1"/>
  <c r="H976" i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H969" i="1"/>
  <c r="J969" i="1" s="1"/>
  <c r="H968" i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H961" i="1"/>
  <c r="J961" i="1" s="1"/>
  <c r="H960" i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H953" i="1"/>
  <c r="J953" i="1" s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H945" i="1"/>
  <c r="J945" i="1" s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H937" i="1"/>
  <c r="J937" i="1" s="1"/>
  <c r="H936" i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H929" i="1"/>
  <c r="J929" i="1" s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H921" i="1"/>
  <c r="J921" i="1" s="1"/>
  <c r="H920" i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H913" i="1"/>
  <c r="J913" i="1" s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H905" i="1"/>
  <c r="J905" i="1" s="1"/>
  <c r="H904" i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H897" i="1"/>
  <c r="J897" i="1" s="1"/>
  <c r="H896" i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H889" i="1"/>
  <c r="J889" i="1" s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H881" i="1"/>
  <c r="J881" i="1" s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H873" i="1"/>
  <c r="J873" i="1" s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H865" i="1"/>
  <c r="J865" i="1" s="1"/>
  <c r="H864" i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H857" i="1"/>
  <c r="J857" i="1" s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H849" i="1"/>
  <c r="J849" i="1" s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H841" i="1"/>
  <c r="J841" i="1" s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H833" i="1"/>
  <c r="J833" i="1" s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H825" i="1"/>
  <c r="J825" i="1" s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H817" i="1"/>
  <c r="J817" i="1" s="1"/>
  <c r="H816" i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H809" i="1"/>
  <c r="J809" i="1" s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H801" i="1"/>
  <c r="J801" i="1" s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H793" i="1"/>
  <c r="J793" i="1" s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H785" i="1"/>
  <c r="J785" i="1" s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H777" i="1"/>
  <c r="J777" i="1" s="1"/>
  <c r="H776" i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H769" i="1"/>
  <c r="J769" i="1" s="1"/>
  <c r="H768" i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H761" i="1"/>
  <c r="J761" i="1" s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H753" i="1"/>
  <c r="J753" i="1" s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H745" i="1"/>
  <c r="J745" i="1" s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H737" i="1"/>
  <c r="J737" i="1" s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H729" i="1"/>
  <c r="J729" i="1" s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H721" i="1"/>
  <c r="J721" i="1" s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H713" i="1"/>
  <c r="J713" i="1" s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H705" i="1"/>
  <c r="J705" i="1" s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H697" i="1"/>
  <c r="J697" i="1" s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H689" i="1"/>
  <c r="J689" i="1" s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H681" i="1"/>
  <c r="J681" i="1" s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H673" i="1"/>
  <c r="J673" i="1" s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H665" i="1"/>
  <c r="J665" i="1" s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H657" i="1"/>
  <c r="J657" i="1" s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H649" i="1"/>
  <c r="J649" i="1" s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H641" i="1"/>
  <c r="J641" i="1" s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H633" i="1"/>
  <c r="J633" i="1" s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H625" i="1"/>
  <c r="J625" i="1" s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H617" i="1"/>
  <c r="J617" i="1" s="1"/>
  <c r="H616" i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H609" i="1"/>
  <c r="J609" i="1" s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H601" i="1"/>
  <c r="J601" i="1" s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H593" i="1"/>
  <c r="J593" i="1" s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H585" i="1"/>
  <c r="J585" i="1" s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H577" i="1"/>
  <c r="J577" i="1" s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H569" i="1"/>
  <c r="J569" i="1" s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H561" i="1"/>
  <c r="J561" i="1" s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H553" i="1"/>
  <c r="J553" i="1" s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H545" i="1"/>
  <c r="J545" i="1" s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H537" i="1"/>
  <c r="J537" i="1" s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H529" i="1"/>
  <c r="J529" i="1" s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H521" i="1"/>
  <c r="J521" i="1" s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H513" i="1"/>
  <c r="J513" i="1" s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H505" i="1"/>
  <c r="J505" i="1" s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H497" i="1"/>
  <c r="J497" i="1" s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H489" i="1"/>
  <c r="J489" i="1" s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H481" i="1"/>
  <c r="J481" i="1" s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H473" i="1"/>
  <c r="J473" i="1" s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H465" i="1"/>
  <c r="J465" i="1" s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H457" i="1"/>
  <c r="J457" i="1" s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H449" i="1"/>
  <c r="J449" i="1" s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H441" i="1"/>
  <c r="J441" i="1" s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H433" i="1"/>
  <c r="J433" i="1" s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H425" i="1"/>
  <c r="J425" i="1" s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H417" i="1"/>
  <c r="J417" i="1" s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H409" i="1"/>
  <c r="J409" i="1" s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H401" i="1"/>
  <c r="J401" i="1" s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H393" i="1"/>
  <c r="J393" i="1" s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H385" i="1"/>
  <c r="J385" i="1" s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H377" i="1"/>
  <c r="J377" i="1" s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H369" i="1"/>
  <c r="J369" i="1" s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H361" i="1"/>
  <c r="J361" i="1" s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H353" i="1"/>
  <c r="J353" i="1" s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H345" i="1"/>
  <c r="J345" i="1" s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H337" i="1"/>
  <c r="J337" i="1" s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H329" i="1"/>
  <c r="J329" i="1" s="1"/>
  <c r="H328" i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H321" i="1"/>
  <c r="J321" i="1" s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H313" i="1"/>
  <c r="J313" i="1" s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H305" i="1"/>
  <c r="J305" i="1" s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H297" i="1"/>
  <c r="J297" i="1" s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H289" i="1"/>
  <c r="J289" i="1" s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H281" i="1"/>
  <c r="J281" i="1" s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H273" i="1"/>
  <c r="J273" i="1" s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H265" i="1"/>
  <c r="J265" i="1" s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H257" i="1"/>
  <c r="J257" i="1" s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H249" i="1"/>
  <c r="J249" i="1" s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H241" i="1"/>
  <c r="J241" i="1" s="1"/>
  <c r="H240" i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H233" i="1"/>
  <c r="J233" i="1" s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H225" i="1"/>
  <c r="J225" i="1" s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H217" i="1"/>
  <c r="J217" i="1" s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H209" i="1"/>
  <c r="J209" i="1" s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H201" i="1"/>
  <c r="J201" i="1" s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H193" i="1"/>
  <c r="J193" i="1" s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H185" i="1"/>
  <c r="J185" i="1" s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H177" i="1"/>
  <c r="J177" i="1" s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H169" i="1"/>
  <c r="J169" i="1" s="1"/>
  <c r="H168" i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H161" i="1"/>
  <c r="J161" i="1" s="1"/>
  <c r="H160" i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H153" i="1"/>
  <c r="J153" i="1" s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H145" i="1"/>
  <c r="J145" i="1" s="1"/>
  <c r="H144" i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H137" i="1"/>
  <c r="J137" i="1" s="1"/>
  <c r="H136" i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H129" i="1"/>
  <c r="J129" i="1" s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H121" i="1"/>
  <c r="J121" i="1" s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H113" i="1"/>
  <c r="J113" i="1" s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H105" i="1"/>
  <c r="J105" i="1" s="1"/>
  <c r="H104" i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H97" i="1"/>
  <c r="J97" i="1" s="1"/>
  <c r="H96" i="1"/>
  <c r="H95" i="1"/>
  <c r="J95" i="1" s="1"/>
  <c r="H94" i="1"/>
  <c r="J94" i="1" s="1"/>
  <c r="H93" i="1"/>
  <c r="J93" i="1" s="1"/>
  <c r="H92" i="1"/>
  <c r="J92" i="1" s="1"/>
  <c r="H91" i="1"/>
  <c r="J91" i="1" s="1"/>
  <c r="H90" i="1"/>
  <c r="H89" i="1"/>
  <c r="J89" i="1" s="1"/>
  <c r="H88" i="1"/>
  <c r="H87" i="1"/>
  <c r="J87" i="1" s="1"/>
  <c r="H86" i="1"/>
  <c r="J86" i="1" s="1"/>
  <c r="H85" i="1"/>
  <c r="J85" i="1" s="1"/>
  <c r="H84" i="1"/>
  <c r="J84" i="1" s="1"/>
  <c r="H83" i="1"/>
  <c r="J83" i="1" s="1"/>
  <c r="H82" i="1"/>
  <c r="H81" i="1"/>
  <c r="J81" i="1" s="1"/>
  <c r="H80" i="1"/>
  <c r="H79" i="1"/>
  <c r="J79" i="1" s="1"/>
  <c r="H78" i="1"/>
  <c r="J78" i="1" s="1"/>
  <c r="H77" i="1"/>
  <c r="J77" i="1" s="1"/>
  <c r="H76" i="1"/>
  <c r="J76" i="1" s="1"/>
  <c r="H75" i="1"/>
  <c r="J75" i="1" s="1"/>
  <c r="H74" i="1"/>
  <c r="H73" i="1"/>
  <c r="J73" i="1" s="1"/>
  <c r="H72" i="1"/>
  <c r="H71" i="1"/>
  <c r="J71" i="1" s="1"/>
  <c r="H70" i="1"/>
  <c r="J70" i="1" s="1"/>
  <c r="H69" i="1"/>
  <c r="J69" i="1" s="1"/>
  <c r="H68" i="1"/>
  <c r="J68" i="1" s="1"/>
  <c r="H67" i="1"/>
  <c r="J67" i="1" s="1"/>
  <c r="H66" i="1"/>
  <c r="H65" i="1"/>
  <c r="J65" i="1" s="1"/>
  <c r="H64" i="1"/>
  <c r="H63" i="1"/>
  <c r="J63" i="1" s="1"/>
  <c r="H62" i="1"/>
  <c r="J62" i="1" s="1"/>
  <c r="H61" i="1"/>
  <c r="J61" i="1" s="1"/>
  <c r="H60" i="1"/>
  <c r="J60" i="1" s="1"/>
  <c r="H59" i="1"/>
  <c r="J59" i="1" s="1"/>
  <c r="H58" i="1"/>
  <c r="H57" i="1"/>
  <c r="J57" i="1" s="1"/>
  <c r="H56" i="1"/>
  <c r="H55" i="1"/>
  <c r="J55" i="1" s="1"/>
  <c r="H54" i="1"/>
  <c r="J54" i="1" s="1"/>
  <c r="H53" i="1"/>
  <c r="J53" i="1" s="1"/>
  <c r="H52" i="1"/>
  <c r="J52" i="1" s="1"/>
  <c r="H51" i="1"/>
  <c r="J51" i="1" s="1"/>
  <c r="H50" i="1"/>
  <c r="H49" i="1"/>
  <c r="J49" i="1" s="1"/>
  <c r="H48" i="1"/>
  <c r="H47" i="1"/>
  <c r="J47" i="1" s="1"/>
  <c r="H46" i="1"/>
  <c r="J46" i="1" s="1"/>
  <c r="H45" i="1"/>
  <c r="J45" i="1" s="1"/>
  <c r="H44" i="1"/>
  <c r="J44" i="1" s="1"/>
  <c r="H43" i="1"/>
  <c r="J43" i="1" s="1"/>
  <c r="H42" i="1"/>
  <c r="H41" i="1"/>
  <c r="J41" i="1" s="1"/>
  <c r="H40" i="1"/>
  <c r="H39" i="1"/>
  <c r="J39" i="1" s="1"/>
  <c r="H38" i="1"/>
  <c r="J38" i="1" s="1"/>
  <c r="H37" i="1"/>
  <c r="J37" i="1" s="1"/>
  <c r="H36" i="1"/>
  <c r="J36" i="1" s="1"/>
  <c r="H35" i="1"/>
  <c r="J35" i="1" s="1"/>
  <c r="H34" i="1"/>
  <c r="H33" i="1"/>
  <c r="J33" i="1" s="1"/>
  <c r="H32" i="1"/>
  <c r="H31" i="1"/>
  <c r="J31" i="1" s="1"/>
  <c r="H30" i="1"/>
  <c r="J30" i="1" s="1"/>
  <c r="H29" i="1"/>
  <c r="J29" i="1" s="1"/>
  <c r="H28" i="1"/>
  <c r="J28" i="1" s="1"/>
  <c r="H27" i="1"/>
  <c r="J27" i="1" s="1"/>
  <c r="H26" i="1"/>
  <c r="H25" i="1"/>
  <c r="J25" i="1" s="1"/>
  <c r="H24" i="1"/>
  <c r="H23" i="1"/>
  <c r="J23" i="1" s="1"/>
  <c r="H22" i="1"/>
  <c r="J22" i="1" s="1"/>
  <c r="H21" i="1"/>
  <c r="J21" i="1" s="1"/>
  <c r="H20" i="1"/>
  <c r="J20" i="1" s="1"/>
  <c r="H19" i="1"/>
  <c r="J19" i="1" s="1"/>
  <c r="H18" i="1"/>
  <c r="H17" i="1"/>
  <c r="J17" i="1" s="1"/>
  <c r="H16" i="1"/>
  <c r="H15" i="1"/>
  <c r="J15" i="1" s="1"/>
  <c r="H14" i="1"/>
  <c r="J14" i="1" s="1"/>
  <c r="H13" i="1"/>
  <c r="J13" i="1" s="1"/>
  <c r="H12" i="1"/>
  <c r="J12" i="1" s="1"/>
  <c r="H11" i="1"/>
  <c r="J11" i="1" s="1"/>
  <c r="H10" i="1"/>
  <c r="H9" i="1"/>
  <c r="J9" i="1" s="1"/>
  <c r="H8" i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J8" i="1" l="1"/>
  <c r="J32" i="1"/>
  <c r="J48" i="1"/>
  <c r="J72" i="1"/>
  <c r="J96" i="1"/>
  <c r="J120" i="1"/>
  <c r="J152" i="1"/>
  <c r="J184" i="1"/>
  <c r="J216" i="1"/>
  <c r="J240" i="1"/>
  <c r="J264" i="1"/>
  <c r="J288" i="1"/>
  <c r="J312" i="1"/>
  <c r="J336" i="1"/>
  <c r="J360" i="1"/>
  <c r="J376" i="1"/>
  <c r="J392" i="1"/>
  <c r="J400" i="1"/>
  <c r="J408" i="1"/>
  <c r="J416" i="1"/>
  <c r="J424" i="1"/>
  <c r="J432" i="1"/>
  <c r="J448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80" i="1"/>
  <c r="J104" i="1"/>
  <c r="J128" i="1"/>
  <c r="J144" i="1"/>
  <c r="J168" i="1"/>
  <c r="J192" i="1"/>
  <c r="J208" i="1"/>
  <c r="J232" i="1"/>
  <c r="J248" i="1"/>
  <c r="J272" i="1"/>
  <c r="J296" i="1"/>
  <c r="J320" i="1"/>
  <c r="J344" i="1"/>
  <c r="J368" i="1"/>
  <c r="J384" i="1"/>
  <c r="J456" i="1"/>
  <c r="J16" i="1"/>
  <c r="J24" i="1"/>
  <c r="J40" i="1"/>
  <c r="J56" i="1"/>
  <c r="J64" i="1"/>
  <c r="J88" i="1"/>
  <c r="J112" i="1"/>
  <c r="J136" i="1"/>
  <c r="J160" i="1"/>
  <c r="J176" i="1"/>
  <c r="J200" i="1"/>
  <c r="J224" i="1"/>
  <c r="J256" i="1"/>
  <c r="J280" i="1"/>
  <c r="J304" i="1"/>
  <c r="J328" i="1"/>
  <c r="J352" i="1"/>
  <c r="J440" i="1"/>
  <c r="J712" i="1"/>
  <c r="J720" i="1"/>
  <c r="J728" i="1"/>
  <c r="J736" i="1"/>
  <c r="J744" i="1"/>
  <c r="J752" i="1"/>
  <c r="J760" i="1"/>
  <c r="J768" i="1"/>
  <c r="J776" i="1"/>
  <c r="J784" i="1"/>
  <c r="J79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1064" i="1"/>
  <c r="J1072" i="1"/>
  <c r="J1080" i="1"/>
  <c r="J1088" i="1"/>
  <c r="J1096" i="1"/>
  <c r="J1104" i="1"/>
  <c r="J1112" i="1"/>
  <c r="J1120" i="1"/>
  <c r="J1128" i="1"/>
  <c r="J1136" i="1"/>
  <c r="J1144" i="1"/>
  <c r="J1152" i="1"/>
  <c r="J1160" i="1"/>
  <c r="J1168" i="1"/>
  <c r="J1176" i="1"/>
  <c r="J1184" i="1"/>
  <c r="J1192" i="1"/>
  <c r="J1200" i="1"/>
  <c r="J1208" i="1"/>
  <c r="J1216" i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360" i="1"/>
  <c r="J1368" i="1"/>
  <c r="J1376" i="1"/>
  <c r="J1384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0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1392" i="1"/>
  <c r="J1400" i="1"/>
  <c r="J1408" i="1"/>
  <c r="J1416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J1354" i="1"/>
  <c r="J1362" i="1"/>
  <c r="J1370" i="1"/>
  <c r="J1378" i="1"/>
  <c r="J1386" i="1"/>
  <c r="J1394" i="1"/>
  <c r="J1402" i="1"/>
  <c r="J1410" i="1"/>
  <c r="J1418" i="1"/>
  <c r="J1057" i="1"/>
  <c r="J1065" i="1"/>
  <c r="J1073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209" i="1"/>
  <c r="J1058" i="1"/>
  <c r="J1066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210" i="1"/>
</calcChain>
</file>

<file path=xl/sharedStrings.xml><?xml version="1.0" encoding="utf-8"?>
<sst xmlns="http://schemas.openxmlformats.org/spreadsheetml/2006/main" count="2964" uniqueCount="129">
  <si>
    <t>orderDate</t>
  </si>
  <si>
    <t>orderNumber</t>
  </si>
  <si>
    <t>quantityOrdered</t>
  </si>
  <si>
    <t>priceeach</t>
  </si>
  <si>
    <t>productline</t>
  </si>
  <si>
    <t>buyprice</t>
  </si>
  <si>
    <t>Motorcycles</t>
  </si>
  <si>
    <t>Classic Cars</t>
  </si>
  <si>
    <t>Trucks and Buses</t>
  </si>
  <si>
    <t>Vintage Cars</t>
  </si>
  <si>
    <t>Planes</t>
  </si>
  <si>
    <t>Ships</t>
  </si>
  <si>
    <t>Trains</t>
  </si>
  <si>
    <t>Sales Value</t>
  </si>
  <si>
    <t>Cost Of sales</t>
  </si>
  <si>
    <t>Net Profit</t>
  </si>
  <si>
    <t>productName</t>
  </si>
  <si>
    <t>1969 Harley Davidson Ultimate Chopper</t>
  </si>
  <si>
    <t>1952 Alpine Renault 1300</t>
  </si>
  <si>
    <t>1996 Moto Guzzi 1100i</t>
  </si>
  <si>
    <t>2003 Harley-Davidson Eagle Drag Bike</t>
  </si>
  <si>
    <t>1972 Alfa Romeo GTA</t>
  </si>
  <si>
    <t>1962 LanciaA Delta 16V</t>
  </si>
  <si>
    <t>1968 Ford Mustang</t>
  </si>
  <si>
    <t>2001 Ferrari Enzo</t>
  </si>
  <si>
    <t>1958 Setra Bus</t>
  </si>
  <si>
    <t>2002 Suzuki XREO</t>
  </si>
  <si>
    <t>1969 Corvair Monza</t>
  </si>
  <si>
    <t>1968 Dodge Charger</t>
  </si>
  <si>
    <t>1969 Ford Falcon</t>
  </si>
  <si>
    <t>1970 Plymouth Hemi Cuda</t>
  </si>
  <si>
    <t>1957 Chevy Pickup</t>
  </si>
  <si>
    <t>1969 Dodge Charger</t>
  </si>
  <si>
    <t>1940 Ford Pickup Truck</t>
  </si>
  <si>
    <t>1993 Mazda RX-7</t>
  </si>
  <si>
    <t>1937 Lincoln Berline</t>
  </si>
  <si>
    <t>1936 Mercedes-Benz 500K Special Roadster</t>
  </si>
  <si>
    <t>1965 Aston Martin DB5</t>
  </si>
  <si>
    <t>1980s Black Hawk Helicopter</t>
  </si>
  <si>
    <t>1917 Grand Touring Sedan</t>
  </si>
  <si>
    <t>1948 Porsche 356-A Roadster</t>
  </si>
  <si>
    <t>1995 Honda Civic</t>
  </si>
  <si>
    <t>1998 Chrysler Plymouth Prowler</t>
  </si>
  <si>
    <t>1911 Ford Town Car</t>
  </si>
  <si>
    <t>1964 Mercedes Tour Bus</t>
  </si>
  <si>
    <t>1932 Model A Ford J-Coupe</t>
  </si>
  <si>
    <t>1926 Ford Fire Engine</t>
  </si>
  <si>
    <t>P-51-D Mustang</t>
  </si>
  <si>
    <t>1936 Harley Davidson El Knucklehead</t>
  </si>
  <si>
    <t>1928 Mercedes-Benz SSK</t>
  </si>
  <si>
    <t>1999 Indy 500 Monte Carlo SS</t>
  </si>
  <si>
    <t>1913 Ford Model T Speedster</t>
  </si>
  <si>
    <t>1934 Ford V8 Coupe</t>
  </si>
  <si>
    <t>1999 Yamaha Speed Boat</t>
  </si>
  <si>
    <t>18th Century Vintage Horse Carriage</t>
  </si>
  <si>
    <t>1903 Ford Model A</t>
  </si>
  <si>
    <t>1992 Ferrari 360 Spider red</t>
  </si>
  <si>
    <t>Collectable Wooden Train</t>
  </si>
  <si>
    <t>1969 Dodge Super Bee</t>
  </si>
  <si>
    <t>1917 Maxwell Touring Car</t>
  </si>
  <si>
    <t>1976 Ford Gran Torino</t>
  </si>
  <si>
    <t>1948 Porsche Type 356 Roadster</t>
  </si>
  <si>
    <t>1957 Vespa GS150</t>
  </si>
  <si>
    <t>1941 Chevrolet Special Deluxe Cabriolet</t>
  </si>
  <si>
    <t>1970 Triumph Spitfire</t>
  </si>
  <si>
    <t>1932 Alfa Romeo 8C2300 Spider Sport</t>
  </si>
  <si>
    <t>1904 Buick Runabout</t>
  </si>
  <si>
    <t>1940s Ford truck</t>
  </si>
  <si>
    <t>1939 Cadillac Limousine</t>
  </si>
  <si>
    <t>1957 Corvette Convertible</t>
  </si>
  <si>
    <t>1957 Ford Thunderbird</t>
  </si>
  <si>
    <t>1970 Chevy Chevelle SS 454</t>
  </si>
  <si>
    <t>1970 Dodge Coronet</t>
  </si>
  <si>
    <t>1997 BMW R 1100 S</t>
  </si>
  <si>
    <t>1966 Shelby Cobra 427 S/C</t>
  </si>
  <si>
    <t>1928 British Royal Navy Airplane</t>
  </si>
  <si>
    <t>1939 Chevrolet Deluxe Coupe</t>
  </si>
  <si>
    <t>1960 BSA Gold Star DBD34</t>
  </si>
  <si>
    <t>18th century schooner</t>
  </si>
  <si>
    <t>1938 Cadillac V-16 Presidential Limousine</t>
  </si>
  <si>
    <t>1962 Volkswagen Microbus</t>
  </si>
  <si>
    <t>1982 Ducati 900 Monster</t>
  </si>
  <si>
    <t>1949 Jaguar XK 120</t>
  </si>
  <si>
    <t>1958 Chevy Corvette Limited Edition</t>
  </si>
  <si>
    <t>1900s Vintage Bi-Plane</t>
  </si>
  <si>
    <t>1952 Citroen-15CV</t>
  </si>
  <si>
    <t>1982 Lamborghini Diablo</t>
  </si>
  <si>
    <t>1912 Ford Model T Delivery Wagon</t>
  </si>
  <si>
    <t>1969 Chevrolet Camaro Z28</t>
  </si>
  <si>
    <t>1971 Alpine Renault 1600s</t>
  </si>
  <si>
    <t>1937 Horch 930V Limousine</t>
  </si>
  <si>
    <t>2002 Chevy Corvette</t>
  </si>
  <si>
    <t>1940 Ford Delivery Sedan</t>
  </si>
  <si>
    <t>1956 Porsche 356A Coupe</t>
  </si>
  <si>
    <t>Corsair F4U ( Bird Cage)</t>
  </si>
  <si>
    <t>1936 Mercedes Benz 500k Roadster</t>
  </si>
  <si>
    <t>1992 Porsche Cayenne Turbo Silver</t>
  </si>
  <si>
    <t>1936 Chrysler Airflow</t>
  </si>
  <si>
    <t>1900s Vintage Tri-Plane</t>
  </si>
  <si>
    <t>1961 Chevrolet Impala</t>
  </si>
  <si>
    <t>1980 s GM Manhattan Express</t>
  </si>
  <si>
    <t>1997 BMW F650 ST</t>
  </si>
  <si>
    <t>1982 Ducati 996 R</t>
  </si>
  <si>
    <t>1954 Greyhound Scenicruiser</t>
  </si>
  <si>
    <t>1950's Chicago Surface Lines Streetcar</t>
  </si>
  <si>
    <t>1996 Peterbilt 379 Stake Bed with Outrigger</t>
  </si>
  <si>
    <t>1928 Ford Phaeton Deluxe</t>
  </si>
  <si>
    <t>1974 Ducati 350 Mk3 Desmo</t>
  </si>
  <si>
    <t>1930 Buick Marquette Phaeton</t>
  </si>
  <si>
    <t>Diamond T620 Semi-Skirted Tanker</t>
  </si>
  <si>
    <t>1962 City of Detroit Streetcar</t>
  </si>
  <si>
    <t>2002 Yamaha YZR M1</t>
  </si>
  <si>
    <t>The Schooner Bluenose</t>
  </si>
  <si>
    <t>American Airlines: B767-300</t>
  </si>
  <si>
    <t>The Mayflower</t>
  </si>
  <si>
    <t>HMS Bounty</t>
  </si>
  <si>
    <t>America West Airlines B757-200</t>
  </si>
  <si>
    <t>The USS Constitution Ship</t>
  </si>
  <si>
    <t>1982 Camaro Z28</t>
  </si>
  <si>
    <t>ATA: B757-300</t>
  </si>
  <si>
    <t>F/A 18 Hornet 1/72</t>
  </si>
  <si>
    <t>The Titanic</t>
  </si>
  <si>
    <t>The Queen Mary</t>
  </si>
  <si>
    <t>American Airlines: MD-11S</t>
  </si>
  <si>
    <t>Boeing X-32A JSF</t>
  </si>
  <si>
    <t>Pont Yacht</t>
  </si>
  <si>
    <t>Row Labels</t>
  </si>
  <si>
    <t>Grand Total</t>
  </si>
  <si>
    <t>Sum of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</si>
</sst>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 vertical="center" wrapText="1"/>
    </xf>
    <xf numFmtId="44" fontId="0" fillId="0" borderId="0" xfId="0" applyNumberFormat="1" applyFont="1" applyAlignment="1">
      <alignment horizontal="left"/>
    </xf>
    <xf numFmtId="0" fontId="0" fillId="0" borderId="0" xfId="0" pivotButton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[CMDA_udemy_01_SalesOverviewByProduct.xlsx]SalesOverviewByProduct_PT!PivotTable5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SalesOverviewByProduct_PT!$B$1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SalesOverviewByProduct_PT!$A$2:$A$111</c:f>
              <c:strCache>
                <c:ptCount val="109"/>
                <c:pt idx="0">
                  <c:v>1957 Ford Thunderbird</c:v>
                </c:pt>
                <c:pt idx="1">
                  <c:v>1970 Chevy Chevelle SS 454</c:v>
                </c:pt>
                <c:pt idx="2">
                  <c:v>1936 Mercedes Benz 500k Roadster</c:v>
                </c:pt>
                <c:pt idx="3">
                  <c:v>1965 Aston Martin DB5</c:v>
                </c:pt>
                <c:pt idx="4">
                  <c:v>1911 Ford Town Car</c:v>
                </c:pt>
                <c:pt idx="5">
                  <c:v>1936 Mercedes-Benz 500K Special Roadster</c:v>
                </c:pt>
                <c:pt idx="6">
                  <c:v>1932 Alfa Romeo 8C2300 Spider Sport</c:v>
                </c:pt>
                <c:pt idx="7">
                  <c:v>1995 Honda Civic</c:v>
                </c:pt>
                <c:pt idx="8">
                  <c:v>1999 Indy 500 Monte Carlo SS</c:v>
                </c:pt>
                <c:pt idx="9">
                  <c:v>1952 Citroen-15CV</c:v>
                </c:pt>
                <c:pt idx="10">
                  <c:v>1917 Grand Touring Sedan</c:v>
                </c:pt>
                <c:pt idx="11">
                  <c:v>1969 Dodge Charger</c:v>
                </c:pt>
                <c:pt idx="12">
                  <c:v>1969 Chevrolet Camaro Z28</c:v>
                </c:pt>
                <c:pt idx="13">
                  <c:v>1948 Porsche Type 356 Roadster</c:v>
                </c:pt>
                <c:pt idx="14">
                  <c:v>1966 Shelby Cobra 427 S/C</c:v>
                </c:pt>
                <c:pt idx="15">
                  <c:v>1928 Mercedes-Benz SSK</c:v>
                </c:pt>
                <c:pt idx="16">
                  <c:v>1928 British Royal Navy Airplane</c:v>
                </c:pt>
                <c:pt idx="17">
                  <c:v>1970 Plymouth Hemi Cuda</c:v>
                </c:pt>
                <c:pt idx="18">
                  <c:v>1948 Porsche 356-A Roadster</c:v>
                </c:pt>
                <c:pt idx="19">
                  <c:v>1968 Dodge Charger</c:v>
                </c:pt>
                <c:pt idx="20">
                  <c:v>1956 Porsche 356A Coupe</c:v>
                </c:pt>
                <c:pt idx="21">
                  <c:v>1982 Lamborghini Diablo</c:v>
                </c:pt>
                <c:pt idx="22">
                  <c:v>1939 Chevrolet Deluxe Coupe</c:v>
                </c:pt>
                <c:pt idx="23">
                  <c:v>1971 Alpine Renault 1600s</c:v>
                </c:pt>
                <c:pt idx="24">
                  <c:v>American Airlines: B767-300</c:v>
                </c:pt>
                <c:pt idx="25">
                  <c:v>1949 Jaguar XK 120</c:v>
                </c:pt>
                <c:pt idx="26">
                  <c:v>1982 Ducati 996 R</c:v>
                </c:pt>
                <c:pt idx="27">
                  <c:v>1968 Ford Mustang</c:v>
                </c:pt>
                <c:pt idx="28">
                  <c:v>1980 s GM Manhattan Express</c:v>
                </c:pt>
                <c:pt idx="29">
                  <c:v>1997 BMW R 1100 S</c:v>
                </c:pt>
                <c:pt idx="30">
                  <c:v>2002 Chevy Corvette</c:v>
                </c:pt>
                <c:pt idx="31">
                  <c:v>The Mayflower</c:v>
                </c:pt>
                <c:pt idx="32">
                  <c:v>1940 Ford Delivery Sedan</c:v>
                </c:pt>
                <c:pt idx="33">
                  <c:v>1936 Harley Davidson El Knucklehead</c:v>
                </c:pt>
                <c:pt idx="34">
                  <c:v>1974 Ducati 350 Mk3 Desmo</c:v>
                </c:pt>
                <c:pt idx="35">
                  <c:v>1969 Dodge Super Bee</c:v>
                </c:pt>
                <c:pt idx="36">
                  <c:v>1993 Mazda RX-7</c:v>
                </c:pt>
                <c:pt idx="37">
                  <c:v>1992 Porsche Cayenne Turbo Silver</c:v>
                </c:pt>
                <c:pt idx="38">
                  <c:v>1950's Chicago Surface Lines Streetcar</c:v>
                </c:pt>
                <c:pt idx="39">
                  <c:v>1917 Maxwell Touring Car</c:v>
                </c:pt>
                <c:pt idx="40">
                  <c:v>1926 Ford Fire Engine</c:v>
                </c:pt>
                <c:pt idx="41">
                  <c:v>1958 Setra Bus</c:v>
                </c:pt>
                <c:pt idx="42">
                  <c:v>1996 Peterbilt 379 Stake Bed with Outrigger</c:v>
                </c:pt>
                <c:pt idx="43">
                  <c:v>Diamond T620 Semi-Skirted Tanker</c:v>
                </c:pt>
                <c:pt idx="44">
                  <c:v>1952 Alpine Renault 1300</c:v>
                </c:pt>
                <c:pt idx="45">
                  <c:v>1964 Mercedes Tour Bus</c:v>
                </c:pt>
                <c:pt idx="46">
                  <c:v>1903 Ford Model A</c:v>
                </c:pt>
                <c:pt idx="47">
                  <c:v>1999 Yamaha Speed Boat</c:v>
                </c:pt>
                <c:pt idx="48">
                  <c:v>1976 Ford Gran Torino</c:v>
                </c:pt>
                <c:pt idx="49">
                  <c:v>1958 Chevy Corvette Limited Edition</c:v>
                </c:pt>
                <c:pt idx="50">
                  <c:v>1982 Ducati 900 Monster</c:v>
                </c:pt>
                <c:pt idx="51">
                  <c:v>1900s Vintage Tri-Plane</c:v>
                </c:pt>
                <c:pt idx="52">
                  <c:v>1937 Horch 930V Limousine</c:v>
                </c:pt>
                <c:pt idx="53">
                  <c:v>1970 Triumph Spitfire</c:v>
                </c:pt>
                <c:pt idx="54">
                  <c:v>Pont Yacht</c:v>
                </c:pt>
                <c:pt idx="55">
                  <c:v>2003 Harley-Davidson Eagle Drag Bike</c:v>
                </c:pt>
                <c:pt idx="56">
                  <c:v>1939 Cadillac Limousine</c:v>
                </c:pt>
                <c:pt idx="57">
                  <c:v>1972 Alfa Romeo GTA</c:v>
                </c:pt>
                <c:pt idx="58">
                  <c:v>2002 Yamaha YZR M1</c:v>
                </c:pt>
                <c:pt idx="59">
                  <c:v>1940 Ford Pickup Truck</c:v>
                </c:pt>
                <c:pt idx="60">
                  <c:v>1960 BSA Gold Star DBD34</c:v>
                </c:pt>
                <c:pt idx="61">
                  <c:v>1969 Corvair Monza</c:v>
                </c:pt>
                <c:pt idx="62">
                  <c:v>1996 Moto Guzzi 1100i</c:v>
                </c:pt>
                <c:pt idx="63">
                  <c:v>P-51-D Mustang</c:v>
                </c:pt>
                <c:pt idx="64">
                  <c:v>1934 Ford V8 Coupe</c:v>
                </c:pt>
                <c:pt idx="65">
                  <c:v>1957 Vespa GS150</c:v>
                </c:pt>
                <c:pt idx="66">
                  <c:v>1938 Cadillac V-16 Presidential Limousine</c:v>
                </c:pt>
                <c:pt idx="67">
                  <c:v>1940s Ford truck</c:v>
                </c:pt>
                <c:pt idx="68">
                  <c:v>HMS Bounty</c:v>
                </c:pt>
                <c:pt idx="69">
                  <c:v>1997 BMW F650 ST</c:v>
                </c:pt>
                <c:pt idx="70">
                  <c:v>F/A 18 Hornet 1/72</c:v>
                </c:pt>
                <c:pt idx="71">
                  <c:v>1954 Greyhound Scenicruiser</c:v>
                </c:pt>
                <c:pt idx="72">
                  <c:v>The Titanic</c:v>
                </c:pt>
                <c:pt idx="73">
                  <c:v>18th Century Vintage Horse Carriage</c:v>
                </c:pt>
                <c:pt idx="74">
                  <c:v>1932 Model A Ford J-Coupe</c:v>
                </c:pt>
                <c:pt idx="75">
                  <c:v>1962 LanciaA Delta 16V</c:v>
                </c:pt>
                <c:pt idx="76">
                  <c:v>Boeing X-32A JSF</c:v>
                </c:pt>
                <c:pt idx="77">
                  <c:v>1969 Ford Falcon</c:v>
                </c:pt>
                <c:pt idx="78">
                  <c:v>1982 Camaro Z28</c:v>
                </c:pt>
                <c:pt idx="79">
                  <c:v>Collectable Wooden Train</c:v>
                </c:pt>
                <c:pt idx="80">
                  <c:v>1912 Ford Model T Delivery Wagon</c:v>
                </c:pt>
                <c:pt idx="81">
                  <c:v>1998 Chrysler Plymouth Prowler</c:v>
                </c:pt>
                <c:pt idx="82">
                  <c:v>1962 Volkswagen Microbus</c:v>
                </c:pt>
                <c:pt idx="83">
                  <c:v>1961 Chevrolet Impala</c:v>
                </c:pt>
                <c:pt idx="84">
                  <c:v>The Queen Mary</c:v>
                </c:pt>
                <c:pt idx="85">
                  <c:v>1900s Vintage Bi-Plane</c:v>
                </c:pt>
                <c:pt idx="86">
                  <c:v>2002 Suzuki XREO</c:v>
                </c:pt>
                <c:pt idx="87">
                  <c:v>1962 City of Detroit Streetcar</c:v>
                </c:pt>
                <c:pt idx="88">
                  <c:v>1957 Corvette Convertible</c:v>
                </c:pt>
                <c:pt idx="89">
                  <c:v>The Schooner Bluenose</c:v>
                </c:pt>
                <c:pt idx="90">
                  <c:v>18th century schooner</c:v>
                </c:pt>
                <c:pt idx="91">
                  <c:v>1970 Dodge Coronet</c:v>
                </c:pt>
                <c:pt idx="92">
                  <c:v>1936 Chrysler Airflow</c:v>
                </c:pt>
                <c:pt idx="93">
                  <c:v>America West Airlines B757-200</c:v>
                </c:pt>
                <c:pt idx="94">
                  <c:v>Corsair F4U ( Bird Cage)</c:v>
                </c:pt>
                <c:pt idx="95">
                  <c:v>1957 Chevy Pickup</c:v>
                </c:pt>
                <c:pt idx="96">
                  <c:v>1904 Buick Runabout</c:v>
                </c:pt>
                <c:pt idx="97">
                  <c:v>1928 Ford Phaeton Deluxe</c:v>
                </c:pt>
                <c:pt idx="98">
                  <c:v>1913 Ford Model T Speedster</c:v>
                </c:pt>
                <c:pt idx="99">
                  <c:v>1937 Lincoln Berline</c:v>
                </c:pt>
                <c:pt idx="100">
                  <c:v>1969 Harley Davidson Ultimate Chopper</c:v>
                </c:pt>
                <c:pt idx="101">
                  <c:v>American Airlines: MD-11S</c:v>
                </c:pt>
                <c:pt idx="102">
                  <c:v>ATA: B757-300</c:v>
                </c:pt>
                <c:pt idx="103">
                  <c:v>1930 Buick Marquette Phaeton</c:v>
                </c:pt>
                <c:pt idx="104">
                  <c:v>1941 Chevrolet Special Deluxe Cabriolet</c:v>
                </c:pt>
                <c:pt idx="105">
                  <c:v>The USS Constitution Ship</c:v>
                </c:pt>
                <c:pt idx="106">
                  <c:v>2001 Ferrari Enzo</c:v>
                </c:pt>
                <c:pt idx="107">
                  <c:v>1980s Black Hawk Helicopter</c:v>
                </c:pt>
                <c:pt idx="108">
                  <c:v>1992 Ferrari 360 Spider red</c:v>
                </c:pt>
              </c:strCache>
            </c:strRef>
          </c:cat>
          <c:val>
            <c:numRef>
              <c:f>SalesOverviewByProduct_PT!$B$2:$B$111</c:f>
              <c:numCache>
                <c:formatCode>_("$"* #,##0.00_);_("$"* \(#,##0.00\);_("$"* "-"??_);_(@_)</c:formatCode>
                <c:ptCount val="109"/>
                <c:pt idx="0">
                  <c:v>2865755</c:v>
                </c:pt>
                <c:pt idx="1">
                  <c:v>3432680</c:v>
                </c:pt>
                <c:pt idx="2">
                  <c:v>3606709</c:v>
                </c:pt>
                <c:pt idx="3">
                  <c:v>3629562</c:v>
                </c:pt>
                <c:pt idx="4">
                  <c:v>3660993</c:v>
                </c:pt>
                <c:pt idx="5">
                  <c:v>3734233</c:v>
                </c:pt>
                <c:pt idx="6">
                  <c:v>3750405</c:v>
                </c:pt>
                <c:pt idx="7">
                  <c:v>3751860</c:v>
                </c:pt>
                <c:pt idx="8">
                  <c:v>3791880</c:v>
                </c:pt>
                <c:pt idx="9">
                  <c:v>3813354</c:v>
                </c:pt>
                <c:pt idx="10">
                  <c:v>3855277</c:v>
                </c:pt>
                <c:pt idx="11">
                  <c:v>3889062</c:v>
                </c:pt>
                <c:pt idx="12">
                  <c:v>3896023</c:v>
                </c:pt>
                <c:pt idx="13">
                  <c:v>3904442</c:v>
                </c:pt>
                <c:pt idx="14">
                  <c:v>3977747</c:v>
                </c:pt>
                <c:pt idx="15">
                  <c:v>4133269</c:v>
                </c:pt>
                <c:pt idx="16">
                  <c:v>4135729</c:v>
                </c:pt>
                <c:pt idx="17">
                  <c:v>4145508</c:v>
                </c:pt>
                <c:pt idx="18">
                  <c:v>4154958</c:v>
                </c:pt>
                <c:pt idx="19">
                  <c:v>4187144</c:v>
                </c:pt>
                <c:pt idx="20">
                  <c:v>4194823</c:v>
                </c:pt>
                <c:pt idx="21">
                  <c:v>4206714</c:v>
                </c:pt>
                <c:pt idx="22">
                  <c:v>4218789</c:v>
                </c:pt>
                <c:pt idx="23">
                  <c:v>4226959</c:v>
                </c:pt>
                <c:pt idx="24">
                  <c:v>4229393</c:v>
                </c:pt>
                <c:pt idx="25">
                  <c:v>4253243</c:v>
                </c:pt>
                <c:pt idx="26">
                  <c:v>4257086</c:v>
                </c:pt>
                <c:pt idx="27">
                  <c:v>4278951</c:v>
                </c:pt>
                <c:pt idx="28">
                  <c:v>4292862</c:v>
                </c:pt>
                <c:pt idx="29">
                  <c:v>4298475</c:v>
                </c:pt>
                <c:pt idx="30">
                  <c:v>4376569</c:v>
                </c:pt>
                <c:pt idx="31">
                  <c:v>4380973</c:v>
                </c:pt>
                <c:pt idx="32">
                  <c:v>4421643</c:v>
                </c:pt>
                <c:pt idx="33">
                  <c:v>4421881</c:v>
                </c:pt>
                <c:pt idx="34">
                  <c:v>4423293</c:v>
                </c:pt>
                <c:pt idx="35">
                  <c:v>4432102</c:v>
                </c:pt>
                <c:pt idx="36">
                  <c:v>4435416</c:v>
                </c:pt>
                <c:pt idx="37">
                  <c:v>4454183</c:v>
                </c:pt>
                <c:pt idx="38">
                  <c:v>4465254</c:v>
                </c:pt>
                <c:pt idx="39">
                  <c:v>4485056</c:v>
                </c:pt>
                <c:pt idx="40">
                  <c:v>4509407</c:v>
                </c:pt>
                <c:pt idx="41">
                  <c:v>4517085</c:v>
                </c:pt>
                <c:pt idx="42">
                  <c:v>4528174</c:v>
                </c:pt>
                <c:pt idx="43">
                  <c:v>4559829</c:v>
                </c:pt>
                <c:pt idx="44">
                  <c:v>4579316</c:v>
                </c:pt>
                <c:pt idx="45">
                  <c:v>4580513</c:v>
                </c:pt>
                <c:pt idx="46">
                  <c:v>4599563</c:v>
                </c:pt>
                <c:pt idx="47">
                  <c:v>4608397</c:v>
                </c:pt>
                <c:pt idx="48">
                  <c:v>4659097</c:v>
                </c:pt>
                <c:pt idx="49">
                  <c:v>4662658</c:v>
                </c:pt>
                <c:pt idx="50">
                  <c:v>4680518</c:v>
                </c:pt>
                <c:pt idx="51">
                  <c:v>4702442</c:v>
                </c:pt>
                <c:pt idx="52">
                  <c:v>4721634</c:v>
                </c:pt>
                <c:pt idx="53">
                  <c:v>4721854</c:v>
                </c:pt>
                <c:pt idx="54">
                  <c:v>4742108</c:v>
                </c:pt>
                <c:pt idx="55">
                  <c:v>4749721</c:v>
                </c:pt>
                <c:pt idx="56">
                  <c:v>4751587</c:v>
                </c:pt>
                <c:pt idx="57">
                  <c:v>4761827</c:v>
                </c:pt>
                <c:pt idx="58">
                  <c:v>4790792</c:v>
                </c:pt>
                <c:pt idx="59">
                  <c:v>4794336</c:v>
                </c:pt>
                <c:pt idx="60">
                  <c:v>4803399</c:v>
                </c:pt>
                <c:pt idx="61">
                  <c:v>4816445</c:v>
                </c:pt>
                <c:pt idx="62">
                  <c:v>4824522</c:v>
                </c:pt>
                <c:pt idx="63">
                  <c:v>4834237</c:v>
                </c:pt>
                <c:pt idx="64">
                  <c:v>4836130</c:v>
                </c:pt>
                <c:pt idx="65">
                  <c:v>4843024</c:v>
                </c:pt>
                <c:pt idx="66">
                  <c:v>4844145</c:v>
                </c:pt>
                <c:pt idx="67">
                  <c:v>4847284</c:v>
                </c:pt>
                <c:pt idx="68">
                  <c:v>4856754</c:v>
                </c:pt>
                <c:pt idx="69">
                  <c:v>4866554</c:v>
                </c:pt>
                <c:pt idx="70">
                  <c:v>4868456</c:v>
                </c:pt>
                <c:pt idx="71">
                  <c:v>4878983</c:v>
                </c:pt>
                <c:pt idx="72">
                  <c:v>4905924</c:v>
                </c:pt>
                <c:pt idx="73">
                  <c:v>4909080</c:v>
                </c:pt>
                <c:pt idx="74">
                  <c:v>4916075</c:v>
                </c:pt>
                <c:pt idx="75">
                  <c:v>4917520</c:v>
                </c:pt>
                <c:pt idx="76">
                  <c:v>4927259</c:v>
                </c:pt>
                <c:pt idx="77">
                  <c:v>4928442</c:v>
                </c:pt>
                <c:pt idx="78">
                  <c:v>4937546</c:v>
                </c:pt>
                <c:pt idx="79">
                  <c:v>4945328</c:v>
                </c:pt>
                <c:pt idx="80">
                  <c:v>4970176</c:v>
                </c:pt>
                <c:pt idx="81">
                  <c:v>4979462</c:v>
                </c:pt>
                <c:pt idx="82">
                  <c:v>4991113</c:v>
                </c:pt>
                <c:pt idx="83">
                  <c:v>4999216</c:v>
                </c:pt>
                <c:pt idx="84">
                  <c:v>5029654</c:v>
                </c:pt>
                <c:pt idx="85">
                  <c:v>5042574</c:v>
                </c:pt>
                <c:pt idx="86">
                  <c:v>5048636</c:v>
                </c:pt>
                <c:pt idx="87">
                  <c:v>5080731</c:v>
                </c:pt>
                <c:pt idx="88">
                  <c:v>5091613</c:v>
                </c:pt>
                <c:pt idx="89">
                  <c:v>5113121</c:v>
                </c:pt>
                <c:pt idx="90">
                  <c:v>5120224</c:v>
                </c:pt>
                <c:pt idx="91">
                  <c:v>5137394</c:v>
                </c:pt>
                <c:pt idx="92">
                  <c:v>5155022</c:v>
                </c:pt>
                <c:pt idx="93">
                  <c:v>5166127</c:v>
                </c:pt>
                <c:pt idx="94">
                  <c:v>5194567</c:v>
                </c:pt>
                <c:pt idx="95">
                  <c:v>5206740</c:v>
                </c:pt>
                <c:pt idx="96">
                  <c:v>5236186</c:v>
                </c:pt>
                <c:pt idx="97">
                  <c:v>5258529</c:v>
                </c:pt>
                <c:pt idx="98">
                  <c:v>5278874</c:v>
                </c:pt>
                <c:pt idx="99">
                  <c:v>5394172</c:v>
                </c:pt>
                <c:pt idx="100">
                  <c:v>5452800</c:v>
                </c:pt>
                <c:pt idx="101">
                  <c:v>5462588</c:v>
                </c:pt>
                <c:pt idx="102">
                  <c:v>5486333</c:v>
                </c:pt>
                <c:pt idx="103">
                  <c:v>5503169</c:v>
                </c:pt>
                <c:pt idx="104">
                  <c:v>5514208</c:v>
                </c:pt>
                <c:pt idx="105">
                  <c:v>5564577</c:v>
                </c:pt>
                <c:pt idx="106">
                  <c:v>5821636</c:v>
                </c:pt>
                <c:pt idx="107">
                  <c:v>5832073</c:v>
                </c:pt>
                <c:pt idx="108">
                  <c:v>8113522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0-47B8-B3EC-704B7CEA3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7081792"/>
        <c:axId val="1767060192"/>
      </c:barChart>
      <c:catAx>
        <c:axId val="17670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60192"/>
        <c:crosses val="autoZero"/>
        <c:auto val="1"/>
        <c:lblAlgn val="ctr"/>
        <c:lblOffset val="100"/>
        <c:noMultiLvlLbl val="0"/>
      </c:catAx>
      <c:valAx>
        <c:axId val="17670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67130</xdr:colOff>
      <xdr:row>0</xdr:row>
      <xdr:rowOff>58511</xdr:rowOff>
    </xdr:from>
    <xdr:to>
      <xdr:col>11</xdr:col>
      <xdr:colOff>426359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85221-E7D6-AC8D-E32A-37DBC5ADE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j Deshpande" refreshedDate="45521.004769328705" createdVersion="8" refreshedVersion="8" minRefreshableVersion="3" recordCount="1421" xr:uid="{A0CC79EE-426A-4A25-B198-34947E6BEE3F}">
  <cacheSource type="worksheet">
    <worksheetSource ref="A1:J1422" sheet="SalesOverviewByProduct"/>
  </cacheSource>
  <cacheFields count="10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oductName" numFmtId="0">
      <sharedItems count="109">
        <s v="1969 Harley Davidson Ultimate Chopper"/>
        <s v="1952 Alpine Renault 1300"/>
        <s v="1996 Moto Guzzi 1100i"/>
        <s v="2003 Harley-Davidson Eagle Drag Bike"/>
        <s v="1972 Alfa Romeo GTA"/>
        <s v="1962 LanciaA Delta 16V"/>
        <s v="1968 Ford Mustang"/>
        <s v="2001 Ferrari Enzo"/>
        <s v="1958 Setra Bus"/>
        <s v="2002 Suzuki XREO"/>
        <s v="1969 Corvair Monza"/>
        <s v="1968 Dodge Charger"/>
        <s v="1969 Ford Falcon"/>
        <s v="1970 Plymouth Hemi Cuda"/>
        <s v="1957 Chevy Pickup"/>
        <s v="1969 Dodge Charger"/>
        <s v="1940 Ford Pickup Truck"/>
        <s v="1993 Mazda RX-7"/>
        <s v="1937 Lincoln Berline"/>
        <s v="1936 Mercedes-Benz 500K Special Roadster"/>
        <s v="1965 Aston Martin DB5"/>
        <s v="1980s Black Hawk Helicopter"/>
        <s v="1917 Grand Touring Sedan"/>
        <s v="1948 Porsche 356-A Roadster"/>
        <s v="1995 Honda Civic"/>
        <s v="1998 Chrysler Plymouth Prowler"/>
        <s v="1911 Ford Town Car"/>
        <s v="1964 Mercedes Tour Bus"/>
        <s v="1932 Model A Ford J-Coupe"/>
        <s v="1926 Ford Fire Engine"/>
        <s v="P-51-D Mustang"/>
        <s v="1936 Harley Davidson El Knucklehead"/>
        <s v="1928 Mercedes-Benz SSK"/>
        <s v="1999 Indy 500 Monte Carlo SS"/>
        <s v="1913 Ford Model T Speedster"/>
        <s v="1934 Ford V8 Coupe"/>
        <s v="1999 Yamaha Speed Boat"/>
        <s v="18th Century Vintage Horse Carriage"/>
        <s v="1903 Ford Model A"/>
        <s v="1992 Ferrari 360 Spider red"/>
        <s v="Collectable Wooden Train"/>
        <s v="1969 Dodge Super Bee"/>
        <s v="1917 Maxwell Touring Car"/>
        <s v="1976 Ford Gran Torino"/>
        <s v="1948 Porsche Type 356 Roadster"/>
        <s v="1957 Vespa GS150"/>
        <s v="1941 Chevrolet Special Deluxe Cabriolet"/>
        <s v="1970 Triumph Spitfire"/>
        <s v="1932 Alfa Romeo 8C2300 Spider Sport"/>
        <s v="1904 Buick Runabout"/>
        <s v="1940s Ford truck"/>
        <s v="1939 Cadillac Limousine"/>
        <s v="1957 Corvette Convertible"/>
        <s v="1957 Ford Thunderbird"/>
        <s v="1970 Chevy Chevelle SS 454"/>
        <s v="1970 Dodge Coronet"/>
        <s v="1997 BMW R 1100 S"/>
        <s v="1966 Shelby Cobra 427 S/C"/>
        <s v="1928 British Royal Navy Airplane"/>
        <s v="1939 Chevrolet Deluxe Coupe"/>
        <s v="1960 BSA Gold Star DBD34"/>
        <s v="18th century schooner"/>
        <s v="1938 Cadillac V-16 Presidential Limousine"/>
        <s v="1962 Volkswagen Microbus"/>
        <s v="1982 Ducati 900 Monster"/>
        <s v="1949 Jaguar XK 120"/>
        <s v="1958 Chevy Corvette Limited Edition"/>
        <s v="1900s Vintage Bi-Plane"/>
        <s v="1952 Citroen-15CV"/>
        <s v="1982 Lamborghini Diablo"/>
        <s v="1912 Ford Model T Delivery Wagon"/>
        <s v="1969 Chevrolet Camaro Z28"/>
        <s v="1971 Alpine Renault 1600s"/>
        <s v="1937 Horch 930V Limousine"/>
        <s v="2002 Chevy Corvette"/>
        <s v="1940 Ford Delivery Sedan"/>
        <s v="1956 Porsche 356A Coupe"/>
        <s v="Corsair F4U ( Bird Cage)"/>
        <s v="1936 Mercedes Benz 500k Roadster"/>
        <s v="1992 Porsche Cayenne Turbo Silver"/>
        <s v="1936 Chrysler Airflow"/>
        <s v="1900s Vintage Tri-Plane"/>
        <s v="1961 Chevrolet Impala"/>
        <s v="1980 s GM Manhattan Express"/>
        <s v="1997 BMW F650 ST"/>
        <s v="1982 Ducati 996 R"/>
        <s v="1954 Greyhound Scenicruiser"/>
        <s v="1950's Chicago Surface Lines Streetcar"/>
        <s v="1996 Peterbilt 379 Stake Bed with Outrigger"/>
        <s v="1928 Ford Phaeton Deluxe"/>
        <s v="1974 Ducati 350 Mk3 Desmo"/>
        <s v="1930 Buick Marquette Phaeton"/>
        <s v="Diamond T620 Semi-Skirted Tanker"/>
        <s v="1962 City of Detroit Streetcar"/>
        <s v="2002 Yamaha YZR M1"/>
        <s v="The Schooner Bluenose"/>
        <s v="American Airlines: B767-300"/>
        <s v="The Mayflower"/>
        <s v="HMS Bounty"/>
        <s v="America West Airlines B757-200"/>
        <s v="The USS Constitution Ship"/>
        <s v="1982 Camaro Z28"/>
        <s v="ATA: B757-300"/>
        <s v="F/A 18 Hornet 1/72"/>
        <s v="The Titanic"/>
        <s v="The Queen Mary"/>
        <s v="American Airlines: MD-11S"/>
        <s v="Boeing X-32A JSF"/>
        <s v="Pont Yacht"/>
      </sharedItems>
    </cacheField>
    <cacheField name="priceeach" numFmtId="0">
      <sharedItems containsSemiMixedTypes="0" containsString="0" containsNumber="1" minValue="26.55" maxValue="214.3"/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Sales Value" numFmtId="44">
      <sharedItems containsSemiMixedTypes="0" containsString="0" containsNumber="1" containsInteger="1" minValue="204160" maxValue="604809"/>
    </cacheField>
    <cacheField name="Cost Of sales" numFmtId="44">
      <sharedItems containsSemiMixedTypes="0" containsString="0" containsNumber="1" minValue="274049.10000000003" maxValue="2209861.6"/>
    </cacheField>
    <cacheField name="Net Profit" numFmtId="44">
      <sharedItems containsSemiMixedTypes="0" containsString="0" containsNumber="1" minValue="-1895248.4" maxValue="177658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15T00:00:00"/>
    <n v="10211"/>
    <n v="41"/>
    <x v="0"/>
    <n v="90.92"/>
    <s v="Motorcycles"/>
    <n v="48.81"/>
    <n v="418651"/>
    <n v="928384.12"/>
    <n v="-509733.12"/>
  </r>
  <r>
    <d v="2004-02-20T00:00:00"/>
    <n v="10223"/>
    <n v="37"/>
    <x v="0"/>
    <n v="80.39"/>
    <s v="Motorcycles"/>
    <n v="48.81"/>
    <n v="378251"/>
    <n v="821826.97"/>
    <n v="-443575.97"/>
  </r>
  <r>
    <d v="2004-04-05T00:00:00"/>
    <n v="10237"/>
    <n v="23"/>
    <x v="0"/>
    <n v="91.87"/>
    <s v="Motorcycles"/>
    <n v="48.81"/>
    <n v="235451"/>
    <n v="940473.19000000006"/>
    <n v="-705022.19000000006"/>
  </r>
  <r>
    <d v="2004-05-18T00:00:00"/>
    <n v="10251"/>
    <n v="59"/>
    <x v="0"/>
    <n v="93.79"/>
    <s v="Motorcycles"/>
    <n v="48.81"/>
    <n v="604809"/>
    <n v="961441.29"/>
    <n v="-356632.29000000004"/>
  </r>
  <r>
    <d v="2004-06-28T00:00:00"/>
    <n v="10263"/>
    <n v="34"/>
    <x v="0"/>
    <n v="89"/>
    <s v="Motorcycles"/>
    <n v="48.81"/>
    <n v="348942"/>
    <n v="913407"/>
    <n v="-564465"/>
  </r>
  <r>
    <d v="2004-07-23T00:00:00"/>
    <n v="10275"/>
    <n v="45"/>
    <x v="0"/>
    <n v="81.349999999999994"/>
    <s v="Motorcycles"/>
    <n v="48.81"/>
    <n v="462375"/>
    <n v="835871.24999999988"/>
    <n v="-373496.24999999988"/>
  </r>
  <r>
    <d v="2004-08-27T00:00:00"/>
    <n v="10285"/>
    <n v="36"/>
    <x v="0"/>
    <n v="95.7"/>
    <s v="Motorcycles"/>
    <n v="48.81"/>
    <n v="370260"/>
    <n v="984274.5"/>
    <n v="-614014.5"/>
  </r>
  <r>
    <d v="2004-09-30T00:00:00"/>
    <n v="10299"/>
    <n v="23"/>
    <x v="0"/>
    <n v="76.56"/>
    <s v="Motorcycles"/>
    <n v="48.81"/>
    <n v="236877"/>
    <n v="788491.44000000006"/>
    <n v="-551614.44000000006"/>
  </r>
  <r>
    <d v="2004-10-15T00:00:00"/>
    <n v="10309"/>
    <n v="41"/>
    <x v="0"/>
    <n v="94.74"/>
    <s v="Motorcycles"/>
    <n v="48.81"/>
    <n v="422669"/>
    <n v="976674.65999999992"/>
    <n v="-554005.65999999992"/>
  </r>
  <r>
    <d v="2004-11-02T00:00:00"/>
    <n v="10318"/>
    <n v="46"/>
    <x v="0"/>
    <n v="84.22"/>
    <s v="Motorcycles"/>
    <n v="48.81"/>
    <n v="474628"/>
    <n v="868981.96"/>
    <n v="-394353.95999999996"/>
  </r>
  <r>
    <d v="2004-11-15T00:00:00"/>
    <n v="10329"/>
    <n v="42"/>
    <x v="0"/>
    <n v="80.39"/>
    <s v="Motorcycles"/>
    <n v="48.81"/>
    <n v="433818"/>
    <n v="830348.31"/>
    <n v="-396530.31000000006"/>
  </r>
  <r>
    <d v="2004-11-24T00:00:00"/>
    <n v="10341"/>
    <n v="41"/>
    <x v="0"/>
    <n v="84.22"/>
    <s v="Motorcycles"/>
    <n v="48.81"/>
    <n v="423981"/>
    <n v="870919.02"/>
    <n v="-446938.02"/>
  </r>
  <r>
    <d v="2004-12-04T00:00:00"/>
    <n v="10354"/>
    <n v="42"/>
    <x v="0"/>
    <n v="84.22"/>
    <s v="Motorcycles"/>
    <n v="48.81"/>
    <n v="434868"/>
    <n v="872013.88"/>
    <n v="-437145.88"/>
  </r>
  <r>
    <d v="2004-12-17T00:00:00"/>
    <n v="10361"/>
    <n v="20"/>
    <x v="0"/>
    <n v="92.83"/>
    <s v="Motorcycles"/>
    <n v="48.81"/>
    <n v="207220"/>
    <n v="961811.63"/>
    <n v="-754591.63"/>
  </r>
  <r>
    <d v="2004-01-29T00:00:00"/>
    <n v="10215"/>
    <n v="35"/>
    <x v="1"/>
    <n v="205.73"/>
    <s v="Classic Cars"/>
    <n v="98.58"/>
    <n v="357525"/>
    <n v="2101531.9499999997"/>
    <n v="-1744006.9499999997"/>
  </r>
  <r>
    <d v="2004-03-10T00:00:00"/>
    <n v="10228"/>
    <n v="29"/>
    <x v="1"/>
    <n v="214.3"/>
    <s v="Classic Cars"/>
    <n v="98.58"/>
    <n v="296612"/>
    <n v="2191860.4"/>
    <n v="-1895248.4"/>
  </r>
  <r>
    <d v="2004-05-04T00:00:00"/>
    <n v="10245"/>
    <n v="34"/>
    <x v="1"/>
    <n v="195.01"/>
    <s v="Classic Cars"/>
    <n v="98.58"/>
    <n v="348330"/>
    <n v="1997877.45"/>
    <n v="-1649547.45"/>
  </r>
  <r>
    <d v="2004-06-15T00:00:00"/>
    <n v="10258"/>
    <n v="32"/>
    <x v="1"/>
    <n v="177.87"/>
    <s v="Classic Cars"/>
    <n v="98.58"/>
    <n v="328256"/>
    <n v="1824590.46"/>
    <n v="-1496334.46"/>
  </r>
  <r>
    <d v="2004-07-19T00:00:00"/>
    <n v="10270"/>
    <n v="21"/>
    <x v="1"/>
    <n v="171.44"/>
    <s v="Classic Cars"/>
    <n v="98.58"/>
    <n v="215670"/>
    <n v="1760688.8"/>
    <n v="-1545018.8"/>
  </r>
  <r>
    <d v="2004-08-17T00:00:00"/>
    <n v="10280"/>
    <n v="34"/>
    <x v="1"/>
    <n v="205.73"/>
    <s v="Classic Cars"/>
    <n v="98.58"/>
    <n v="349520"/>
    <n v="2114904.4"/>
    <n v="-1765384.4"/>
  </r>
  <r>
    <d v="2004-09-08T00:00:00"/>
    <n v="10291"/>
    <n v="37"/>
    <x v="1"/>
    <n v="210.01"/>
    <s v="Classic Cars"/>
    <n v="98.58"/>
    <n v="380767"/>
    <n v="2161212.9099999997"/>
    <n v="-1780445.9099999997"/>
  </r>
  <r>
    <d v="2004-10-11T00:00:00"/>
    <n v="10304"/>
    <n v="47"/>
    <x v="1"/>
    <n v="201.44"/>
    <s v="Classic Cars"/>
    <n v="98.58"/>
    <n v="484288"/>
    <n v="2075637.76"/>
    <n v="-1591349.76"/>
  </r>
  <r>
    <d v="2004-10-21T00:00:00"/>
    <n v="10312"/>
    <n v="48"/>
    <x v="1"/>
    <n v="214.3"/>
    <s v="Classic Cars"/>
    <n v="98.58"/>
    <n v="494976"/>
    <n v="2209861.6"/>
    <n v="-1714885.6"/>
  </r>
  <r>
    <d v="2004-11-04T00:00:00"/>
    <n v="10322"/>
    <n v="40"/>
    <x v="1"/>
    <n v="180.01"/>
    <s v="Classic Cars"/>
    <n v="98.58"/>
    <n v="412880"/>
    <n v="1858063.22"/>
    <n v="-1445183.22"/>
  </r>
  <r>
    <d v="2004-11-18T00:00:00"/>
    <n v="10333"/>
    <n v="26"/>
    <x v="1"/>
    <n v="188.58"/>
    <s v="Classic Cars"/>
    <n v="98.58"/>
    <n v="268658"/>
    <n v="1948597.1400000001"/>
    <n v="-1679939.1400000001"/>
  </r>
  <r>
    <d v="2004-11-29T00:00:00"/>
    <n v="10347"/>
    <n v="30"/>
    <x v="1"/>
    <n v="188.58"/>
    <s v="Classic Cars"/>
    <n v="98.58"/>
    <n v="310410"/>
    <n v="1951237.2600000002"/>
    <n v="-1640827.2600000002"/>
  </r>
  <r>
    <d v="2004-12-10T00:00:00"/>
    <n v="10357"/>
    <n v="32"/>
    <x v="1"/>
    <n v="199.3"/>
    <s v="Classic Cars"/>
    <n v="98.58"/>
    <n v="331424"/>
    <n v="2064150.1"/>
    <n v="-1732726.1"/>
  </r>
  <r>
    <d v="2004-01-12T00:00:00"/>
    <n v="10210"/>
    <n v="23"/>
    <x v="2"/>
    <n v="112.99"/>
    <s v="Motorcycles"/>
    <n v="68.989999999999995"/>
    <n v="234830"/>
    <n v="1153627.8999999999"/>
    <n v="-918797.89999999991"/>
  </r>
  <r>
    <d v="2004-02-20T00:00:00"/>
    <n v="10223"/>
    <n v="47"/>
    <x v="2"/>
    <n v="110.61"/>
    <s v="Motorcycles"/>
    <n v="68.989999999999995"/>
    <n v="480481"/>
    <n v="1130766.03"/>
    <n v="-650285.03"/>
  </r>
  <r>
    <d v="2004-04-03T00:00:00"/>
    <n v="10236"/>
    <n v="22"/>
    <x v="2"/>
    <n v="105.86"/>
    <s v="Motorcycles"/>
    <n v="68.989999999999995"/>
    <n v="225192"/>
    <n v="1083582.96"/>
    <n v="-858390.96"/>
  </r>
  <r>
    <d v="2004-05-18T00:00:00"/>
    <n v="10251"/>
    <n v="44"/>
    <x v="2"/>
    <n v="115.37"/>
    <s v="Motorcycles"/>
    <n v="68.989999999999995"/>
    <n v="451044"/>
    <n v="1182657.8700000001"/>
    <n v="-731613.87000000011"/>
  </r>
  <r>
    <d v="2004-06-28T00:00:00"/>
    <n v="10263"/>
    <n v="40"/>
    <x v="2"/>
    <n v="107.05"/>
    <s v="Motorcycles"/>
    <n v="68.989999999999995"/>
    <n v="410520"/>
    <n v="1098654.1499999999"/>
    <n v="-688134.14999999991"/>
  </r>
  <r>
    <d v="2004-07-23T00:00:00"/>
    <n v="10275"/>
    <n v="22"/>
    <x v="2"/>
    <n v="115.37"/>
    <s v="Motorcycles"/>
    <n v="68.989999999999995"/>
    <n v="226050"/>
    <n v="1185426.75"/>
    <n v="-959376.75"/>
  </r>
  <r>
    <d v="2004-08-27T00:00:00"/>
    <n v="10285"/>
    <n v="47"/>
    <x v="2"/>
    <n v="110.61"/>
    <s v="Motorcycles"/>
    <n v="68.989999999999995"/>
    <n v="483395"/>
    <n v="1137623.8500000001"/>
    <n v="-654228.85000000009"/>
  </r>
  <r>
    <d v="2004-09-27T00:00:00"/>
    <n v="10298"/>
    <n v="39"/>
    <x v="2"/>
    <n v="105.86"/>
    <s v="Motorcycles"/>
    <n v="68.989999999999995"/>
    <n v="401622"/>
    <n v="1090146.28"/>
    <n v="-688524.28"/>
  </r>
  <r>
    <d v="2004-10-15T00:00:00"/>
    <n v="10308"/>
    <n v="34"/>
    <x v="2"/>
    <n v="115.37"/>
    <s v="Motorcycles"/>
    <n v="68.989999999999995"/>
    <n v="350472"/>
    <n v="1189233.96"/>
    <n v="-838761.96"/>
  </r>
  <r>
    <d v="2004-11-02T00:00:00"/>
    <n v="10318"/>
    <n v="45"/>
    <x v="2"/>
    <n v="102.29"/>
    <s v="Motorcycles"/>
    <n v="68.989999999999995"/>
    <n v="464310"/>
    <n v="1055428.22"/>
    <n v="-591118.22"/>
  </r>
  <r>
    <d v="2004-11-15T00:00:00"/>
    <n v="10329"/>
    <n v="20"/>
    <x v="2"/>
    <n v="109.42"/>
    <s v="Motorcycles"/>
    <n v="68.989999999999995"/>
    <n v="206580"/>
    <n v="1130199.18"/>
    <n v="-923619.17999999993"/>
  </r>
  <r>
    <d v="2004-11-23T00:00:00"/>
    <n v="10339"/>
    <n v="40"/>
    <x v="2"/>
    <n v="117.75"/>
    <s v="Motorcycles"/>
    <n v="68.989999999999995"/>
    <n v="413560"/>
    <n v="1217417.25"/>
    <n v="-803857.25"/>
  </r>
  <r>
    <d v="2004-12-04T00:00:00"/>
    <n v="10354"/>
    <n v="20"/>
    <x v="2"/>
    <n v="95.15"/>
    <s v="Motorcycles"/>
    <n v="68.989999999999995"/>
    <n v="207080"/>
    <n v="985183.10000000009"/>
    <n v="-778103.10000000009"/>
  </r>
  <r>
    <d v="2004-12-17T00:00:00"/>
    <n v="10361"/>
    <n v="26"/>
    <x v="2"/>
    <n v="114.18"/>
    <s v="Motorcycles"/>
    <n v="68.989999999999995"/>
    <n v="269386"/>
    <n v="1183018.98"/>
    <n v="-913632.98"/>
  </r>
  <r>
    <d v="2004-01-12T00:00:00"/>
    <n v="10210"/>
    <n v="34"/>
    <x v="3"/>
    <n v="189.79"/>
    <s v="Motorcycles"/>
    <n v="91.02"/>
    <n v="347140"/>
    <n v="1937755.9"/>
    <n v="-1590615.9"/>
  </r>
  <r>
    <d v="2004-02-20T00:00:00"/>
    <n v="10223"/>
    <n v="49"/>
    <x v="3"/>
    <n v="189.79"/>
    <s v="Motorcycles"/>
    <n v="91.02"/>
    <n v="500927"/>
    <n v="1940223.17"/>
    <n v="-1439296.17"/>
  </r>
  <r>
    <d v="2004-04-05T00:00:00"/>
    <n v="10237"/>
    <n v="39"/>
    <x v="3"/>
    <n v="158.80000000000001"/>
    <s v="Motorcycles"/>
    <n v="91.02"/>
    <n v="399243"/>
    <n v="1625635.6"/>
    <n v="-1226392.6000000001"/>
  </r>
  <r>
    <d v="2004-05-18T00:00:00"/>
    <n v="10251"/>
    <n v="43"/>
    <x v="3"/>
    <n v="172.36"/>
    <s v="Motorcycles"/>
    <n v="91.02"/>
    <n v="440793"/>
    <n v="1766862.36"/>
    <n v="-1326069.3600000001"/>
  </r>
  <r>
    <d v="2004-06-28T00:00:00"/>
    <n v="10263"/>
    <n v="41"/>
    <x v="3"/>
    <n v="193.66"/>
    <s v="Motorcycles"/>
    <n v="91.02"/>
    <n v="420783"/>
    <n v="1987532.58"/>
    <n v="-1566749.58"/>
  </r>
  <r>
    <d v="2004-07-23T00:00:00"/>
    <n v="10275"/>
    <n v="36"/>
    <x v="3"/>
    <n v="154.93"/>
    <s v="Motorcycles"/>
    <n v="91.02"/>
    <n v="369900"/>
    <n v="1591905.75"/>
    <n v="-1222005.75"/>
  </r>
  <r>
    <d v="2004-08-27T00:00:00"/>
    <n v="10285"/>
    <n v="27"/>
    <x v="3"/>
    <n v="166.55"/>
    <s v="Motorcycles"/>
    <n v="91.02"/>
    <n v="277695"/>
    <n v="1712966.7500000002"/>
    <n v="-1435271.7500000002"/>
  </r>
  <r>
    <d v="2004-09-30T00:00:00"/>
    <n v="10299"/>
    <n v="29"/>
    <x v="3"/>
    <n v="164.61"/>
    <s v="Motorcycles"/>
    <n v="91.02"/>
    <n v="298671"/>
    <n v="1695318.3900000001"/>
    <n v="-1396647.3900000001"/>
  </r>
  <r>
    <d v="2004-10-15T00:00:00"/>
    <n v="10308"/>
    <n v="20"/>
    <x v="3"/>
    <n v="187.85"/>
    <s v="Motorcycles"/>
    <n v="91.02"/>
    <n v="206160"/>
    <n v="1936357.8"/>
    <n v="-1730197.8"/>
  </r>
  <r>
    <d v="2004-11-02T00:00:00"/>
    <n v="10318"/>
    <n v="37"/>
    <x v="3"/>
    <n v="189.79"/>
    <s v="Motorcycles"/>
    <n v="91.02"/>
    <n v="381766"/>
    <n v="1958253.22"/>
    <n v="-1576487.22"/>
  </r>
  <r>
    <d v="2004-11-15T00:00:00"/>
    <n v="10329"/>
    <n v="26"/>
    <x v="3"/>
    <n v="164.61"/>
    <s v="Motorcycles"/>
    <n v="91.02"/>
    <n v="268554"/>
    <n v="1700256.6900000002"/>
    <n v="-1431702.6900000002"/>
  </r>
  <r>
    <d v="2004-11-23T00:00:00"/>
    <n v="10339"/>
    <n v="39"/>
    <x v="3"/>
    <n v="178.17"/>
    <s v="Motorcycles"/>
    <n v="91.02"/>
    <n v="403221"/>
    <n v="1842099.63"/>
    <n v="-1438878.63"/>
  </r>
  <r>
    <d v="2004-12-04T00:00:00"/>
    <n v="10354"/>
    <n v="42"/>
    <x v="3"/>
    <n v="178.17"/>
    <s v="Motorcycles"/>
    <n v="91.02"/>
    <n v="434868"/>
    <n v="1844772.18"/>
    <n v="-1409904.18"/>
  </r>
  <r>
    <d v="2004-01-09T00:00:00"/>
    <n v="10209"/>
    <n v="39"/>
    <x v="4"/>
    <n v="129.19999999999999"/>
    <s v="Classic Cars"/>
    <n v="85.68"/>
    <n v="398151"/>
    <n v="1319002.7999999998"/>
    <n v="-920851.79999999981"/>
  </r>
  <r>
    <d v="2004-02-19T00:00:00"/>
    <n v="10222"/>
    <n v="49"/>
    <x v="4"/>
    <n v="133.28"/>
    <s v="Classic Cars"/>
    <n v="85.68"/>
    <n v="500878"/>
    <n v="1362388.16"/>
    <n v="-861510.15999999992"/>
  </r>
  <r>
    <d v="2004-03-30T00:00:00"/>
    <n v="10234"/>
    <n v="48"/>
    <x v="4"/>
    <n v="118.32"/>
    <s v="Classic Cars"/>
    <n v="85.68"/>
    <n v="491232"/>
    <n v="1210886.8799999999"/>
    <n v="-719654.87999999989"/>
  </r>
  <r>
    <d v="2004-05-07T00:00:00"/>
    <n v="10248"/>
    <n v="20"/>
    <x v="4"/>
    <n v="126.48"/>
    <s v="Classic Cars"/>
    <n v="85.68"/>
    <n v="204960"/>
    <n v="1296167.04"/>
    <n v="-1091207.04"/>
  </r>
  <r>
    <d v="2004-06-17T00:00:00"/>
    <n v="10261"/>
    <n v="27"/>
    <x v="4"/>
    <n v="116.96"/>
    <s v="Classic Cars"/>
    <n v="85.68"/>
    <n v="277047"/>
    <n v="1200126.5599999998"/>
    <n v="-923079.55999999982"/>
  </r>
  <r>
    <d v="2004-07-21T00:00:00"/>
    <n v="10273"/>
    <n v="30"/>
    <x v="4"/>
    <n v="136"/>
    <s v="Classic Cars"/>
    <n v="85.68"/>
    <n v="308190"/>
    <n v="1397128"/>
    <n v="-1088938"/>
  </r>
  <r>
    <d v="2004-08-20T00:00:00"/>
    <n v="10283"/>
    <n v="25"/>
    <x v="4"/>
    <n v="130.56"/>
    <s v="Classic Cars"/>
    <n v="85.68"/>
    <n v="257075"/>
    <n v="1342548.48"/>
    <n v="-1085473.48"/>
  </r>
  <r>
    <d v="2004-09-10T00:00:00"/>
    <n v="10295"/>
    <n v="24"/>
    <x v="4"/>
    <n v="136"/>
    <s v="Classic Cars"/>
    <n v="85.68"/>
    <n v="247080"/>
    <n v="1400120"/>
    <n v="-1153040"/>
  </r>
  <r>
    <d v="2004-10-14T00:00:00"/>
    <n v="10307"/>
    <n v="22"/>
    <x v="4"/>
    <n v="118.32"/>
    <s v="Classic Cars"/>
    <n v="85.68"/>
    <n v="226754"/>
    <n v="1219524.24"/>
    <n v="-992770.24"/>
  </r>
  <r>
    <d v="2004-11-01T00:00:00"/>
    <n v="10316"/>
    <n v="33"/>
    <x v="4"/>
    <n v="126.48"/>
    <s v="Classic Cars"/>
    <n v="85.68"/>
    <n v="340428"/>
    <n v="1304767.68"/>
    <n v="-964339.67999999993"/>
  </r>
  <r>
    <d v="2004-11-05T00:00:00"/>
    <n v="10325"/>
    <n v="47"/>
    <x v="4"/>
    <n v="111.52"/>
    <s v="Classic Cars"/>
    <n v="85.68"/>
    <n v="485275"/>
    <n v="1151444"/>
    <n v="-666169"/>
  </r>
  <r>
    <d v="2004-11-21T00:00:00"/>
    <n v="10337"/>
    <n v="25"/>
    <x v="4"/>
    <n v="131.91999999999999"/>
    <s v="Classic Cars"/>
    <n v="85.68"/>
    <n v="258425"/>
    <n v="1363657.0399999998"/>
    <n v="-1105232.0399999998"/>
  </r>
  <r>
    <d v="2004-12-02T00:00:00"/>
    <n v="10350"/>
    <n v="26"/>
    <x v="4"/>
    <n v="110.16"/>
    <s v="Classic Cars"/>
    <n v="85.68"/>
    <n v="269100"/>
    <n v="1140156"/>
    <n v="-871056"/>
  </r>
  <r>
    <d v="2004-12-15T00:00:00"/>
    <n v="10359"/>
    <n v="48"/>
    <x v="4"/>
    <n v="122.4"/>
    <s v="Classic Cars"/>
    <n v="85.68"/>
    <n v="497232"/>
    <n v="1267941.6000000001"/>
    <n v="-770709.60000000009"/>
  </r>
  <r>
    <d v="2004-02-04T00:00:00"/>
    <n v="10217"/>
    <n v="48"/>
    <x v="5"/>
    <n v="132.97"/>
    <s v="Classic Cars"/>
    <n v="103.42"/>
    <n v="490416"/>
    <n v="1358554.49"/>
    <n v="-868138.49"/>
  </r>
  <r>
    <d v="2004-03-11T00:00:00"/>
    <n v="10229"/>
    <n v="50"/>
    <x v="5"/>
    <n v="138.88"/>
    <s v="Classic Cars"/>
    <n v="103.42"/>
    <n v="511450"/>
    <n v="1420603.52"/>
    <n v="-909153.52"/>
  </r>
  <r>
    <d v="2004-05-04T00:00:00"/>
    <n v="10245"/>
    <n v="28"/>
    <x v="5"/>
    <n v="147.74"/>
    <s v="Classic Cars"/>
    <n v="103.42"/>
    <n v="286860"/>
    <n v="1513596.3"/>
    <n v="-1226736.3"/>
  </r>
  <r>
    <d v="2004-06-15T00:00:00"/>
    <n v="10259"/>
    <n v="26"/>
    <x v="5"/>
    <n v="121.15"/>
    <s v="Classic Cars"/>
    <n v="103.42"/>
    <n v="266734"/>
    <n v="1242877.8500000001"/>
    <n v="-976143.85000000009"/>
  </r>
  <r>
    <d v="2004-07-19T00:00:00"/>
    <n v="10270"/>
    <n v="32"/>
    <x v="5"/>
    <n v="124.1"/>
    <s v="Classic Cars"/>
    <n v="103.42"/>
    <n v="328640"/>
    <n v="1274507"/>
    <n v="-945867"/>
  </r>
  <r>
    <d v="2004-08-19T00:00:00"/>
    <n v="10281"/>
    <n v="44"/>
    <x v="5"/>
    <n v="132.97"/>
    <s v="Classic Cars"/>
    <n v="103.42"/>
    <n v="452364"/>
    <n v="1367064.57"/>
    <n v="-914700.57000000007"/>
  </r>
  <r>
    <d v="2004-09-08T00:00:00"/>
    <n v="10291"/>
    <n v="30"/>
    <x v="5"/>
    <n v="141.83000000000001"/>
    <s v="Classic Cars"/>
    <n v="103.42"/>
    <n v="308730"/>
    <n v="1459572.53"/>
    <n v="-1150842.53"/>
  </r>
  <r>
    <d v="2004-10-13T00:00:00"/>
    <n v="10305"/>
    <n v="38"/>
    <x v="5"/>
    <n v="130.01"/>
    <s v="Classic Cars"/>
    <n v="103.42"/>
    <n v="391590"/>
    <n v="1339753.0499999998"/>
    <n v="-948163.04999999981"/>
  </r>
  <r>
    <d v="2004-10-22T00:00:00"/>
    <n v="10313"/>
    <n v="40"/>
    <x v="5"/>
    <n v="141.83000000000001"/>
    <s v="Classic Cars"/>
    <n v="103.42"/>
    <n v="412520"/>
    <n v="1462692.79"/>
    <n v="-1050172.79"/>
  </r>
  <r>
    <d v="2004-11-04T00:00:00"/>
    <n v="10322"/>
    <n v="46"/>
    <x v="5"/>
    <n v="141.83000000000001"/>
    <s v="Classic Cars"/>
    <n v="103.42"/>
    <n v="474812"/>
    <n v="1463969.2600000002"/>
    <n v="-989157.26000000024"/>
  </r>
  <r>
    <d v="2004-11-19T00:00:00"/>
    <n v="10334"/>
    <n v="26"/>
    <x v="5"/>
    <n v="130.01"/>
    <s v="Classic Cars"/>
    <n v="103.42"/>
    <n v="268684"/>
    <n v="1343523.3399999999"/>
    <n v="-1074839.3399999999"/>
  </r>
  <r>
    <d v="2004-11-29T00:00:00"/>
    <n v="10347"/>
    <n v="27"/>
    <x v="5"/>
    <n v="132.97"/>
    <s v="Classic Cars"/>
    <n v="103.42"/>
    <n v="279369"/>
    <n v="1375840.59"/>
    <n v="-1096471.5900000001"/>
  </r>
  <r>
    <d v="2004-12-10T00:00:00"/>
    <n v="10357"/>
    <n v="43"/>
    <x v="5"/>
    <n v="135.91999999999999"/>
    <s v="Classic Cars"/>
    <n v="103.42"/>
    <n v="445351"/>
    <n v="1407723.44"/>
    <n v="-962372.44"/>
  </r>
  <r>
    <d v="2004-01-15T00:00:00"/>
    <n v="10211"/>
    <n v="41"/>
    <x v="6"/>
    <n v="171.22"/>
    <s v="Classic Cars"/>
    <n v="95.34"/>
    <n v="418651"/>
    <n v="1748327.42"/>
    <n v="-1329676.42"/>
  </r>
  <r>
    <d v="2004-02-22T00:00:00"/>
    <n v="10225"/>
    <n v="27"/>
    <x v="6"/>
    <n v="157.6"/>
    <s v="Classic Cars"/>
    <n v="95.34"/>
    <n v="276075"/>
    <n v="1611460"/>
    <n v="-1335385"/>
  </r>
  <r>
    <d v="2004-04-09T00:00:00"/>
    <n v="10238"/>
    <n v="28"/>
    <x v="6"/>
    <n v="161.49"/>
    <s v="Classic Cars"/>
    <n v="95.34"/>
    <n v="286664"/>
    <n v="1653334.62"/>
    <n v="-1366670.62"/>
  </r>
  <r>
    <d v="2004-06-01T00:00:00"/>
    <n v="10253"/>
    <n v="24"/>
    <x v="6"/>
    <n v="157.6"/>
    <s v="Classic Cars"/>
    <n v="95.34"/>
    <n v="246072"/>
    <n v="1615872.8"/>
    <n v="-1369800.8"/>
  </r>
  <r>
    <d v="2004-07-06T00:00:00"/>
    <n v="10266"/>
    <n v="44"/>
    <x v="6"/>
    <n v="188.73"/>
    <s v="Classic Cars"/>
    <n v="95.34"/>
    <n v="451704"/>
    <n v="1937502.18"/>
    <n v="-1485798.18"/>
  </r>
  <r>
    <d v="2004-08-02T00:00:00"/>
    <n v="10276"/>
    <n v="50"/>
    <x v="6"/>
    <n v="184.84"/>
    <s v="Classic Cars"/>
    <n v="95.34"/>
    <n v="513800"/>
    <n v="1899415.84"/>
    <n v="-1385615.84"/>
  </r>
  <r>
    <d v="2004-08-30T00:00:00"/>
    <n v="10287"/>
    <n v="21"/>
    <x v="6"/>
    <n v="190.68"/>
    <s v="Classic Cars"/>
    <n v="95.34"/>
    <n v="216027"/>
    <n v="1961525.1600000001"/>
    <n v="-1745498.1600000001"/>
  </r>
  <r>
    <d v="2004-10-16T00:00:00"/>
    <n v="10310"/>
    <n v="33"/>
    <x v="6"/>
    <n v="165.38"/>
    <s v="Classic Cars"/>
    <n v="95.34"/>
    <n v="340230"/>
    <n v="1705067.8"/>
    <n v="-1364837.8"/>
  </r>
  <r>
    <d v="2004-11-03T00:00:00"/>
    <n v="10320"/>
    <n v="31"/>
    <x v="6"/>
    <n v="184.84"/>
    <s v="Classic Cars"/>
    <n v="95.34"/>
    <n v="319920"/>
    <n v="1907548.8"/>
    <n v="-1587628.8"/>
  </r>
  <r>
    <d v="2004-11-15T00:00:00"/>
    <n v="10329"/>
    <n v="41"/>
    <x v="6"/>
    <n v="182.9"/>
    <s v="Classic Cars"/>
    <n v="95.34"/>
    <n v="423489"/>
    <n v="1889174.1"/>
    <n v="-1465685.1"/>
  </r>
  <r>
    <d v="2004-11-24T00:00:00"/>
    <n v="10341"/>
    <n v="45"/>
    <x v="6"/>
    <n v="192.62"/>
    <s v="Classic Cars"/>
    <n v="95.34"/>
    <n v="465345"/>
    <n v="1991883.4200000002"/>
    <n v="-1526538.4200000002"/>
  </r>
  <r>
    <d v="2004-12-04T00:00:00"/>
    <n v="10354"/>
    <n v="31"/>
    <x v="6"/>
    <n v="157.6"/>
    <s v="Classic Cars"/>
    <n v="95.34"/>
    <n v="320974"/>
    <n v="1631790.4"/>
    <n v="-1310816.3999999999"/>
  </r>
  <r>
    <d v="2004-01-02T00:00:00"/>
    <n v="10208"/>
    <n v="46"/>
    <x v="7"/>
    <n v="176.63"/>
    <s v="Classic Cars"/>
    <n v="95.59"/>
    <n v="469568"/>
    <n v="1803039.04"/>
    <n v="-1333471.04"/>
  </r>
  <r>
    <d v="2004-02-12T00:00:00"/>
    <n v="10220"/>
    <n v="32"/>
    <x v="7"/>
    <n v="189.1"/>
    <s v="Classic Cars"/>
    <n v="95.59"/>
    <n v="327040"/>
    <n v="1932602"/>
    <n v="-1605562"/>
  </r>
  <r>
    <d v="2004-03-19T00:00:00"/>
    <n v="10231"/>
    <n v="42"/>
    <x v="7"/>
    <n v="193.25"/>
    <s v="Classic Cars"/>
    <n v="95.59"/>
    <n v="429702"/>
    <n v="1977140.75"/>
    <n v="-1547438.75"/>
  </r>
  <r>
    <d v="2004-05-05T00:00:00"/>
    <n v="10247"/>
    <n v="44"/>
    <x v="7"/>
    <n v="195.33"/>
    <s v="Classic Cars"/>
    <n v="95.59"/>
    <n v="450868"/>
    <n v="2001546.5100000002"/>
    <n v="-1550678.5100000002"/>
  </r>
  <r>
    <d v="2004-06-16T00:00:00"/>
    <n v="10260"/>
    <n v="46"/>
    <x v="7"/>
    <n v="180.79"/>
    <s v="Classic Cars"/>
    <n v="95.59"/>
    <n v="471960"/>
    <n v="1854905.4"/>
    <n v="-1382945.4"/>
  </r>
  <r>
    <d v="2004-07-20T00:00:00"/>
    <n v="10272"/>
    <n v="35"/>
    <x v="7"/>
    <n v="187.02"/>
    <s v="Classic Cars"/>
    <n v="95.59"/>
    <n v="359520"/>
    <n v="1921069.4400000002"/>
    <n v="-1561549.4400000002"/>
  </r>
  <r>
    <d v="2004-08-20T00:00:00"/>
    <n v="10282"/>
    <n v="41"/>
    <x v="7"/>
    <n v="176.63"/>
    <s v="Classic Cars"/>
    <n v="95.59"/>
    <n v="421562"/>
    <n v="1816109.66"/>
    <n v="-1394547.66"/>
  </r>
  <r>
    <d v="2004-09-09T00:00:00"/>
    <n v="10293"/>
    <n v="46"/>
    <x v="7"/>
    <n v="187.02"/>
    <s v="Classic Cars"/>
    <n v="95.59"/>
    <n v="473478"/>
    <n v="1924996.86"/>
    <n v="-1451518.86"/>
  </r>
  <r>
    <d v="2004-10-14T00:00:00"/>
    <n v="10306"/>
    <n v="31"/>
    <x v="7"/>
    <n v="182.86"/>
    <s v="Classic Cars"/>
    <n v="95.59"/>
    <n v="319486"/>
    <n v="1884555.1600000001"/>
    <n v="-1565069.1600000001"/>
  </r>
  <r>
    <d v="2004-10-22T00:00:00"/>
    <n v="10314"/>
    <n v="38"/>
    <x v="7"/>
    <n v="176.63"/>
    <s v="Classic Cars"/>
    <n v="95.59"/>
    <n v="391932"/>
    <n v="1821761.82"/>
    <n v="-1429829.82"/>
  </r>
  <r>
    <d v="2004-11-05T00:00:00"/>
    <n v="10325"/>
    <n v="42"/>
    <x v="7"/>
    <n v="193.25"/>
    <s v="Classic Cars"/>
    <n v="95.59"/>
    <n v="433650"/>
    <n v="1995306.25"/>
    <n v="-1561656.25"/>
  </r>
  <r>
    <d v="2004-11-20T00:00:00"/>
    <n v="10336"/>
    <n v="33"/>
    <x v="7"/>
    <n v="176.63"/>
    <s v="Classic Cars"/>
    <n v="95.59"/>
    <n v="341088"/>
    <n v="1825647.68"/>
    <n v="-1484559.68"/>
  </r>
  <r>
    <d v="2004-11-01T00:00:00"/>
    <n v="10348"/>
    <n v="48"/>
    <x v="7"/>
    <n v="207.8"/>
    <s v="Classic Cars"/>
    <n v="95.59"/>
    <n v="496704"/>
    <n v="2150314.4"/>
    <n v="-1653610.4"/>
  </r>
  <r>
    <d v="2004-12-15T00:00:00"/>
    <n v="10359"/>
    <n v="42"/>
    <x v="7"/>
    <n v="180.79"/>
    <s v="Classic Cars"/>
    <n v="95.59"/>
    <n v="435078"/>
    <n v="1872803.6099999999"/>
    <n v="-1437725.6099999999"/>
  </r>
  <r>
    <d v="2004-02-02T00:00:00"/>
    <n v="10216"/>
    <n v="43"/>
    <x v="8"/>
    <n v="133.94"/>
    <s v="Trucks and Buses"/>
    <n v="77.900000000000006"/>
    <n v="439288"/>
    <n v="1368331.04"/>
    <n v="-929043.04"/>
  </r>
  <r>
    <d v="2004-03-11T00:00:00"/>
    <n v="10229"/>
    <n v="25"/>
    <x v="8"/>
    <n v="110.7"/>
    <s v="Trucks and Buses"/>
    <n v="77.900000000000006"/>
    <n v="255725"/>
    <n v="1132350.3"/>
    <n v="-876625.3"/>
  </r>
  <r>
    <d v="2004-05-04T00:00:00"/>
    <n v="10245"/>
    <n v="38"/>
    <x v="8"/>
    <n v="120.27"/>
    <s v="Trucks and Buses"/>
    <n v="77.900000000000006"/>
    <n v="389310"/>
    <n v="1232166.1499999999"/>
    <n v="-842856.14999999991"/>
  </r>
  <r>
    <d v="2004-06-15T00:00:00"/>
    <n v="10258"/>
    <n v="41"/>
    <x v="8"/>
    <n v="133.94"/>
    <s v="Trucks and Buses"/>
    <n v="77.900000000000006"/>
    <n v="420578"/>
    <n v="1373956.52"/>
    <n v="-953378.52"/>
  </r>
  <r>
    <d v="2004-07-19T00:00:00"/>
    <n v="10270"/>
    <n v="28"/>
    <x v="8"/>
    <n v="135.30000000000001"/>
    <s v="Trucks and Buses"/>
    <n v="77.900000000000006"/>
    <n v="287560"/>
    <n v="1389531.0000000002"/>
    <n v="-1101971.0000000002"/>
  </r>
  <r>
    <d v="2004-08-19T00:00:00"/>
    <n v="10281"/>
    <n v="25"/>
    <x v="8"/>
    <n v="127.1"/>
    <s v="Trucks and Buses"/>
    <n v="77.900000000000006"/>
    <n v="257025"/>
    <n v="1306715.0999999999"/>
    <n v="-1049690.0999999999"/>
  </r>
  <r>
    <d v="2004-09-08T00:00:00"/>
    <n v="10291"/>
    <n v="41"/>
    <x v="8"/>
    <n v="123"/>
    <s v="Trucks and Buses"/>
    <n v="77.900000000000006"/>
    <n v="421931"/>
    <n v="1265793"/>
    <n v="-843862"/>
  </r>
  <r>
    <d v="2004-10-11T00:00:00"/>
    <n v="10304"/>
    <n v="39"/>
    <x v="8"/>
    <n v="117.54"/>
    <s v="Trucks and Buses"/>
    <n v="77.900000000000006"/>
    <n v="401856"/>
    <n v="1211132.1600000001"/>
    <n v="-809276.16000000015"/>
  </r>
  <r>
    <d v="2004-10-22T00:00:00"/>
    <n v="10313"/>
    <n v="21"/>
    <x v="8"/>
    <n v="131.19999999999999"/>
    <s v="Trucks and Buses"/>
    <n v="77.900000000000006"/>
    <n v="216573"/>
    <n v="1353065.5999999999"/>
    <n v="-1136492.5999999999"/>
  </r>
  <r>
    <d v="2004-11-04T00:00:00"/>
    <n v="10322"/>
    <n v="27"/>
    <x v="8"/>
    <n v="136.66999999999999"/>
    <s v="Trucks and Buses"/>
    <n v="77.900000000000006"/>
    <n v="278694"/>
    <n v="1410707.7399999998"/>
    <n v="-1132013.7399999998"/>
  </r>
  <r>
    <d v="2004-11-18T00:00:00"/>
    <n v="10333"/>
    <n v="33"/>
    <x v="8"/>
    <n v="121.64"/>
    <s v="Trucks and Buses"/>
    <n v="77.900000000000006"/>
    <n v="340989"/>
    <n v="1256906.1200000001"/>
    <n v="-915917.12000000011"/>
  </r>
  <r>
    <d v="2004-11-29T00:00:00"/>
    <n v="10347"/>
    <n v="29"/>
    <x v="8"/>
    <n v="132.57"/>
    <s v="Trucks and Buses"/>
    <n v="77.900000000000006"/>
    <n v="300063"/>
    <n v="1371701.79"/>
    <n v="-1071638.79"/>
  </r>
  <r>
    <d v="2004-12-10T00:00:00"/>
    <n v="10357"/>
    <n v="49"/>
    <x v="8"/>
    <n v="109.34"/>
    <s v="Trucks and Buses"/>
    <n v="77.900000000000006"/>
    <n v="507493"/>
    <n v="1132434.3800000001"/>
    <n v="-624941.38000000012"/>
  </r>
  <r>
    <d v="2004-01-15T00:00:00"/>
    <n v="10211"/>
    <n v="36"/>
    <x v="9"/>
    <n v="126.52"/>
    <s v="Motorcycles"/>
    <n v="66.27"/>
    <n v="367596"/>
    <n v="1291895.72"/>
    <n v="-924299.72"/>
  </r>
  <r>
    <d v="2004-02-21T00:00:00"/>
    <n v="10224"/>
    <n v="43"/>
    <x v="9"/>
    <n v="141.58000000000001"/>
    <s v="Motorcycles"/>
    <n v="66.27"/>
    <n v="439632"/>
    <n v="1447513.9200000002"/>
    <n v="-1007881.9200000002"/>
  </r>
  <r>
    <d v="2004-04-05T00:00:00"/>
    <n v="10237"/>
    <n v="32"/>
    <x v="9"/>
    <n v="129.53"/>
    <s v="Motorcycles"/>
    <n v="66.27"/>
    <n v="327584"/>
    <n v="1325998.6100000001"/>
    <n v="-998414.6100000001"/>
  </r>
  <r>
    <d v="2004-05-18T00:00:00"/>
    <n v="10251"/>
    <n v="46"/>
    <x v="9"/>
    <n v="129.53"/>
    <s v="Motorcycles"/>
    <n v="66.27"/>
    <n v="471546"/>
    <n v="1327812.03"/>
    <n v="-856266.03"/>
  </r>
  <r>
    <d v="2004-06-28T00:00:00"/>
    <n v="10263"/>
    <n v="48"/>
    <x v="9"/>
    <n v="123.51"/>
    <s v="Motorcycles"/>
    <n v="66.27"/>
    <n v="492624"/>
    <n v="1267583.1300000001"/>
    <n v="-774959.13000000012"/>
  </r>
  <r>
    <d v="2004-08-02T00:00:00"/>
    <n v="10276"/>
    <n v="43"/>
    <x v="9"/>
    <n v="150.62"/>
    <s v="Motorcycles"/>
    <n v="66.27"/>
    <n v="441868"/>
    <n v="1547771.12"/>
    <n v="-1105903.1200000001"/>
  </r>
  <r>
    <d v="2004-08-27T00:00:00"/>
    <n v="10285"/>
    <n v="49"/>
    <x v="9"/>
    <n v="131.04"/>
    <s v="Motorcycles"/>
    <n v="66.27"/>
    <n v="503965"/>
    <n v="1347746.4"/>
    <n v="-843781.39999999991"/>
  </r>
  <r>
    <d v="2004-09-30T00:00:00"/>
    <n v="10299"/>
    <n v="24"/>
    <x v="9"/>
    <n v="123.51"/>
    <s v="Motorcycles"/>
    <n v="66.27"/>
    <n v="247176"/>
    <n v="1272029.49"/>
    <n v="-1024853.49"/>
  </r>
  <r>
    <d v="2004-10-15T00:00:00"/>
    <n v="10309"/>
    <n v="26"/>
    <x v="9"/>
    <n v="144.6"/>
    <s v="Motorcycles"/>
    <n v="66.27"/>
    <n v="268034"/>
    <n v="1490681.4"/>
    <n v="-1222647.3999999999"/>
  </r>
  <r>
    <d v="2004-11-03T00:00:00"/>
    <n v="10319"/>
    <n v="30"/>
    <x v="9"/>
    <n v="134.05000000000001"/>
    <s v="Motorcycles"/>
    <n v="66.27"/>
    <n v="309570"/>
    <n v="1383261.9500000002"/>
    <n v="-1073691.9500000002"/>
  </r>
  <r>
    <d v="2004-11-15T00:00:00"/>
    <n v="10329"/>
    <n v="24"/>
    <x v="9"/>
    <n v="128.03"/>
    <s v="Motorcycles"/>
    <n v="66.27"/>
    <n v="247896"/>
    <n v="1322421.8700000001"/>
    <n v="-1074525.8700000001"/>
  </r>
  <r>
    <d v="2004-11-24T00:00:00"/>
    <n v="10341"/>
    <n v="55"/>
    <x v="9"/>
    <n v="120.5"/>
    <s v="Motorcycles"/>
    <n v="66.27"/>
    <n v="568755"/>
    <n v="1246090.5"/>
    <n v="-677335.5"/>
  </r>
  <r>
    <d v="2004-12-04T00:00:00"/>
    <n v="10354"/>
    <n v="35"/>
    <x v="9"/>
    <n v="141.58000000000001"/>
    <s v="Motorcycles"/>
    <n v="66.27"/>
    <n v="362390"/>
    <n v="1465919.32"/>
    <n v="-1103529.32"/>
  </r>
  <r>
    <d v="2004-01-02T00:00:00"/>
    <n v="10208"/>
    <n v="26"/>
    <x v="10"/>
    <n v="128.41999999999999"/>
    <s v="Classic Cars"/>
    <n v="89.14"/>
    <n v="265408"/>
    <n v="1310911.3599999999"/>
    <n v="-1045503.3599999999"/>
  </r>
  <r>
    <d v="2004-02-12T00:00:00"/>
    <n v="10220"/>
    <n v="30"/>
    <x v="10"/>
    <n v="151.08000000000001"/>
    <s v="Classic Cars"/>
    <n v="89.14"/>
    <n v="306600"/>
    <n v="1544037.6"/>
    <n v="-1237437.6000000001"/>
  </r>
  <r>
    <d v="2004-03-15T00:00:00"/>
    <n v="10230"/>
    <n v="43"/>
    <x v="10"/>
    <n v="128.41999999999999"/>
    <s v="Classic Cars"/>
    <n v="89.14"/>
    <n v="439890"/>
    <n v="1313736.5999999999"/>
    <n v="-873846.59999999986"/>
  </r>
  <r>
    <d v="2004-05-05T00:00:00"/>
    <n v="10247"/>
    <n v="25"/>
    <x v="10"/>
    <n v="140.5"/>
    <s v="Classic Cars"/>
    <n v="89.14"/>
    <n v="256175"/>
    <n v="1439703.5"/>
    <n v="-1183528.5"/>
  </r>
  <r>
    <d v="2004-06-16T00:00:00"/>
    <n v="10260"/>
    <n v="30"/>
    <x v="10"/>
    <n v="140.5"/>
    <s v="Classic Cars"/>
    <n v="89.14"/>
    <n v="307800"/>
    <n v="1441530"/>
    <n v="-1133730"/>
  </r>
  <r>
    <d v="2004-07-20T00:00:00"/>
    <n v="10272"/>
    <n v="27"/>
    <x v="10"/>
    <n v="123.89"/>
    <s v="Classic Cars"/>
    <n v="89.14"/>
    <n v="277344"/>
    <n v="1272598.08"/>
    <n v="-995254.08000000007"/>
  </r>
  <r>
    <d v="2004-08-20T00:00:00"/>
    <n v="10282"/>
    <n v="27"/>
    <x v="10"/>
    <n v="142.02000000000001"/>
    <s v="Classic Cars"/>
    <n v="89.14"/>
    <n v="277614"/>
    <n v="1460249.6400000001"/>
    <n v="-1182635.6400000001"/>
  </r>
  <r>
    <d v="2004-09-09T00:00:00"/>
    <n v="10293"/>
    <n v="24"/>
    <x v="10"/>
    <n v="129.93"/>
    <s v="Classic Cars"/>
    <n v="89.14"/>
    <n v="247032"/>
    <n v="1337369.49"/>
    <n v="-1090337.49"/>
  </r>
  <r>
    <d v="2004-10-14T00:00:00"/>
    <n v="10306"/>
    <n v="34"/>
    <x v="10"/>
    <n v="145.04"/>
    <s v="Classic Cars"/>
    <n v="89.14"/>
    <n v="350404"/>
    <n v="1494782.24"/>
    <n v="-1144378.24"/>
  </r>
  <r>
    <d v="2004-10-22T00:00:00"/>
    <n v="10314"/>
    <n v="46"/>
    <x v="10"/>
    <n v="125.4"/>
    <s v="Classic Cars"/>
    <n v="89.14"/>
    <n v="474444"/>
    <n v="1293375.6000000001"/>
    <n v="-818931.60000000009"/>
  </r>
  <r>
    <d v="2004-11-05T00:00:00"/>
    <n v="10324"/>
    <n v="27"/>
    <x v="10"/>
    <n v="148.06"/>
    <s v="Classic Cars"/>
    <n v="89.14"/>
    <n v="278748"/>
    <n v="1528571.44"/>
    <n v="-1249823.44"/>
  </r>
  <r>
    <d v="2004-11-20T00:00:00"/>
    <n v="10336"/>
    <n v="33"/>
    <x v="10"/>
    <n v="126.91"/>
    <s v="Classic Cars"/>
    <n v="89.14"/>
    <n v="341088"/>
    <n v="1311741.76"/>
    <n v="-970653.76"/>
  </r>
  <r>
    <d v="2004-11-01T00:00:00"/>
    <n v="10348"/>
    <n v="47"/>
    <x v="10"/>
    <n v="122.37"/>
    <s v="Classic Cars"/>
    <n v="89.14"/>
    <n v="486356"/>
    <n v="1266284.76"/>
    <n v="-779928.76"/>
  </r>
  <r>
    <d v="2004-12-10T00:00:00"/>
    <n v="10358"/>
    <n v="49"/>
    <x v="10"/>
    <n v="129.93"/>
    <s v="Classic Cars"/>
    <n v="89.14"/>
    <n v="507542"/>
    <n v="1345814.9400000002"/>
    <n v="-838272.94000000018"/>
  </r>
  <r>
    <d v="2004-01-16T00:00:00"/>
    <n v="10212"/>
    <n v="39"/>
    <x v="11"/>
    <n v="99.82"/>
    <s v="Classic Cars"/>
    <n v="75.16"/>
    <n v="398268"/>
    <n v="1019361.84"/>
    <n v="-621093.84"/>
  </r>
  <r>
    <d v="2004-02-22T00:00:00"/>
    <n v="10225"/>
    <n v="25"/>
    <x v="11"/>
    <n v="101"/>
    <s v="Classic Cars"/>
    <n v="75.16"/>
    <n v="255625"/>
    <n v="1032725"/>
    <n v="-777100"/>
  </r>
  <r>
    <d v="2004-04-09T00:00:00"/>
    <n v="10238"/>
    <n v="29"/>
    <x v="11"/>
    <n v="104.52"/>
    <s v="Classic Cars"/>
    <n v="75.16"/>
    <n v="296902"/>
    <n v="1070075.76"/>
    <n v="-773173.76000000001"/>
  </r>
  <r>
    <d v="2004-06-01T00:00:00"/>
    <n v="10253"/>
    <n v="22"/>
    <x v="11"/>
    <n v="102.17"/>
    <s v="Classic Cars"/>
    <n v="75.16"/>
    <n v="225566"/>
    <n v="1047549.01"/>
    <n v="-821983.01"/>
  </r>
  <r>
    <d v="2004-07-06T00:00:00"/>
    <n v="10266"/>
    <n v="22"/>
    <x v="11"/>
    <n v="110.39"/>
    <s v="Classic Cars"/>
    <n v="75.16"/>
    <n v="225852"/>
    <n v="1133263.74"/>
    <n v="-907411.74"/>
  </r>
  <r>
    <d v="2004-08-02T00:00:00"/>
    <n v="10276"/>
    <n v="47"/>
    <x v="11"/>
    <n v="104.52"/>
    <s v="Classic Cars"/>
    <n v="75.16"/>
    <n v="482972"/>
    <n v="1074047.52"/>
    <n v="-591075.52"/>
  </r>
  <r>
    <d v="2004-08-30T00:00:00"/>
    <n v="10287"/>
    <n v="45"/>
    <x v="11"/>
    <n v="117.44"/>
    <s v="Classic Cars"/>
    <n v="75.16"/>
    <n v="462915"/>
    <n v="1208105.28"/>
    <n v="-745190.28"/>
  </r>
  <r>
    <d v="2004-10-16T00:00:00"/>
    <n v="10310"/>
    <n v="24"/>
    <x v="11"/>
    <n v="105.7"/>
    <s v="Classic Cars"/>
    <n v="75.16"/>
    <n v="247440"/>
    <n v="1089767"/>
    <n v="-842327"/>
  </r>
  <r>
    <d v="2004-11-03T00:00:00"/>
    <n v="10320"/>
    <n v="35"/>
    <x v="11"/>
    <n v="102.17"/>
    <s v="Classic Cars"/>
    <n v="75.16"/>
    <n v="361200"/>
    <n v="1054394.3999999999"/>
    <n v="-693194.39999999991"/>
  </r>
  <r>
    <d v="2004-11-15T00:00:00"/>
    <n v="10329"/>
    <n v="46"/>
    <x v="11"/>
    <n v="117.44"/>
    <s v="Classic Cars"/>
    <n v="75.16"/>
    <n v="475134"/>
    <n v="1213037.76"/>
    <n v="-737903.76"/>
  </r>
  <r>
    <d v="2004-11-24T00:00:00"/>
    <n v="10341"/>
    <n v="44"/>
    <x v="11"/>
    <n v="111.57"/>
    <s v="Classic Cars"/>
    <n v="75.16"/>
    <n v="455004"/>
    <n v="1153745.3699999999"/>
    <n v="-698741.36999999988"/>
  </r>
  <r>
    <d v="2004-12-04T00:00:00"/>
    <n v="10354"/>
    <n v="29"/>
    <x v="11"/>
    <n v="98.65"/>
    <s v="Classic Cars"/>
    <n v="75.16"/>
    <n v="300266"/>
    <n v="1021422.1000000001"/>
    <n v="-721156.10000000009"/>
  </r>
  <r>
    <d v="2004-01-02T00:00:00"/>
    <n v="10208"/>
    <n v="20"/>
    <x v="12"/>
    <n v="152.26"/>
    <s v="Classic Cars"/>
    <n v="83.05"/>
    <n v="204160"/>
    <n v="1554270.0799999998"/>
    <n v="-1350110.0799999998"/>
  </r>
  <r>
    <d v="2004-02-12T00:00:00"/>
    <n v="10220"/>
    <n v="27"/>
    <x v="12"/>
    <n v="166.1"/>
    <s v="Classic Cars"/>
    <n v="83.05"/>
    <n v="275940"/>
    <n v="1697542"/>
    <n v="-1421602"/>
  </r>
  <r>
    <d v="2004-03-19T00:00:00"/>
    <n v="10231"/>
    <n v="49"/>
    <x v="12"/>
    <n v="147.07"/>
    <s v="Classic Cars"/>
    <n v="83.05"/>
    <n v="501319"/>
    <n v="1504673.17"/>
    <n v="-1003354.1699999999"/>
  </r>
  <r>
    <d v="2004-05-05T00:00:00"/>
    <n v="10247"/>
    <n v="27"/>
    <x v="12"/>
    <n v="167.83"/>
    <s v="Classic Cars"/>
    <n v="83.05"/>
    <n v="276669"/>
    <n v="1719754.0100000002"/>
    <n v="-1443085.0100000002"/>
  </r>
  <r>
    <d v="2004-06-16T00:00:00"/>
    <n v="10260"/>
    <n v="44"/>
    <x v="12"/>
    <n v="169.56"/>
    <s v="Classic Cars"/>
    <n v="83.05"/>
    <n v="451440"/>
    <n v="1739685.6"/>
    <n v="-1288245.6000000001"/>
  </r>
  <r>
    <d v="2004-07-20T00:00:00"/>
    <n v="10272"/>
    <n v="39"/>
    <x v="12"/>
    <n v="148.80000000000001"/>
    <s v="Classic Cars"/>
    <n v="83.05"/>
    <n v="400608"/>
    <n v="1528473.6000000001"/>
    <n v="-1127865.6000000001"/>
  </r>
  <r>
    <d v="2004-08-20T00:00:00"/>
    <n v="10282"/>
    <n v="24"/>
    <x v="12"/>
    <n v="169.56"/>
    <s v="Classic Cars"/>
    <n v="83.05"/>
    <n v="246768"/>
    <n v="1743415.92"/>
    <n v="-1496647.92"/>
  </r>
  <r>
    <d v="2004-09-09T00:00:00"/>
    <n v="10293"/>
    <n v="45"/>
    <x v="12"/>
    <n v="171.29"/>
    <s v="Classic Cars"/>
    <n v="83.05"/>
    <n v="463185"/>
    <n v="1763087.97"/>
    <n v="-1299902.97"/>
  </r>
  <r>
    <d v="2004-10-14T00:00:00"/>
    <n v="10306"/>
    <n v="20"/>
    <x v="12"/>
    <n v="145.34"/>
    <s v="Classic Cars"/>
    <n v="83.05"/>
    <n v="206120"/>
    <n v="1497874.04"/>
    <n v="-1291754.04"/>
  </r>
  <r>
    <d v="2004-10-22T00:00:00"/>
    <n v="10314"/>
    <n v="36"/>
    <x v="12"/>
    <n v="169.56"/>
    <s v="Classic Cars"/>
    <n v="83.05"/>
    <n v="371304"/>
    <n v="1748841.84"/>
    <n v="-1377537.84"/>
  </r>
  <r>
    <d v="2004-11-05T00:00:00"/>
    <n v="10325"/>
    <n v="24"/>
    <x v="12"/>
    <n v="166.1"/>
    <s v="Classic Cars"/>
    <n v="83.05"/>
    <n v="247800"/>
    <n v="1714982.5"/>
    <n v="-1467182.5"/>
  </r>
  <r>
    <d v="2004-11-20T00:00:00"/>
    <n v="10336"/>
    <n v="49"/>
    <x v="12"/>
    <n v="141.88"/>
    <s v="Classic Cars"/>
    <n v="83.05"/>
    <n v="506464"/>
    <n v="1466471.68"/>
    <n v="-960007.67999999993"/>
  </r>
  <r>
    <d v="2004-12-01T00:00:00"/>
    <n v="10349"/>
    <n v="26"/>
    <x v="12"/>
    <n v="166.1"/>
    <s v="Classic Cars"/>
    <n v="83.05"/>
    <n v="269074"/>
    <n v="1718968.9"/>
    <n v="-1449894.9"/>
  </r>
  <r>
    <d v="2004-12-15T00:00:00"/>
    <n v="10359"/>
    <n v="49"/>
    <x v="12"/>
    <n v="162.63999999999999"/>
    <s v="Classic Cars"/>
    <n v="83.05"/>
    <n v="507591"/>
    <n v="1684787.7599999998"/>
    <n v="-1177196.7599999998"/>
  </r>
  <r>
    <d v="2004-01-15T00:00:00"/>
    <n v="10211"/>
    <n v="28"/>
    <x v="13"/>
    <n v="79.8"/>
    <s v="Classic Cars"/>
    <n v="31.92"/>
    <n v="285908"/>
    <n v="814837.79999999993"/>
    <n v="-528929.79999999993"/>
  </r>
  <r>
    <d v="2004-02-22T00:00:00"/>
    <n v="10225"/>
    <n v="37"/>
    <x v="13"/>
    <n v="64.64"/>
    <s v="Classic Cars"/>
    <n v="31.92"/>
    <n v="378325"/>
    <n v="660944"/>
    <n v="-282619"/>
  </r>
  <r>
    <d v="2004-04-09T00:00:00"/>
    <n v="10238"/>
    <n v="20"/>
    <x v="13"/>
    <n v="73.42"/>
    <s v="Classic Cars"/>
    <n v="31.92"/>
    <n v="204760"/>
    <n v="751673.96"/>
    <n v="-546913.96"/>
  </r>
  <r>
    <d v="2004-06-01T00:00:00"/>
    <n v="10253"/>
    <n v="25"/>
    <x v="13"/>
    <n v="67.03"/>
    <s v="Classic Cars"/>
    <n v="31.92"/>
    <n v="256325"/>
    <n v="687258.59"/>
    <n v="-430933.58999999997"/>
  </r>
  <r>
    <d v="2004-07-06T00:00:00"/>
    <n v="10266"/>
    <n v="35"/>
    <x v="13"/>
    <n v="67.83"/>
    <s v="Classic Cars"/>
    <n v="31.92"/>
    <n v="359310"/>
    <n v="696342.78"/>
    <n v="-337032.78"/>
  </r>
  <r>
    <d v="2004-08-02T00:00:00"/>
    <n v="10276"/>
    <n v="38"/>
    <x v="13"/>
    <n v="67.83"/>
    <s v="Classic Cars"/>
    <n v="31.92"/>
    <n v="390488"/>
    <n v="697021.08"/>
    <n v="-306533.07999999996"/>
  </r>
  <r>
    <d v="2004-08-30T00:00:00"/>
    <n v="10287"/>
    <n v="41"/>
    <x v="13"/>
    <n v="74.209999999999994"/>
    <s v="Classic Cars"/>
    <n v="31.92"/>
    <n v="421767"/>
    <n v="763398.2699999999"/>
    <n v="-341631.2699999999"/>
  </r>
  <r>
    <d v="2004-10-16T00:00:00"/>
    <n v="10310"/>
    <n v="49"/>
    <x v="13"/>
    <n v="77.41"/>
    <s v="Classic Cars"/>
    <n v="31.92"/>
    <n v="505190"/>
    <n v="798097.1"/>
    <n v="-292907.09999999998"/>
  </r>
  <r>
    <d v="2004-11-03T00:00:00"/>
    <n v="10320"/>
    <n v="38"/>
    <x v="13"/>
    <n v="63.84"/>
    <s v="Classic Cars"/>
    <n v="31.92"/>
    <n v="392160"/>
    <n v="658828.80000000005"/>
    <n v="-266668.80000000005"/>
  </r>
  <r>
    <d v="2004-11-15T00:00:00"/>
    <n v="10329"/>
    <n v="33"/>
    <x v="13"/>
    <n v="74.209999999999994"/>
    <s v="Classic Cars"/>
    <n v="31.92"/>
    <n v="340857"/>
    <n v="766515.09"/>
    <n v="-425658.08999999997"/>
  </r>
  <r>
    <d v="2004-11-24T00:00:00"/>
    <n v="10341"/>
    <n v="36"/>
    <x v="13"/>
    <n v="77.41"/>
    <s v="Classic Cars"/>
    <n v="31.92"/>
    <n v="372276"/>
    <n v="800496.80999999994"/>
    <n v="-428220.80999999994"/>
  </r>
  <r>
    <d v="2004-12-04T00:00:00"/>
    <n v="10354"/>
    <n v="23"/>
    <x v="13"/>
    <n v="76.61"/>
    <s v="Classic Cars"/>
    <n v="31.92"/>
    <n v="238142"/>
    <n v="793219.94"/>
    <n v="-555077.93999999994"/>
  </r>
  <r>
    <d v="2004-02-10T00:00:00"/>
    <n v="10219"/>
    <n v="48"/>
    <x v="14"/>
    <n v="94.8"/>
    <s v="Trucks and Buses"/>
    <n v="55.7"/>
    <n v="490512"/>
    <n v="968761.2"/>
    <n v="-478249.19999999995"/>
  </r>
  <r>
    <d v="2004-03-11T00:00:00"/>
    <n v="10229"/>
    <n v="36"/>
    <x v="14"/>
    <n v="95.99"/>
    <s v="Trucks and Buses"/>
    <n v="55.7"/>
    <n v="368244"/>
    <n v="981881.71"/>
    <n v="-613637.71"/>
  </r>
  <r>
    <d v="2004-05-05T00:00:00"/>
    <n v="10246"/>
    <n v="46"/>
    <x v="14"/>
    <n v="99.54"/>
    <s v="Trucks and Buses"/>
    <n v="55.7"/>
    <n v="471316"/>
    <n v="1019886.8400000001"/>
    <n v="-548570.84000000008"/>
  </r>
  <r>
    <d v="2004-06-15T00:00:00"/>
    <n v="10259"/>
    <n v="46"/>
    <x v="14"/>
    <n v="117.32"/>
    <s v="Trucks and Buses"/>
    <n v="55.7"/>
    <n v="471914"/>
    <n v="1203585.8799999999"/>
    <n v="-731671.87999999989"/>
  </r>
  <r>
    <d v="2004-07-20T00:00:00"/>
    <n v="10271"/>
    <n v="31"/>
    <x v="14"/>
    <n v="99.54"/>
    <s v="Trucks and Buses"/>
    <n v="55.7"/>
    <n v="318401"/>
    <n v="1022375.3400000001"/>
    <n v="-703974.34000000008"/>
  </r>
  <r>
    <d v="2004-08-19T00:00:00"/>
    <n v="10281"/>
    <n v="41"/>
    <x v="14"/>
    <n v="98.36"/>
    <s v="Trucks and Buses"/>
    <n v="55.7"/>
    <n v="421521"/>
    <n v="1011239.16"/>
    <n v="-589718.16"/>
  </r>
  <r>
    <d v="2004-09-08T00:00:00"/>
    <n v="10292"/>
    <n v="21"/>
    <x v="14"/>
    <n v="94.8"/>
    <s v="Trucks and Buses"/>
    <n v="55.7"/>
    <n v="216132"/>
    <n v="975681.6"/>
    <n v="-759549.6"/>
  </r>
  <r>
    <d v="2004-10-13T00:00:00"/>
    <n v="10305"/>
    <n v="38"/>
    <x v="14"/>
    <n v="107.84"/>
    <s v="Trucks and Buses"/>
    <n v="55.7"/>
    <n v="391590"/>
    <n v="1111291.2"/>
    <n v="-719701.2"/>
  </r>
  <r>
    <d v="2004-10-22T00:00:00"/>
    <n v="10314"/>
    <n v="45"/>
    <x v="14"/>
    <n v="95.99"/>
    <s v="Trucks and Buses"/>
    <n v="55.7"/>
    <n v="464130"/>
    <n v="990040.86"/>
    <n v="-525910.86"/>
  </r>
  <r>
    <d v="2004-11-05T00:00:00"/>
    <n v="10324"/>
    <n v="26"/>
    <x v="14"/>
    <n v="100.73"/>
    <s v="Trucks and Buses"/>
    <n v="55.7"/>
    <n v="268424"/>
    <n v="1039936.52"/>
    <n v="-771512.52"/>
  </r>
  <r>
    <d v="2004-11-20T00:00:00"/>
    <n v="10336"/>
    <n v="38"/>
    <x v="14"/>
    <n v="95.99"/>
    <s v="Trucks and Buses"/>
    <n v="55.7"/>
    <n v="392768"/>
    <n v="992152.6399999999"/>
    <n v="-599384.6399999999"/>
  </r>
  <r>
    <d v="2004-12-01T00:00:00"/>
    <n v="10349"/>
    <n v="48"/>
    <x v="14"/>
    <n v="114.95"/>
    <s v="Trucks and Buses"/>
    <n v="55.7"/>
    <n v="496752"/>
    <n v="1189617.55"/>
    <n v="-692865.55"/>
  </r>
  <r>
    <d v="2004-12-10T00:00:00"/>
    <n v="10358"/>
    <n v="42"/>
    <x v="14"/>
    <n v="98.36"/>
    <s v="Trucks and Buses"/>
    <n v="55.7"/>
    <n v="435036"/>
    <n v="1018812.88"/>
    <n v="-583776.88"/>
  </r>
  <r>
    <d v="2004-01-16T00:00:00"/>
    <n v="10212"/>
    <n v="33"/>
    <x v="15"/>
    <n v="110.55"/>
    <s v="Classic Cars"/>
    <n v="58.73"/>
    <n v="336996"/>
    <n v="1128936.5999999999"/>
    <n v="-791940.59999999986"/>
  </r>
  <r>
    <d v="2004-02-22T00:00:00"/>
    <n v="10225"/>
    <n v="21"/>
    <x v="15"/>
    <n v="100.19"/>
    <s v="Classic Cars"/>
    <n v="58.73"/>
    <n v="214725"/>
    <n v="1024442.75"/>
    <n v="-809717.75"/>
  </r>
  <r>
    <d v="2004-04-12T00:00:00"/>
    <n v="10239"/>
    <n v="21"/>
    <x v="15"/>
    <n v="100.19"/>
    <s v="Classic Cars"/>
    <n v="58.73"/>
    <n v="215019"/>
    <n v="1025845.41"/>
    <n v="-810826.41"/>
  </r>
  <r>
    <d v="2004-06-01T00:00:00"/>
    <n v="10253"/>
    <n v="41"/>
    <x v="15"/>
    <n v="109.4"/>
    <s v="Classic Cars"/>
    <n v="58.73"/>
    <n v="420373"/>
    <n v="1121678.2"/>
    <n v="-701305.2"/>
  </r>
  <r>
    <d v="2004-07-06T00:00:00"/>
    <n v="10266"/>
    <n v="40"/>
    <x v="15"/>
    <n v="112.86"/>
    <s v="Classic Cars"/>
    <n v="58.73"/>
    <n v="410640"/>
    <n v="1158620.76"/>
    <n v="-747980.76"/>
  </r>
  <r>
    <d v="2004-08-04T00:00:00"/>
    <n v="10277"/>
    <n v="28"/>
    <x v="15"/>
    <n v="93.28"/>
    <s v="Classic Cars"/>
    <n v="58.73"/>
    <n v="287756"/>
    <n v="958638.56"/>
    <n v="-670882.56000000006"/>
  </r>
  <r>
    <d v="2004-08-30T00:00:00"/>
    <n v="10287"/>
    <n v="23"/>
    <x v="15"/>
    <n v="107.1"/>
    <s v="Classic Cars"/>
    <n v="58.73"/>
    <n v="236601"/>
    <n v="1101737.7"/>
    <n v="-865136.7"/>
  </r>
  <r>
    <d v="2004-10-16T00:00:00"/>
    <n v="10310"/>
    <n v="25"/>
    <x v="15"/>
    <n v="101.34"/>
    <s v="Classic Cars"/>
    <n v="58.73"/>
    <n v="257750"/>
    <n v="1044815.4"/>
    <n v="-787065.4"/>
  </r>
  <r>
    <d v="2004-11-04T00:00:00"/>
    <n v="10321"/>
    <n v="24"/>
    <x v="15"/>
    <n v="105.95"/>
    <s v="Classic Cars"/>
    <n v="58.73"/>
    <n v="247704"/>
    <n v="1093509.95"/>
    <n v="-845805.95"/>
  </r>
  <r>
    <d v="2004-11-15T00:00:00"/>
    <n v="10329"/>
    <n v="39"/>
    <x v="15"/>
    <n v="102.49"/>
    <s v="Classic Cars"/>
    <n v="58.73"/>
    <n v="402831"/>
    <n v="1058619.21"/>
    <n v="-655788.21"/>
  </r>
  <r>
    <d v="2004-11-24T00:00:00"/>
    <n v="10341"/>
    <n v="55"/>
    <x v="15"/>
    <n v="109.4"/>
    <s v="Classic Cars"/>
    <n v="58.73"/>
    <n v="568755"/>
    <n v="1131305.4000000001"/>
    <n v="-562550.40000000014"/>
  </r>
  <r>
    <d v="2004-12-04T00:00:00"/>
    <n v="10354"/>
    <n v="28"/>
    <x v="15"/>
    <n v="100.19"/>
    <s v="Classic Cars"/>
    <n v="58.73"/>
    <n v="289912"/>
    <n v="1037367.26"/>
    <n v="-747455.26"/>
  </r>
  <r>
    <d v="2004-01-29T00:00:00"/>
    <n v="10215"/>
    <n v="46"/>
    <x v="16"/>
    <n v="100.34"/>
    <s v="Trucks and Buses"/>
    <n v="58.33"/>
    <n v="469890"/>
    <n v="1024973.1"/>
    <n v="-555083.1"/>
  </r>
  <r>
    <d v="2004-03-10T00:00:00"/>
    <n v="10228"/>
    <n v="32"/>
    <x v="16"/>
    <n v="100.34"/>
    <s v="Trucks and Buses"/>
    <n v="58.33"/>
    <n v="327296"/>
    <n v="1026277.52"/>
    <n v="-698981.52"/>
  </r>
  <r>
    <d v="2004-05-04T00:00:00"/>
    <n v="10245"/>
    <n v="29"/>
    <x v="16"/>
    <n v="114.34"/>
    <s v="Trucks and Buses"/>
    <n v="58.33"/>
    <n v="297105"/>
    <n v="1171413.3"/>
    <n v="-874308.3"/>
  </r>
  <r>
    <d v="2004-06-15T00:00:00"/>
    <n v="10258"/>
    <n v="41"/>
    <x v="16"/>
    <n v="113.17"/>
    <s v="Trucks and Buses"/>
    <n v="58.33"/>
    <n v="420578"/>
    <n v="1160897.8600000001"/>
    <n v="-740319.8600000001"/>
  </r>
  <r>
    <d v="2004-07-19T00:00:00"/>
    <n v="10270"/>
    <n v="43"/>
    <x v="16"/>
    <n v="94.5"/>
    <s v="Trucks and Buses"/>
    <n v="58.33"/>
    <n v="441610"/>
    <n v="970515"/>
    <n v="-528905"/>
  </r>
  <r>
    <d v="2004-08-17T00:00:00"/>
    <n v="10280"/>
    <n v="24"/>
    <x v="16"/>
    <n v="98"/>
    <s v="Trucks and Buses"/>
    <n v="58.33"/>
    <n v="246720"/>
    <n v="1007440"/>
    <n v="-760720"/>
  </r>
  <r>
    <d v="2004-09-08T00:00:00"/>
    <n v="10291"/>
    <n v="41"/>
    <x v="16"/>
    <n v="96.84"/>
    <s v="Trucks and Buses"/>
    <n v="58.33"/>
    <n v="421931"/>
    <n v="996580.44000000006"/>
    <n v="-574649.44000000006"/>
  </r>
  <r>
    <d v="2004-10-11T00:00:00"/>
    <n v="10304"/>
    <n v="46"/>
    <x v="16"/>
    <n v="106.17"/>
    <s v="Trucks and Buses"/>
    <n v="58.33"/>
    <n v="473984"/>
    <n v="1093975.68"/>
    <n v="-619991.67999999993"/>
  </r>
  <r>
    <d v="2004-10-21T00:00:00"/>
    <n v="10312"/>
    <n v="32"/>
    <x v="16"/>
    <n v="101.5"/>
    <s v="Trucks and Buses"/>
    <n v="58.33"/>
    <n v="329984"/>
    <n v="1046668"/>
    <n v="-716684"/>
  </r>
  <r>
    <d v="2004-11-04T00:00:00"/>
    <n v="10322"/>
    <n v="22"/>
    <x v="16"/>
    <n v="101.5"/>
    <s v="Trucks and Buses"/>
    <n v="58.33"/>
    <n v="227084"/>
    <n v="1047683"/>
    <n v="-820599"/>
  </r>
  <r>
    <d v="2004-11-18T00:00:00"/>
    <n v="10333"/>
    <n v="29"/>
    <x v="16"/>
    <n v="110.84"/>
    <s v="Trucks and Buses"/>
    <n v="58.33"/>
    <n v="299657"/>
    <n v="1145309.72"/>
    <n v="-845652.72"/>
  </r>
  <r>
    <d v="2004-11-29T00:00:00"/>
    <n v="10347"/>
    <n v="42"/>
    <x v="16"/>
    <n v="113.17"/>
    <s v="Trucks and Buses"/>
    <n v="58.33"/>
    <n v="434574"/>
    <n v="1170969.99"/>
    <n v="-736395.99"/>
  </r>
  <r>
    <d v="2004-12-10T00:00:00"/>
    <n v="10357"/>
    <n v="39"/>
    <x v="16"/>
    <n v="112"/>
    <s v="Trucks and Buses"/>
    <n v="58.33"/>
    <n v="403923"/>
    <n v="1159984"/>
    <n v="-756061"/>
  </r>
  <r>
    <d v="2004-01-16T00:00:00"/>
    <n v="10212"/>
    <n v="29"/>
    <x v="17"/>
    <n v="117.48"/>
    <s v="Classic Cars"/>
    <n v="83.51"/>
    <n v="296148"/>
    <n v="1199705.76"/>
    <n v="-903557.76"/>
  </r>
  <r>
    <d v="2004-02-22T00:00:00"/>
    <n v="10225"/>
    <n v="32"/>
    <x v="17"/>
    <n v="116.06"/>
    <s v="Classic Cars"/>
    <n v="83.51"/>
    <n v="327200"/>
    <n v="1186713.5"/>
    <n v="-859513.5"/>
  </r>
  <r>
    <d v="2004-04-13T00:00:00"/>
    <n v="10240"/>
    <n v="41"/>
    <x v="17"/>
    <n v="125.97"/>
    <s v="Classic Cars"/>
    <n v="83.51"/>
    <n v="419840"/>
    <n v="1289932.8"/>
    <n v="-870092.80000000005"/>
  </r>
  <r>
    <d v="2004-06-01T00:00:00"/>
    <n v="10253"/>
    <n v="26"/>
    <x v="17"/>
    <n v="130.22"/>
    <s v="Classic Cars"/>
    <n v="83.51"/>
    <n v="266578"/>
    <n v="1335145.6599999999"/>
    <n v="-1068567.6599999999"/>
  </r>
  <r>
    <d v="2004-07-06T00:00:00"/>
    <n v="10266"/>
    <n v="21"/>
    <x v="17"/>
    <n v="131.63"/>
    <s v="Classic Cars"/>
    <n v="83.51"/>
    <n v="215586"/>
    <n v="1351313.5799999998"/>
    <n v="-1135727.5799999998"/>
  </r>
  <r>
    <d v="2004-08-06T00:00:00"/>
    <n v="10278"/>
    <n v="34"/>
    <x v="17"/>
    <n v="114.65"/>
    <s v="Classic Cars"/>
    <n v="83.51"/>
    <n v="349452"/>
    <n v="1178372.7"/>
    <n v="-828920.7"/>
  </r>
  <r>
    <d v="2004-08-30T00:00:00"/>
    <n v="10287"/>
    <n v="41"/>
    <x v="17"/>
    <n v="113.23"/>
    <s v="Classic Cars"/>
    <n v="83.51"/>
    <n v="421767"/>
    <n v="1164797.01"/>
    <n v="-743030.01"/>
  </r>
  <r>
    <d v="2004-10-16T00:00:00"/>
    <n v="10310"/>
    <n v="37"/>
    <x v="17"/>
    <n v="128.80000000000001"/>
    <s v="Classic Cars"/>
    <n v="83.51"/>
    <n v="381470"/>
    <n v="1327928.0000000002"/>
    <n v="-946458.00000000023"/>
  </r>
  <r>
    <d v="2004-11-04T00:00:00"/>
    <n v="10321"/>
    <n v="41"/>
    <x v="17"/>
    <n v="123.14"/>
    <s v="Classic Cars"/>
    <n v="83.51"/>
    <n v="423161"/>
    <n v="1270927.94"/>
    <n v="-847766.94"/>
  </r>
  <r>
    <d v="2004-11-17T00:00:00"/>
    <n v="10331"/>
    <n v="46"/>
    <x v="17"/>
    <n v="120.31"/>
    <s v="Classic Cars"/>
    <n v="83.51"/>
    <n v="475226"/>
    <n v="1242922.6100000001"/>
    <n v="-767696.6100000001"/>
  </r>
  <r>
    <d v="2004-11-24T00:00:00"/>
    <n v="10342"/>
    <n v="40"/>
    <x v="17"/>
    <n v="118.89"/>
    <s v="Classic Cars"/>
    <n v="83.51"/>
    <n v="413680"/>
    <n v="1229560.3800000001"/>
    <n v="-815880.38000000012"/>
  </r>
  <r>
    <d v="2004-12-09T00:00:00"/>
    <n v="10356"/>
    <n v="43"/>
    <x v="17"/>
    <n v="120.31"/>
    <s v="Classic Cars"/>
    <n v="83.51"/>
    <n v="445308"/>
    <n v="1245930.3600000001"/>
    <n v="-800622.3600000001"/>
  </r>
  <r>
    <d v="2004-01-29T00:00:00"/>
    <n v="10215"/>
    <n v="27"/>
    <x v="18"/>
    <n v="92.47"/>
    <s v="Vintage Cars"/>
    <n v="60.62"/>
    <n v="275805"/>
    <n v="944581.05"/>
    <n v="-668776.05000000005"/>
  </r>
  <r>
    <d v="2004-03-02T00:00:00"/>
    <n v="10227"/>
    <n v="25"/>
    <x v="18"/>
    <n v="85.27"/>
    <s v="Vintage Cars"/>
    <n v="60.62"/>
    <n v="255675"/>
    <n v="872056.28999999992"/>
    <n v="-616381.28999999992"/>
  </r>
  <r>
    <d v="2004-04-29T00:00:00"/>
    <n v="10244"/>
    <n v="40"/>
    <x v="18"/>
    <n v="99.66"/>
    <s v="Vintage Cars"/>
    <n v="60.62"/>
    <n v="409760"/>
    <n v="1020917.0399999999"/>
    <n v="-611157.03999999992"/>
  </r>
  <r>
    <d v="2004-06-08T00:00:00"/>
    <n v="10256"/>
    <n v="34"/>
    <x v="18"/>
    <n v="93.49"/>
    <s v="Vintage Cars"/>
    <n v="60.62"/>
    <n v="348704"/>
    <n v="958833.44"/>
    <n v="-610129.43999999994"/>
  </r>
  <r>
    <d v="2004-07-12T00:00:00"/>
    <n v="10268"/>
    <n v="49"/>
    <x v="18"/>
    <n v="93.49"/>
    <s v="Vintage Cars"/>
    <n v="60.62"/>
    <n v="503132"/>
    <n v="959955.32"/>
    <n v="-456823.31999999995"/>
  </r>
  <r>
    <d v="2004-08-17T00:00:00"/>
    <n v="10280"/>
    <n v="50"/>
    <x v="18"/>
    <n v="87.33"/>
    <s v="Vintage Cars"/>
    <n v="60.62"/>
    <n v="514000"/>
    <n v="897752.4"/>
    <n v="-383752.4"/>
  </r>
  <r>
    <d v="2004-09-03T00:00:00"/>
    <n v="10289"/>
    <n v="38"/>
    <x v="18"/>
    <n v="92.47"/>
    <s v="Vintage Cars"/>
    <n v="60.62"/>
    <n v="390982"/>
    <n v="951423.83"/>
    <n v="-560441.82999999996"/>
  </r>
  <r>
    <d v="2004-10-11T00:00:00"/>
    <n v="10304"/>
    <n v="37"/>
    <x v="18"/>
    <n v="95.55"/>
    <s v="Vintage Cars"/>
    <n v="60.62"/>
    <n v="381248"/>
    <n v="984547.2"/>
    <n v="-603299.19999999995"/>
  </r>
  <r>
    <d v="2004-10-21T00:00:00"/>
    <n v="10312"/>
    <n v="43"/>
    <x v="18"/>
    <n v="102.74"/>
    <s v="Vintage Cars"/>
    <n v="60.62"/>
    <n v="443416"/>
    <n v="1059454.8799999999"/>
    <n v="-616038.87999999989"/>
  </r>
  <r>
    <d v="2004-11-04T00:00:00"/>
    <n v="10322"/>
    <n v="43"/>
    <x v="18"/>
    <n v="92.47"/>
    <s v="Vintage Cars"/>
    <n v="60.62"/>
    <n v="443846"/>
    <n v="954475.34"/>
    <n v="-510629.33999999997"/>
  </r>
  <r>
    <d v="2004-11-17T00:00:00"/>
    <n v="10332"/>
    <n v="46"/>
    <x v="18"/>
    <n v="89.38"/>
    <s v="Vintage Cars"/>
    <n v="60.62"/>
    <n v="475272"/>
    <n v="923474.15999999992"/>
    <n v="-448202.15999999992"/>
  </r>
  <r>
    <d v="2004-11-29T00:00:00"/>
    <n v="10346"/>
    <n v="42"/>
    <x v="18"/>
    <n v="88.36"/>
    <s v="Vintage Cars"/>
    <n v="60.62"/>
    <n v="434532"/>
    <n v="914172.55999999994"/>
    <n v="-479640.55999999994"/>
  </r>
  <r>
    <d v="2004-12-09T00:00:00"/>
    <n v="10356"/>
    <n v="50"/>
    <x v="18"/>
    <n v="82.19"/>
    <s v="Vintage Cars"/>
    <n v="60.62"/>
    <n v="517800"/>
    <n v="851159.64"/>
    <n v="-333359.64"/>
  </r>
  <r>
    <d v="2004-01-29T00:00:00"/>
    <n v="10215"/>
    <n v="33"/>
    <x v="19"/>
    <n v="53.91"/>
    <s v="Vintage Cars"/>
    <n v="24.26"/>
    <n v="337095"/>
    <n v="550690.65"/>
    <n v="-213595.65000000002"/>
  </r>
  <r>
    <d v="2004-03-02T00:00:00"/>
    <n v="10227"/>
    <n v="31"/>
    <x v="19"/>
    <n v="50.14"/>
    <s v="Vintage Cars"/>
    <n v="24.26"/>
    <n v="317037"/>
    <n v="512781.78"/>
    <n v="-195744.78000000003"/>
  </r>
  <r>
    <d v="2004-04-29T00:00:00"/>
    <n v="10244"/>
    <n v="20"/>
    <x v="19"/>
    <n v="48.52"/>
    <s v="Vintage Cars"/>
    <n v="24.26"/>
    <n v="204880"/>
    <n v="497038.88"/>
    <n v="-292158.88"/>
  </r>
  <r>
    <d v="2004-06-08T00:00:00"/>
    <n v="10256"/>
    <n v="29"/>
    <x v="19"/>
    <n v="52.83"/>
    <s v="Vintage Cars"/>
    <n v="24.26"/>
    <n v="297424"/>
    <n v="541824.48"/>
    <n v="-244400.47999999998"/>
  </r>
  <r>
    <d v="2004-07-12T00:00:00"/>
    <n v="10268"/>
    <n v="26"/>
    <x v="19"/>
    <n v="45.82"/>
    <s v="Vintage Cars"/>
    <n v="24.26"/>
    <n v="266968"/>
    <n v="470479.76"/>
    <n v="-203511.76"/>
  </r>
  <r>
    <d v="2004-08-17T00:00:00"/>
    <n v="10280"/>
    <n v="27"/>
    <x v="19"/>
    <n v="47.44"/>
    <s v="Vintage Cars"/>
    <n v="24.26"/>
    <n v="277560"/>
    <n v="487683.19999999995"/>
    <n v="-210123.19999999995"/>
  </r>
  <r>
    <d v="2004-09-03T00:00:00"/>
    <n v="10289"/>
    <n v="24"/>
    <x v="19"/>
    <n v="44.75"/>
    <s v="Vintage Cars"/>
    <n v="24.26"/>
    <n v="246936"/>
    <n v="460432.75"/>
    <n v="-213496.75"/>
  </r>
  <r>
    <d v="2004-10-11T00:00:00"/>
    <n v="10304"/>
    <n v="37"/>
    <x v="19"/>
    <n v="46.9"/>
    <s v="Vintage Cars"/>
    <n v="24.26"/>
    <n v="381248"/>
    <n v="483257.59999999998"/>
    <n v="-102009.59999999998"/>
  </r>
  <r>
    <d v="2004-10-21T00:00:00"/>
    <n v="10312"/>
    <n v="25"/>
    <x v="19"/>
    <n v="43.67"/>
    <s v="Vintage Cars"/>
    <n v="24.26"/>
    <n v="257800"/>
    <n v="450325.04000000004"/>
    <n v="-192525.04000000004"/>
  </r>
  <r>
    <d v="2004-11-04T00:00:00"/>
    <n v="10322"/>
    <n v="41"/>
    <x v="19"/>
    <n v="44.21"/>
    <s v="Vintage Cars"/>
    <n v="24.26"/>
    <n v="423202"/>
    <n v="456335.62"/>
    <n v="-33133.619999999995"/>
  </r>
  <r>
    <d v="2004-11-17T00:00:00"/>
    <n v="10332"/>
    <n v="27"/>
    <x v="19"/>
    <n v="51.21"/>
    <s v="Vintage Cars"/>
    <n v="24.26"/>
    <n v="278964"/>
    <n v="529101.72"/>
    <n v="-250137.71999999997"/>
  </r>
  <r>
    <d v="2004-11-29T00:00:00"/>
    <n v="10347"/>
    <n v="21"/>
    <x v="19"/>
    <n v="46.36"/>
    <s v="Vintage Cars"/>
    <n v="24.26"/>
    <n v="217287"/>
    <n v="479686.92"/>
    <n v="-262399.92"/>
  </r>
  <r>
    <d v="2004-12-09T00:00:00"/>
    <n v="10356"/>
    <n v="22"/>
    <x v="19"/>
    <n v="44.75"/>
    <s v="Vintage Cars"/>
    <n v="24.26"/>
    <n v="227832"/>
    <n v="463431"/>
    <n v="-235599"/>
  </r>
  <r>
    <d v="2004-01-16T00:00:00"/>
    <n v="10212"/>
    <n v="38"/>
    <x v="20"/>
    <n v="105.77"/>
    <s v="Classic Cars"/>
    <n v="65.959999999999994"/>
    <n v="388056"/>
    <n v="1080123.24"/>
    <n v="-692067.24"/>
  </r>
  <r>
    <d v="2004-02-26T00:00:00"/>
    <n v="10226"/>
    <n v="38"/>
    <x v="20"/>
    <n v="108.26"/>
    <s v="Classic Cars"/>
    <n v="65.959999999999994"/>
    <n v="388588"/>
    <n v="1107066.76"/>
    <n v="-718478.76"/>
  </r>
  <r>
    <d v="2004-04-13T00:00:00"/>
    <n v="10241"/>
    <n v="21"/>
    <x v="20"/>
    <n v="119.46"/>
    <s v="Classic Cars"/>
    <n v="65.959999999999994"/>
    <n v="215061"/>
    <n v="1223389.8599999999"/>
    <n v="-1008328.8599999999"/>
  </r>
  <r>
    <d v="2004-06-01T00:00:00"/>
    <n v="10253"/>
    <n v="24"/>
    <x v="20"/>
    <n v="103.29"/>
    <s v="Classic Cars"/>
    <n v="65.959999999999994"/>
    <n v="246072"/>
    <n v="1059032.3700000001"/>
    <n v="-812960.37000000011"/>
  </r>
  <r>
    <d v="2004-07-06T00:00:00"/>
    <n v="10266"/>
    <n v="36"/>
    <x v="20"/>
    <n v="99.55"/>
    <s v="Classic Cars"/>
    <n v="65.959999999999994"/>
    <n v="369576"/>
    <n v="1021980.2999999999"/>
    <n v="-652404.29999999993"/>
  </r>
  <r>
    <d v="2004-08-06T00:00:00"/>
    <n v="10278"/>
    <n v="23"/>
    <x v="20"/>
    <n v="107.02"/>
    <s v="Classic Cars"/>
    <n v="65.959999999999994"/>
    <n v="236394"/>
    <n v="1099951.56"/>
    <n v="-863557.56"/>
  </r>
  <r>
    <d v="2004-09-01T00:00:00"/>
    <n v="10288"/>
    <n v="20"/>
    <x v="20"/>
    <n v="120.71"/>
    <s v="Classic Cars"/>
    <n v="65.959999999999994"/>
    <n v="205760"/>
    <n v="1241864.48"/>
    <n v="-1036104.48"/>
  </r>
  <r>
    <d v="2004-10-16T00:00:00"/>
    <n v="10311"/>
    <n v="29"/>
    <x v="20"/>
    <n v="124.44"/>
    <s v="Classic Cars"/>
    <n v="65.959999999999994"/>
    <n v="299019"/>
    <n v="1283100.8400000001"/>
    <n v="-984081.84000000008"/>
  </r>
  <r>
    <d v="2004-11-04T00:00:00"/>
    <n v="10321"/>
    <n v="44"/>
    <x v="20"/>
    <n v="120.71"/>
    <s v="Classic Cars"/>
    <n v="65.959999999999994"/>
    <n v="454124"/>
    <n v="1245847.9099999999"/>
    <n v="-791723.90999999992"/>
  </r>
  <r>
    <d v="2004-11-17T00:00:00"/>
    <n v="10331"/>
    <n v="44"/>
    <x v="20"/>
    <n v="99.55"/>
    <s v="Classic Cars"/>
    <n v="65.959999999999994"/>
    <n v="454564"/>
    <n v="1028451.0499999999"/>
    <n v="-573887.04999999993"/>
  </r>
  <r>
    <d v="2004-11-24T00:00:00"/>
    <n v="10343"/>
    <n v="36"/>
    <x v="20"/>
    <n v="109.51"/>
    <s v="Classic Cars"/>
    <n v="65.959999999999994"/>
    <n v="372348"/>
    <n v="1132661.9300000002"/>
    <n v="-760313.93000000017"/>
  </r>
  <r>
    <d v="2004-01-12T00:00:00"/>
    <n v="10210"/>
    <n v="31"/>
    <x v="21"/>
    <n v="141.91999999999999"/>
    <s v="Planes"/>
    <n v="77.27"/>
    <n v="316510"/>
    <n v="1449003.2"/>
    <n v="-1132493.2"/>
  </r>
  <r>
    <d v="2004-02-19T00:00:00"/>
    <n v="10222"/>
    <n v="49"/>
    <x v="21"/>
    <n v="137.19"/>
    <s v="Planes"/>
    <n v="77.27"/>
    <n v="500878"/>
    <n v="1402356.18"/>
    <n v="-901478.17999999993"/>
  </r>
  <r>
    <d v="2004-03-30T00:00:00"/>
    <n v="10234"/>
    <n v="50"/>
    <x v="21"/>
    <n v="146.65"/>
    <s v="Planes"/>
    <n v="77.27"/>
    <n v="511700"/>
    <n v="1500816.1"/>
    <n v="-989116.10000000009"/>
  </r>
  <r>
    <d v="2004-05-11T00:00:00"/>
    <n v="10250"/>
    <n v="45"/>
    <x v="21"/>
    <n v="148.22999999999999"/>
    <s v="Planes"/>
    <n v="77.27"/>
    <n v="461250"/>
    <n v="1519357.5"/>
    <n v="-1058107.5"/>
  </r>
  <r>
    <d v="2004-06-24T00:00:00"/>
    <n v="10262"/>
    <n v="49"/>
    <x v="21"/>
    <n v="157.69"/>
    <s v="Planes"/>
    <n v="77.27"/>
    <n v="502838"/>
    <n v="1618214.78"/>
    <n v="-1115376.78"/>
  </r>
  <r>
    <d v="2004-07-21T00:00:00"/>
    <n v="10274"/>
    <n v="41"/>
    <x v="21"/>
    <n v="129.31"/>
    <s v="Planes"/>
    <n v="77.27"/>
    <n v="421234"/>
    <n v="1328530.94"/>
    <n v="-907296.94"/>
  </r>
  <r>
    <d v="2004-08-21T00:00:00"/>
    <n v="10284"/>
    <n v="45"/>
    <x v="21"/>
    <n v="137.19"/>
    <s v="Planes"/>
    <n v="77.27"/>
    <n v="462780"/>
    <n v="1410861.96"/>
    <n v="-948081.96"/>
  </r>
  <r>
    <d v="2004-09-15T00:00:00"/>
    <n v="10296"/>
    <n v="36"/>
    <x v="21"/>
    <n v="146.65"/>
    <s v="Planes"/>
    <n v="77.27"/>
    <n v="370656"/>
    <n v="1509908.4000000001"/>
    <n v="-1139252.4000000001"/>
  </r>
  <r>
    <d v="2004-10-14T00:00:00"/>
    <n v="10307"/>
    <n v="39"/>
    <x v="21"/>
    <n v="135.61000000000001"/>
    <s v="Planes"/>
    <n v="77.27"/>
    <n v="401973"/>
    <n v="1397732.2700000003"/>
    <n v="-995759.27000000025"/>
  </r>
  <r>
    <d v="2004-11-01T00:00:00"/>
    <n v="10316"/>
    <n v="27"/>
    <x v="21"/>
    <n v="140.34"/>
    <s v="Planes"/>
    <n v="77.27"/>
    <n v="278532"/>
    <n v="1447747.44"/>
    <n v="-1169215.44"/>
  </r>
  <r>
    <d v="2004-11-10T00:00:00"/>
    <n v="10327"/>
    <n v="25"/>
    <x v="21"/>
    <n v="154.54"/>
    <s v="Planes"/>
    <n v="77.27"/>
    <n v="258175"/>
    <n v="1595934.5799999998"/>
    <n v="-1337759.5799999998"/>
  </r>
  <r>
    <d v="2004-11-22T00:00:00"/>
    <n v="10338"/>
    <n v="41"/>
    <x v="21"/>
    <n v="137.19"/>
    <s v="Planes"/>
    <n v="77.27"/>
    <n v="423858"/>
    <n v="1418270.22"/>
    <n v="-994412.22"/>
  </r>
  <r>
    <d v="2004-12-03T00:00:00"/>
    <n v="10351"/>
    <n v="39"/>
    <x v="21"/>
    <n v="143.5"/>
    <s v="Planes"/>
    <n v="77.27"/>
    <n v="403689"/>
    <n v="1485368.5"/>
    <n v="-1081679.5"/>
  </r>
  <r>
    <d v="2004-12-16T00:00:00"/>
    <n v="10360"/>
    <n v="50"/>
    <x v="21"/>
    <n v="126.15"/>
    <s v="Planes"/>
    <n v="77.27"/>
    <n v="518000"/>
    <n v="1306914"/>
    <n v="-788914"/>
  </r>
  <r>
    <d v="2004-01-26T00:00:00"/>
    <n v="10214"/>
    <n v="30"/>
    <x v="22"/>
    <n v="166.6"/>
    <s v="Vintage Cars"/>
    <n v="86.7"/>
    <n v="306420"/>
    <n v="1701652.4"/>
    <n v="-1395232.4"/>
  </r>
  <r>
    <d v="2004-03-02T00:00:00"/>
    <n v="10227"/>
    <n v="26"/>
    <x v="22"/>
    <n v="136"/>
    <s v="Vintage Cars"/>
    <n v="86.7"/>
    <n v="265902"/>
    <n v="1390872"/>
    <n v="-1124970"/>
  </r>
  <r>
    <d v="2004-04-13T00:00:00"/>
    <n v="10241"/>
    <n v="41"/>
    <x v="22"/>
    <n v="153"/>
    <s v="Vintage Cars"/>
    <n v="86.7"/>
    <n v="419881"/>
    <n v="1566873"/>
    <n v="-1146992"/>
  </r>
  <r>
    <d v="2004-06-03T00:00:00"/>
    <n v="10254"/>
    <n v="49"/>
    <x v="22"/>
    <n v="137.69999999999999"/>
    <s v="Vintage Cars"/>
    <n v="86.7"/>
    <n v="502446"/>
    <n v="1411975.7999999998"/>
    <n v="-909529.79999999981"/>
  </r>
  <r>
    <d v="2004-07-12T00:00:00"/>
    <n v="10268"/>
    <n v="34"/>
    <x v="22"/>
    <n v="164.9"/>
    <s v="Vintage Cars"/>
    <n v="86.7"/>
    <n v="349112"/>
    <n v="1693193.2"/>
    <n v="-1344081.2"/>
  </r>
  <r>
    <d v="2004-08-17T00:00:00"/>
    <n v="10280"/>
    <n v="26"/>
    <x v="22"/>
    <n v="161.5"/>
    <s v="Vintage Cars"/>
    <n v="86.7"/>
    <n v="267280"/>
    <n v="1660220"/>
    <n v="-1392940"/>
  </r>
  <r>
    <d v="2004-09-01T00:00:00"/>
    <n v="10288"/>
    <n v="32"/>
    <x v="22"/>
    <n v="168.3"/>
    <s v="Vintage Cars"/>
    <n v="86.7"/>
    <n v="329216"/>
    <n v="1731470.4000000001"/>
    <n v="-1402254.4000000001"/>
  </r>
  <r>
    <d v="2004-10-21T00:00:00"/>
    <n v="10312"/>
    <n v="48"/>
    <x v="22"/>
    <n v="146.19999999999999"/>
    <s v="Vintage Cars"/>
    <n v="86.7"/>
    <n v="494976"/>
    <n v="1507614.4"/>
    <n v="-1012638.3999999999"/>
  </r>
  <r>
    <d v="2004-11-17T00:00:00"/>
    <n v="10331"/>
    <n v="44"/>
    <x v="22"/>
    <n v="154.69999999999999"/>
    <s v="Vintage Cars"/>
    <n v="86.7"/>
    <n v="454564"/>
    <n v="1598205.7"/>
    <n v="-1143641.7"/>
  </r>
  <r>
    <d v="2004-11-25T00:00:00"/>
    <n v="10344"/>
    <n v="45"/>
    <x v="22"/>
    <n v="168.3"/>
    <s v="Vintage Cars"/>
    <n v="86.7"/>
    <n v="465480"/>
    <n v="1740895.2000000002"/>
    <n v="-1275415.2000000002"/>
  </r>
  <r>
    <d v="2004-01-16T00:00:00"/>
    <n v="10212"/>
    <n v="20"/>
    <x v="23"/>
    <n v="64.680000000000007"/>
    <s v="Classic Cars"/>
    <n v="53.9"/>
    <n v="204240"/>
    <n v="660512.16"/>
    <n v="-456272.16000000003"/>
  </r>
  <r>
    <d v="2004-02-22T00:00:00"/>
    <n v="10225"/>
    <n v="47"/>
    <x v="23"/>
    <n v="71.61"/>
    <s v="Classic Cars"/>
    <n v="53.9"/>
    <n v="480575"/>
    <n v="732212.25"/>
    <n v="-251637.25"/>
  </r>
  <r>
    <d v="2004-04-12T00:00:00"/>
    <n v="10239"/>
    <n v="46"/>
    <x v="23"/>
    <n v="70.069999999999993"/>
    <s v="Classic Cars"/>
    <n v="53.9"/>
    <n v="470994"/>
    <n v="717446.73"/>
    <n v="-246452.72999999998"/>
  </r>
  <r>
    <d v="2004-06-01T00:00:00"/>
    <n v="10253"/>
    <n v="23"/>
    <x v="23"/>
    <n v="67.760000000000005"/>
    <s v="Classic Cars"/>
    <n v="53.9"/>
    <n v="235819"/>
    <n v="694743.28"/>
    <n v="-458924.28"/>
  </r>
  <r>
    <d v="2004-07-06T00:00:00"/>
    <n v="10266"/>
    <n v="33"/>
    <x v="23"/>
    <n v="77"/>
    <s v="Classic Cars"/>
    <n v="53.9"/>
    <n v="338778"/>
    <n v="790482"/>
    <n v="-451704"/>
  </r>
  <r>
    <d v="2004-08-06T00:00:00"/>
    <n v="10278"/>
    <n v="29"/>
    <x v="23"/>
    <n v="73.150000000000006"/>
    <s v="Classic Cars"/>
    <n v="53.9"/>
    <n v="298062"/>
    <n v="751835.70000000007"/>
    <n v="-453773.70000000007"/>
  </r>
  <r>
    <d v="2004-08-30T00:00:00"/>
    <n v="10287"/>
    <n v="44"/>
    <x v="23"/>
    <n v="61.6"/>
    <s v="Classic Cars"/>
    <n v="53.9"/>
    <n v="452628"/>
    <n v="633679.20000000007"/>
    <n v="-181051.20000000007"/>
  </r>
  <r>
    <d v="2004-10-16T00:00:00"/>
    <n v="10310"/>
    <n v="20"/>
    <x v="23"/>
    <n v="66.989999999999995"/>
    <s v="Classic Cars"/>
    <n v="53.9"/>
    <n v="206200"/>
    <n v="690666.89999999991"/>
    <n v="-484466.89999999991"/>
  </r>
  <r>
    <d v="2004-11-04T00:00:00"/>
    <n v="10321"/>
    <n v="37"/>
    <x v="23"/>
    <n v="73.92"/>
    <s v="Classic Cars"/>
    <n v="53.9"/>
    <n v="381877"/>
    <n v="762928.32000000007"/>
    <n v="-381051.32000000007"/>
  </r>
  <r>
    <d v="2004-11-15T00:00:00"/>
    <n v="10329"/>
    <n v="29"/>
    <x v="23"/>
    <n v="66.22"/>
    <s v="Classic Cars"/>
    <n v="53.9"/>
    <n v="299541"/>
    <n v="683986.38"/>
    <n v="-384445.38"/>
  </r>
  <r>
    <d v="2004-11-24T00:00:00"/>
    <n v="10342"/>
    <n v="55"/>
    <x v="23"/>
    <n v="63.14"/>
    <s v="Classic Cars"/>
    <n v="53.9"/>
    <n v="568810"/>
    <n v="652993.88"/>
    <n v="-84183.88"/>
  </r>
  <r>
    <d v="2004-12-04T00:00:00"/>
    <n v="10354"/>
    <n v="21"/>
    <x v="23"/>
    <n v="76.23"/>
    <s v="Classic Cars"/>
    <n v="53.9"/>
    <n v="217434"/>
    <n v="789285.42"/>
    <n v="-571851.42000000004"/>
  </r>
  <r>
    <d v="2004-01-16T00:00:00"/>
    <n v="10212"/>
    <n v="41"/>
    <x v="24"/>
    <n v="133.72"/>
    <s v="Classic Cars"/>
    <n v="93.89"/>
    <n v="418692"/>
    <n v="1365548.64"/>
    <n v="-946856.6399999999"/>
  </r>
  <r>
    <d v="2004-02-26T00:00:00"/>
    <n v="10226"/>
    <n v="24"/>
    <x v="24"/>
    <n v="129.44999999999999"/>
    <s v="Classic Cars"/>
    <n v="93.89"/>
    <n v="245424"/>
    <n v="1323755.7"/>
    <n v="-1078331.7"/>
  </r>
  <r>
    <d v="2004-04-13T00:00:00"/>
    <n v="10240"/>
    <n v="37"/>
    <x v="24"/>
    <n v="136.56"/>
    <s v="Classic Cars"/>
    <n v="93.89"/>
    <n v="378880"/>
    <n v="1398374.3999999999"/>
    <n v="-1019494.3999999999"/>
  </r>
  <r>
    <d v="2004-06-01T00:00:00"/>
    <n v="10253"/>
    <n v="33"/>
    <x v="24"/>
    <n v="130.87"/>
    <s v="Classic Cars"/>
    <n v="93.89"/>
    <n v="338349"/>
    <n v="1341810.1100000001"/>
    <n v="-1003461.1100000001"/>
  </r>
  <r>
    <d v="2004-07-06T00:00:00"/>
    <n v="10266"/>
    <n v="49"/>
    <x v="24"/>
    <n v="139.41"/>
    <s v="Classic Cars"/>
    <n v="93.89"/>
    <n v="503034"/>
    <n v="1431183.06"/>
    <n v="-928149.06"/>
  </r>
  <r>
    <d v="2004-08-06T00:00:00"/>
    <n v="10278"/>
    <n v="29"/>
    <x v="24"/>
    <n v="118.07"/>
    <s v="Classic Cars"/>
    <n v="93.89"/>
    <n v="298062"/>
    <n v="1213523.46"/>
    <n v="-915461.46"/>
  </r>
  <r>
    <d v="2004-08-30T00:00:00"/>
    <n v="10287"/>
    <n v="24"/>
    <x v="24"/>
    <n v="123.76"/>
    <s v="Classic Cars"/>
    <n v="93.89"/>
    <n v="246888"/>
    <n v="1273119.1200000001"/>
    <n v="-1026231.1200000001"/>
  </r>
  <r>
    <d v="2004-10-16T00:00:00"/>
    <n v="10310"/>
    <n v="24"/>
    <x v="24"/>
    <n v="129.44999999999999"/>
    <s v="Classic Cars"/>
    <n v="93.89"/>
    <n v="247440"/>
    <n v="1334629.4999999998"/>
    <n v="-1087189.4999999998"/>
  </r>
  <r>
    <d v="2004-11-04T00:00:00"/>
    <n v="10321"/>
    <n v="25"/>
    <x v="24"/>
    <n v="142.25"/>
    <s v="Classic Cars"/>
    <n v="93.89"/>
    <n v="258025"/>
    <n v="1468162.25"/>
    <n v="-1210137.25"/>
  </r>
  <r>
    <d v="2004-11-17T00:00:00"/>
    <n v="10331"/>
    <n v="30"/>
    <x v="24"/>
    <n v="135.13999999999999"/>
    <s v="Classic Cars"/>
    <n v="93.89"/>
    <n v="309930"/>
    <n v="1396131.3399999999"/>
    <n v="-1086201.3399999999"/>
  </r>
  <r>
    <d v="2004-11-24T00:00:00"/>
    <n v="10342"/>
    <n v="22"/>
    <x v="24"/>
    <n v="115.22"/>
    <s v="Classic Cars"/>
    <n v="93.89"/>
    <n v="227524"/>
    <n v="1191605.24"/>
    <n v="-964081.24"/>
  </r>
  <r>
    <d v="2004-12-09T00:00:00"/>
    <n v="10356"/>
    <n v="27"/>
    <x v="24"/>
    <n v="130.87"/>
    <s v="Classic Cars"/>
    <n v="93.89"/>
    <n v="279612"/>
    <n v="1355289.72"/>
    <n v="-1075677.72"/>
  </r>
  <r>
    <d v="2004-02-10T00:00:00"/>
    <n v="10219"/>
    <n v="43"/>
    <x v="25"/>
    <n v="132.62"/>
    <s v="Classic Cars"/>
    <n v="101.51"/>
    <n v="439417"/>
    <n v="1355243.78"/>
    <n v="-915826.78"/>
  </r>
  <r>
    <d v="2004-03-15T00:00:00"/>
    <n v="10230"/>
    <n v="49"/>
    <x v="25"/>
    <n v="153.91"/>
    <s v="Classic Cars"/>
    <n v="101.51"/>
    <n v="501270"/>
    <n v="1574499.3"/>
    <n v="-1073229.3"/>
  </r>
  <r>
    <d v="2004-05-05T00:00:00"/>
    <n v="10246"/>
    <n v="40"/>
    <x v="25"/>
    <n v="144.08000000000001"/>
    <s v="Classic Cars"/>
    <n v="101.51"/>
    <n v="409840"/>
    <n v="1476243.6800000002"/>
    <n v="-1066403.6800000002"/>
  </r>
  <r>
    <d v="2004-06-15T00:00:00"/>
    <n v="10259"/>
    <n v="30"/>
    <x v="25"/>
    <n v="134.26"/>
    <s v="Classic Cars"/>
    <n v="101.51"/>
    <n v="307770"/>
    <n v="1377373.3399999999"/>
    <n v="-1069603.3399999999"/>
  </r>
  <r>
    <d v="2004-07-20T00:00:00"/>
    <n v="10271"/>
    <n v="50"/>
    <x v="25"/>
    <n v="147.36000000000001"/>
    <s v="Classic Cars"/>
    <n v="101.51"/>
    <n v="513550"/>
    <n v="1513534.56"/>
    <n v="-999984.56"/>
  </r>
  <r>
    <d v="2004-08-20T00:00:00"/>
    <n v="10282"/>
    <n v="23"/>
    <x v="25"/>
    <n v="147.36000000000001"/>
    <s v="Classic Cars"/>
    <n v="101.51"/>
    <n v="236486"/>
    <n v="1515155.5200000003"/>
    <n v="-1278669.5200000003"/>
  </r>
  <r>
    <d v="2004-09-08T00:00:00"/>
    <n v="10292"/>
    <n v="26"/>
    <x v="25"/>
    <n v="140.81"/>
    <s v="Classic Cars"/>
    <n v="101.51"/>
    <n v="267592"/>
    <n v="1449216.52"/>
    <n v="-1181624.52"/>
  </r>
  <r>
    <d v="2004-10-13T00:00:00"/>
    <n v="10305"/>
    <n v="27"/>
    <x v="25"/>
    <n v="132.62"/>
    <s v="Classic Cars"/>
    <n v="101.51"/>
    <n v="278235"/>
    <n v="1366649.1"/>
    <n v="-1088414.1000000001"/>
  </r>
  <r>
    <d v="2004-10-22T00:00:00"/>
    <n v="10314"/>
    <n v="42"/>
    <x v="25"/>
    <n v="135.9"/>
    <s v="Classic Cars"/>
    <n v="101.51"/>
    <n v="433188"/>
    <n v="1401672.6"/>
    <n v="-968484.60000000009"/>
  </r>
  <r>
    <d v="2004-11-05T00:00:00"/>
    <n v="10324"/>
    <n v="47"/>
    <x v="25"/>
    <n v="142.44999999999999"/>
    <s v="Classic Cars"/>
    <n v="101.51"/>
    <n v="485228"/>
    <n v="1470653.7999999998"/>
    <n v="-985425.79999999981"/>
  </r>
  <r>
    <d v="2004-11-20T00:00:00"/>
    <n v="10336"/>
    <n v="49"/>
    <x v="25"/>
    <n v="153.91"/>
    <s v="Classic Cars"/>
    <n v="101.51"/>
    <n v="506464"/>
    <n v="1590813.76"/>
    <n v="-1084349.76"/>
  </r>
  <r>
    <d v="2004-12-01T00:00:00"/>
    <n v="10349"/>
    <n v="38"/>
    <x v="25"/>
    <n v="142.44999999999999"/>
    <s v="Classic Cars"/>
    <n v="101.51"/>
    <n v="393262"/>
    <n v="1474215.0499999998"/>
    <n v="-1080953.0499999998"/>
  </r>
  <r>
    <d v="2004-12-10T00:00:00"/>
    <n v="10358"/>
    <n v="20"/>
    <x v="25"/>
    <n v="142.44999999999999"/>
    <s v="Classic Cars"/>
    <n v="101.51"/>
    <n v="207160"/>
    <n v="1475497.0999999999"/>
    <n v="-1268337.0999999999"/>
  </r>
  <r>
    <d v="2004-01-26T00:00:00"/>
    <n v="10214"/>
    <n v="21"/>
    <x v="26"/>
    <n v="53.28"/>
    <s v="Vintage Cars"/>
    <n v="33.299999999999997"/>
    <n v="214494"/>
    <n v="544201.92000000004"/>
    <n v="-329707.92000000004"/>
  </r>
  <r>
    <d v="2004-03-02T00:00:00"/>
    <n v="10227"/>
    <n v="28"/>
    <x v="26"/>
    <n v="59.93"/>
    <s v="Vintage Cars"/>
    <n v="33.299999999999997"/>
    <n v="286356"/>
    <n v="612904.11"/>
    <n v="-326548.11"/>
  </r>
  <r>
    <d v="2004-04-13T00:00:00"/>
    <n v="10241"/>
    <n v="33"/>
    <x v="26"/>
    <n v="55.7"/>
    <s v="Vintage Cars"/>
    <n v="33.299999999999997"/>
    <n v="337953"/>
    <n v="570423.70000000007"/>
    <n v="-232470.70000000007"/>
  </r>
  <r>
    <d v="2004-06-03T00:00:00"/>
    <n v="10254"/>
    <n v="36"/>
    <x v="26"/>
    <n v="55.09"/>
    <s v="Vintage Cars"/>
    <n v="33.299999999999997"/>
    <n v="369144"/>
    <n v="564892.86"/>
    <n v="-195748.86"/>
  </r>
  <r>
    <d v="2004-07-12T00:00:00"/>
    <n v="10268"/>
    <n v="31"/>
    <x v="26"/>
    <n v="60.54"/>
    <s v="Vintage Cars"/>
    <n v="33.299999999999997"/>
    <n v="318308"/>
    <n v="621624.72"/>
    <n v="-303316.71999999997"/>
  </r>
  <r>
    <d v="2004-08-17T00:00:00"/>
    <n v="10280"/>
    <n v="25"/>
    <x v="26"/>
    <n v="53.28"/>
    <s v="Vintage Cars"/>
    <n v="33.299999999999997"/>
    <n v="257000"/>
    <n v="547718.40000000002"/>
    <n v="-290718.40000000002"/>
  </r>
  <r>
    <d v="2004-09-01T00:00:00"/>
    <n v="10288"/>
    <n v="28"/>
    <x v="26"/>
    <n v="50.25"/>
    <s v="Vintage Cars"/>
    <n v="33.299999999999997"/>
    <n v="288064"/>
    <n v="516972"/>
    <n v="-228908"/>
  </r>
  <r>
    <d v="2004-10-06T00:00:00"/>
    <n v="10303"/>
    <n v="46"/>
    <x v="26"/>
    <n v="56.91"/>
    <s v="Vintage Cars"/>
    <n v="33.299999999999997"/>
    <n v="473938"/>
    <n v="586343.73"/>
    <n v="-112405.72999999998"/>
  </r>
  <r>
    <d v="2004-10-21T00:00:00"/>
    <n v="10312"/>
    <n v="30"/>
    <x v="26"/>
    <n v="48.43"/>
    <s v="Vintage Cars"/>
    <n v="33.299999999999997"/>
    <n v="309360"/>
    <n v="499410.16"/>
    <n v="-190050.15999999997"/>
  </r>
  <r>
    <d v="2004-11-17T00:00:00"/>
    <n v="10332"/>
    <n v="38"/>
    <x v="26"/>
    <n v="53.88"/>
    <s v="Vintage Cars"/>
    <n v="33.299999999999997"/>
    <n v="392616"/>
    <n v="556688.16"/>
    <n v="-164072.16000000003"/>
  </r>
  <r>
    <d v="2004-11-25T00:00:00"/>
    <n v="10344"/>
    <n v="40"/>
    <x v="26"/>
    <n v="49.04"/>
    <s v="Vintage Cars"/>
    <n v="33.299999999999997"/>
    <n v="413760"/>
    <n v="507269.76"/>
    <n v="-93509.760000000009"/>
  </r>
  <r>
    <d v="2004-02-09T00:00:00"/>
    <n v="10218"/>
    <n v="22"/>
    <x v="27"/>
    <n v="110.46"/>
    <s v="Trucks and Buses"/>
    <n v="74.86"/>
    <n v="224796"/>
    <n v="1128680.28"/>
    <n v="-903884.28"/>
  </r>
  <r>
    <d v="2004-03-11T00:00:00"/>
    <n v="10229"/>
    <n v="26"/>
    <x v="27"/>
    <n v="104.32"/>
    <s v="Trucks and Buses"/>
    <n v="74.86"/>
    <n v="265954"/>
    <n v="1067089.28"/>
    <n v="-801135.28"/>
  </r>
  <r>
    <d v="2004-05-05T00:00:00"/>
    <n v="10246"/>
    <n v="22"/>
    <x v="27"/>
    <n v="100.64"/>
    <s v="Trucks and Buses"/>
    <n v="74.86"/>
    <n v="225412"/>
    <n v="1031157.4400000001"/>
    <n v="-805745.44000000006"/>
  </r>
  <r>
    <d v="2004-06-15T00:00:00"/>
    <n v="10259"/>
    <n v="34"/>
    <x v="27"/>
    <n v="120.28"/>
    <s v="Trucks and Buses"/>
    <n v="74.86"/>
    <n v="348806"/>
    <n v="1233952.52"/>
    <n v="-885146.52"/>
  </r>
  <r>
    <d v="2004-07-20T00:00:00"/>
    <n v="10271"/>
    <n v="50"/>
    <x v="27"/>
    <n v="121.5"/>
    <s v="Trucks and Buses"/>
    <n v="74.86"/>
    <n v="513550"/>
    <n v="1247926.5"/>
    <n v="-734376.5"/>
  </r>
  <r>
    <d v="2004-08-19T00:00:00"/>
    <n v="10281"/>
    <n v="48"/>
    <x v="27"/>
    <n v="114.14"/>
    <s v="Trucks and Buses"/>
    <n v="74.86"/>
    <n v="493488"/>
    <n v="1173473.3400000001"/>
    <n v="-679985.34000000008"/>
  </r>
  <r>
    <d v="2004-09-08T00:00:00"/>
    <n v="10292"/>
    <n v="41"/>
    <x v="27"/>
    <n v="103.09"/>
    <s v="Trucks and Buses"/>
    <n v="74.86"/>
    <n v="421972"/>
    <n v="1061002.28"/>
    <n v="-639030.28"/>
  </r>
  <r>
    <d v="2004-10-13T00:00:00"/>
    <n v="10305"/>
    <n v="36"/>
    <x v="27"/>
    <n v="117.82"/>
    <s v="Trucks and Buses"/>
    <n v="74.86"/>
    <n v="370980"/>
    <n v="1214135.0999999999"/>
    <n v="-843155.09999999986"/>
  </r>
  <r>
    <d v="2004-10-22T00:00:00"/>
    <n v="10313"/>
    <n v="29"/>
    <x v="27"/>
    <n v="109.23"/>
    <s v="Trucks and Buses"/>
    <n v="74.86"/>
    <n v="299077"/>
    <n v="1126488.99"/>
    <n v="-827411.99"/>
  </r>
  <r>
    <d v="2004-11-05T00:00:00"/>
    <n v="10324"/>
    <n v="33"/>
    <x v="27"/>
    <n v="105.55"/>
    <s v="Trucks and Buses"/>
    <n v="74.86"/>
    <n v="340692"/>
    <n v="1089698.2"/>
    <n v="-749006.2"/>
  </r>
  <r>
    <d v="2004-11-19T00:00:00"/>
    <n v="10334"/>
    <n v="46"/>
    <x v="27"/>
    <n v="108"/>
    <s v="Trucks and Buses"/>
    <n v="74.86"/>
    <n v="475364"/>
    <n v="1116072"/>
    <n v="-640708"/>
  </r>
  <r>
    <d v="2004-12-01T00:00:00"/>
    <n v="10349"/>
    <n v="38"/>
    <x v="27"/>
    <n v="117.82"/>
    <s v="Trucks and Buses"/>
    <n v="74.86"/>
    <n v="393262"/>
    <n v="1219319.18"/>
    <n v="-826057.17999999993"/>
  </r>
  <r>
    <d v="2004-12-10T00:00:00"/>
    <n v="10358"/>
    <n v="20"/>
    <x v="27"/>
    <n v="99.41"/>
    <s v="Trucks and Buses"/>
    <n v="74.86"/>
    <n v="207160"/>
    <n v="1029688.7799999999"/>
    <n v="-822528.77999999991"/>
  </r>
  <r>
    <d v="2004-01-26T00:00:00"/>
    <n v="10214"/>
    <n v="27"/>
    <x v="28"/>
    <n v="125.86"/>
    <s v="Vintage Cars"/>
    <n v="58.48"/>
    <n v="275778"/>
    <n v="1285534.04"/>
    <n v="-1009756.04"/>
  </r>
  <r>
    <d v="2004-03-02T00:00:00"/>
    <n v="10227"/>
    <n v="46"/>
    <x v="28"/>
    <n v="118.23"/>
    <s v="Vintage Cars"/>
    <n v="58.48"/>
    <n v="470442"/>
    <n v="1209138.21"/>
    <n v="-738696.21"/>
  </r>
  <r>
    <d v="2004-04-26T00:00:00"/>
    <n v="10243"/>
    <n v="47"/>
    <x v="28"/>
    <n v="111.87"/>
    <s v="Vintage Cars"/>
    <n v="58.48"/>
    <n v="481421"/>
    <n v="1145884.4100000001"/>
    <n v="-664463.41000000015"/>
  </r>
  <r>
    <d v="2004-06-03T00:00:00"/>
    <n v="10254"/>
    <n v="41"/>
    <x v="28"/>
    <n v="102.98"/>
    <s v="Vintage Cars"/>
    <n v="58.48"/>
    <n v="420414"/>
    <n v="1055956.92"/>
    <n v="-635542.91999999993"/>
  </r>
  <r>
    <d v="2004-07-12T00:00:00"/>
    <n v="10268"/>
    <n v="50"/>
    <x v="28"/>
    <n v="124.59"/>
    <s v="Vintage Cars"/>
    <n v="58.48"/>
    <n v="513400"/>
    <n v="1279290.1200000001"/>
    <n v="-765890.12000000011"/>
  </r>
  <r>
    <d v="2004-08-17T00:00:00"/>
    <n v="10280"/>
    <n v="37"/>
    <x v="28"/>
    <n v="109.33"/>
    <s v="Vintage Cars"/>
    <n v="58.48"/>
    <n v="380360"/>
    <n v="1123912.3999999999"/>
    <n v="-743552.39999999991"/>
  </r>
  <r>
    <d v="2004-09-01T00:00:00"/>
    <n v="10288"/>
    <n v="31"/>
    <x v="28"/>
    <n v="102.98"/>
    <s v="Vintage Cars"/>
    <n v="58.48"/>
    <n v="318928"/>
    <n v="1059458.24"/>
    <n v="-740530.24"/>
  </r>
  <r>
    <d v="2004-10-11T00:00:00"/>
    <n v="10304"/>
    <n v="24"/>
    <x v="28"/>
    <n v="102.98"/>
    <s v="Vintage Cars"/>
    <n v="58.48"/>
    <n v="247296"/>
    <n v="1061105.92"/>
    <n v="-813809.91999999993"/>
  </r>
  <r>
    <d v="2004-10-21T00:00:00"/>
    <n v="10312"/>
    <n v="31"/>
    <x v="28"/>
    <n v="111.87"/>
    <s v="Vintage Cars"/>
    <n v="58.48"/>
    <n v="319672"/>
    <n v="1153603.44"/>
    <n v="-833931.44"/>
  </r>
  <r>
    <d v="2004-11-04T00:00:00"/>
    <n v="10322"/>
    <n v="50"/>
    <x v="28"/>
    <n v="120.77"/>
    <s v="Vintage Cars"/>
    <n v="58.48"/>
    <n v="516100"/>
    <n v="1246587.94"/>
    <n v="-730487.94"/>
  </r>
  <r>
    <d v="2004-11-17T00:00:00"/>
    <n v="10332"/>
    <n v="35"/>
    <x v="28"/>
    <n v="116.96"/>
    <s v="Vintage Cars"/>
    <n v="58.48"/>
    <n v="361620"/>
    <n v="1208430.72"/>
    <n v="-846810.72"/>
  </r>
  <r>
    <d v="2004-11-25T00:00:00"/>
    <n v="10344"/>
    <n v="30"/>
    <x v="28"/>
    <n v="118.23"/>
    <s v="Vintage Cars"/>
    <n v="58.48"/>
    <n v="310320"/>
    <n v="1222971.1200000001"/>
    <n v="-912651.12000000011"/>
  </r>
  <r>
    <d v="2004-12-09T00:00:00"/>
    <n v="10356"/>
    <n v="29"/>
    <x v="28"/>
    <n v="106.79"/>
    <s v="Vintage Cars"/>
    <n v="58.48"/>
    <n v="300324"/>
    <n v="1105917.24"/>
    <n v="-805593.24"/>
  </r>
  <r>
    <d v="2004-02-04T00:00:00"/>
    <n v="10217"/>
    <n v="35"/>
    <x v="29"/>
    <n v="58.34"/>
    <s v="Trucks and Buses"/>
    <n v="24.92"/>
    <n v="357595"/>
    <n v="596059.78"/>
    <n v="-238464.78000000003"/>
  </r>
  <r>
    <d v="2004-03-11T00:00:00"/>
    <n v="10229"/>
    <n v="28"/>
    <x v="29"/>
    <n v="53.48"/>
    <s v="Trucks and Buses"/>
    <n v="24.92"/>
    <n v="286412"/>
    <n v="547046.91999999993"/>
    <n v="-260634.91999999993"/>
  </r>
  <r>
    <d v="2004-05-05T00:00:00"/>
    <n v="10246"/>
    <n v="30"/>
    <x v="29"/>
    <n v="57.73"/>
    <s v="Trucks and Buses"/>
    <n v="24.92"/>
    <n v="307380"/>
    <n v="591501.57999999996"/>
    <n v="-284121.57999999996"/>
  </r>
  <r>
    <d v="2004-06-15T00:00:00"/>
    <n v="10259"/>
    <n v="30"/>
    <x v="29"/>
    <n v="59.55"/>
    <s v="Trucks and Buses"/>
    <n v="24.92"/>
    <n v="307770"/>
    <n v="610923.44999999995"/>
    <n v="-303153.44999999995"/>
  </r>
  <r>
    <d v="2004-07-20T00:00:00"/>
    <n v="10271"/>
    <n v="25"/>
    <x v="29"/>
    <n v="59.55"/>
    <s v="Trucks and Buses"/>
    <n v="24.92"/>
    <n v="256775"/>
    <n v="611638.04999999993"/>
    <n v="-354863.04999999993"/>
  </r>
  <r>
    <d v="2004-08-19T00:00:00"/>
    <n v="10281"/>
    <n v="29"/>
    <x v="29"/>
    <n v="56.52"/>
    <s v="Trucks and Buses"/>
    <n v="24.92"/>
    <n v="298149"/>
    <n v="581082.12"/>
    <n v="-282933.12"/>
  </r>
  <r>
    <d v="2004-09-08T00:00:00"/>
    <n v="10291"/>
    <n v="26"/>
    <x v="29"/>
    <n v="52.26"/>
    <s v="Trucks and Buses"/>
    <n v="24.92"/>
    <n v="267566"/>
    <n v="537807.66"/>
    <n v="-270241.66000000003"/>
  </r>
  <r>
    <d v="2004-10-13T00:00:00"/>
    <n v="10305"/>
    <n v="41"/>
    <x v="29"/>
    <n v="58.95"/>
    <s v="Trucks and Buses"/>
    <n v="24.92"/>
    <n v="422505"/>
    <n v="607479.75"/>
    <n v="-184974.75"/>
  </r>
  <r>
    <d v="2004-10-22T00:00:00"/>
    <n v="10313"/>
    <n v="34"/>
    <x v="29"/>
    <n v="52.87"/>
    <s v="Trucks and Buses"/>
    <n v="24.92"/>
    <n v="350642"/>
    <n v="545248.30999999994"/>
    <n v="-194606.30999999994"/>
  </r>
  <r>
    <d v="2004-11-04T00:00:00"/>
    <n v="10322"/>
    <n v="35"/>
    <x v="29"/>
    <n v="57.12"/>
    <s v="Trucks and Buses"/>
    <n v="24.92"/>
    <n v="361270"/>
    <n v="589592.64"/>
    <n v="-228322.64"/>
  </r>
  <r>
    <d v="2004-11-19T00:00:00"/>
    <n v="10334"/>
    <n v="34"/>
    <x v="29"/>
    <n v="52.87"/>
    <s v="Trucks and Buses"/>
    <n v="24.92"/>
    <n v="351356"/>
    <n v="546358.57999999996"/>
    <n v="-195002.57999999996"/>
  </r>
  <r>
    <d v="2004-11-29T00:00:00"/>
    <n v="10347"/>
    <n v="50"/>
    <x v="29"/>
    <n v="51.05"/>
    <s v="Trucks and Buses"/>
    <n v="24.92"/>
    <n v="517350"/>
    <n v="528214.35"/>
    <n v="-10864.349999999977"/>
  </r>
  <r>
    <d v="2004-12-10T00:00:00"/>
    <n v="10357"/>
    <n v="41"/>
    <x v="29"/>
    <n v="58.95"/>
    <s v="Trucks and Buses"/>
    <n v="24.92"/>
    <n v="424637"/>
    <n v="610545.15"/>
    <n v="-185908.15000000002"/>
  </r>
  <r>
    <d v="2004-01-12T00:00:00"/>
    <n v="10210"/>
    <n v="50"/>
    <x v="30"/>
    <n v="68.430000000000007"/>
    <s v="Planes"/>
    <n v="49"/>
    <n v="510500"/>
    <n v="698670.3"/>
    <n v="-188170.30000000005"/>
  </r>
  <r>
    <d v="2004-02-20T00:00:00"/>
    <n v="10223"/>
    <n v="47"/>
    <x v="30"/>
    <n v="67.58"/>
    <s v="Planes"/>
    <n v="49"/>
    <n v="480481"/>
    <n v="690870.34"/>
    <n v="-210389.33999999997"/>
  </r>
  <r>
    <d v="2004-04-02T00:00:00"/>
    <n v="10235"/>
    <n v="24"/>
    <x v="30"/>
    <n v="81.95"/>
    <s v="Planes"/>
    <n v="49"/>
    <n v="245640"/>
    <n v="838758.25"/>
    <n v="-593118.25"/>
  </r>
  <r>
    <d v="2004-05-11T00:00:00"/>
    <n v="10250"/>
    <n v="27"/>
    <x v="30"/>
    <n v="84.48"/>
    <s v="Planes"/>
    <n v="49"/>
    <n v="276750"/>
    <n v="865920"/>
    <n v="-589170"/>
  </r>
  <r>
    <d v="2004-06-28T00:00:00"/>
    <n v="10263"/>
    <n v="33"/>
    <x v="30"/>
    <n v="67.58"/>
    <s v="Planes"/>
    <n v="49"/>
    <n v="338679"/>
    <n v="693573.54"/>
    <n v="-354894.54000000004"/>
  </r>
  <r>
    <d v="2004-07-23T00:00:00"/>
    <n v="10275"/>
    <n v="35"/>
    <x v="30"/>
    <n v="70.12"/>
    <s v="Planes"/>
    <n v="49"/>
    <n v="359625"/>
    <n v="720483"/>
    <n v="-360858"/>
  </r>
  <r>
    <d v="2004-08-21T00:00:00"/>
    <n v="10284"/>
    <n v="31"/>
    <x v="30"/>
    <n v="68.430000000000007"/>
    <s v="Planes"/>
    <n v="49"/>
    <n v="318804"/>
    <n v="703734.12000000011"/>
    <n v="-384930.12000000011"/>
  </r>
  <r>
    <d v="2004-09-16T00:00:00"/>
    <n v="10297"/>
    <n v="25"/>
    <x v="30"/>
    <n v="81.95"/>
    <s v="Planes"/>
    <n v="49"/>
    <n v="257425"/>
    <n v="843839.15"/>
    <n v="-586414.15"/>
  </r>
  <r>
    <d v="2004-10-15T00:00:00"/>
    <n v="10308"/>
    <n v="27"/>
    <x v="30"/>
    <n v="81.95"/>
    <s v="Planes"/>
    <n v="49"/>
    <n v="278316"/>
    <n v="844740.6"/>
    <n v="-566424.6"/>
  </r>
  <r>
    <d v="2004-11-02T00:00:00"/>
    <n v="10318"/>
    <n v="31"/>
    <x v="30"/>
    <n v="81.95"/>
    <s v="Planes"/>
    <n v="49"/>
    <n v="319858"/>
    <n v="845560.1"/>
    <n v="-525702.1"/>
  </r>
  <r>
    <d v="2004-11-10T00:00:00"/>
    <n v="10327"/>
    <n v="45"/>
    <x v="30"/>
    <n v="74.34"/>
    <s v="Planes"/>
    <n v="49"/>
    <n v="464715"/>
    <n v="767709.18"/>
    <n v="-302994.18000000005"/>
  </r>
  <r>
    <d v="2004-11-23T00:00:00"/>
    <n v="10339"/>
    <n v="27"/>
    <x v="30"/>
    <n v="79.41"/>
    <s v="Planes"/>
    <n v="49"/>
    <n v="279153"/>
    <n v="821019.99"/>
    <n v="-541866.99"/>
  </r>
  <r>
    <d v="2004-12-04T00:00:00"/>
    <n v="10353"/>
    <n v="27"/>
    <x v="30"/>
    <n v="71.81"/>
    <s v="Planes"/>
    <n v="49"/>
    <n v="279531"/>
    <n v="743448.93"/>
    <n v="-463917.93000000005"/>
  </r>
  <r>
    <d v="2004-12-16T00:00:00"/>
    <n v="10360"/>
    <n v="41"/>
    <x v="30"/>
    <n v="68.430000000000007"/>
    <s v="Planes"/>
    <n v="49"/>
    <n v="424760"/>
    <n v="708934.8"/>
    <n v="-284174.80000000005"/>
  </r>
  <r>
    <d v="2004-01-12T00:00:00"/>
    <n v="10210"/>
    <n v="40"/>
    <x v="31"/>
    <n v="51.48"/>
    <s v="Motorcycles"/>
    <n v="24.23"/>
    <n v="408400"/>
    <n v="525610.79999999993"/>
    <n v="-117210.79999999993"/>
  </r>
  <r>
    <d v="2004-02-20T00:00:00"/>
    <n v="10223"/>
    <n v="28"/>
    <x v="31"/>
    <n v="58.75"/>
    <s v="Motorcycles"/>
    <n v="24.23"/>
    <n v="286244"/>
    <n v="600601.25"/>
    <n v="-314357.25"/>
  </r>
  <r>
    <d v="2004-04-03T00:00:00"/>
    <n v="10236"/>
    <n v="23"/>
    <x v="31"/>
    <n v="52.7"/>
    <s v="Motorcycles"/>
    <n v="24.23"/>
    <n v="235428"/>
    <n v="539437.20000000007"/>
    <n v="-304009.20000000007"/>
  </r>
  <r>
    <d v="2004-05-18T00:00:00"/>
    <n v="10251"/>
    <n v="44"/>
    <x v="31"/>
    <n v="58.15"/>
    <s v="Motorcycles"/>
    <n v="24.23"/>
    <n v="451044"/>
    <n v="596095.65"/>
    <n v="-145051.65000000002"/>
  </r>
  <r>
    <d v="2004-06-28T00:00:00"/>
    <n v="10263"/>
    <n v="34"/>
    <x v="31"/>
    <n v="50.27"/>
    <s v="Motorcycles"/>
    <n v="24.23"/>
    <n v="348942"/>
    <n v="515921.01"/>
    <n v="-166979.01"/>
  </r>
  <r>
    <d v="2004-07-23T00:00:00"/>
    <n v="10275"/>
    <n v="37"/>
    <x v="31"/>
    <n v="52.09"/>
    <s v="Motorcycles"/>
    <n v="24.23"/>
    <n v="380175"/>
    <n v="535224.75"/>
    <n v="-155049.75"/>
  </r>
  <r>
    <d v="2004-08-27T00:00:00"/>
    <n v="10285"/>
    <n v="20"/>
    <x v="31"/>
    <n v="50.88"/>
    <s v="Motorcycles"/>
    <n v="24.23"/>
    <n v="205700"/>
    <n v="523300.80000000005"/>
    <n v="-317600.80000000005"/>
  </r>
  <r>
    <d v="2004-09-27T00:00:00"/>
    <n v="10298"/>
    <n v="32"/>
    <x v="31"/>
    <n v="60.57"/>
    <s v="Motorcycles"/>
    <n v="24.23"/>
    <n v="329536"/>
    <n v="623749.86"/>
    <n v="-294213.86"/>
  </r>
  <r>
    <d v="2004-10-15T00:00:00"/>
    <n v="10308"/>
    <n v="34"/>
    <x v="31"/>
    <n v="48.46"/>
    <s v="Motorcycles"/>
    <n v="24.23"/>
    <n v="350472"/>
    <n v="499525.68"/>
    <n v="-149053.68"/>
  </r>
  <r>
    <d v="2004-11-02T00:00:00"/>
    <n v="10318"/>
    <n v="42"/>
    <x v="31"/>
    <n v="49.67"/>
    <s v="Motorcycles"/>
    <n v="24.23"/>
    <n v="433356"/>
    <n v="512495.06"/>
    <n v="-79139.06"/>
  </r>
  <r>
    <d v="2004-11-15T00:00:00"/>
    <n v="10329"/>
    <n v="38"/>
    <x v="31"/>
    <n v="55.72"/>
    <s v="Motorcycles"/>
    <n v="24.23"/>
    <n v="392502"/>
    <n v="575531.88"/>
    <n v="-183029.88"/>
  </r>
  <r>
    <d v="2004-11-23T00:00:00"/>
    <n v="10339"/>
    <n v="30"/>
    <x v="31"/>
    <n v="48.46"/>
    <s v="Motorcycles"/>
    <n v="24.23"/>
    <n v="310170"/>
    <n v="501027.94"/>
    <n v="-190857.94"/>
  </r>
  <r>
    <d v="2004-12-04T00:00:00"/>
    <n v="10354"/>
    <n v="28"/>
    <x v="31"/>
    <n v="49.06"/>
    <s v="Motorcycles"/>
    <n v="24.23"/>
    <n v="289912"/>
    <n v="507967.24000000005"/>
    <n v="-218055.24000000005"/>
  </r>
  <r>
    <d v="2004-01-26T00:00:00"/>
    <n v="10214"/>
    <n v="50"/>
    <x v="32"/>
    <n v="167.06"/>
    <s v="Vintage Cars"/>
    <n v="72.56"/>
    <n v="510700"/>
    <n v="1706350.84"/>
    <n v="-1195650.8400000001"/>
  </r>
  <r>
    <d v="2004-03-02T00:00:00"/>
    <n v="10227"/>
    <n v="29"/>
    <x v="32"/>
    <n v="146.81"/>
    <s v="Vintage Cars"/>
    <n v="72.56"/>
    <n v="296583"/>
    <n v="1501425.87"/>
    <n v="-1204842.8700000001"/>
  </r>
  <r>
    <d v="2004-04-29T00:00:00"/>
    <n v="10244"/>
    <n v="43"/>
    <x v="32"/>
    <n v="141.75"/>
    <s v="Vintage Cars"/>
    <n v="72.56"/>
    <n v="440492"/>
    <n v="1452087"/>
    <n v="-1011595"/>
  </r>
  <r>
    <d v="2004-06-04T00:00:00"/>
    <n v="10255"/>
    <n v="24"/>
    <x v="32"/>
    <n v="135"/>
    <s v="Vintage Cars"/>
    <n v="72.56"/>
    <n v="246120"/>
    <n v="1384425"/>
    <n v="-1138305"/>
  </r>
  <r>
    <d v="2004-07-12T00:00:00"/>
    <n v="10268"/>
    <n v="35"/>
    <x v="32"/>
    <n v="148.5"/>
    <s v="Vintage Cars"/>
    <n v="72.56"/>
    <n v="359380"/>
    <n v="1524798"/>
    <n v="-1165418"/>
  </r>
  <r>
    <d v="2004-08-17T00:00:00"/>
    <n v="10280"/>
    <n v="22"/>
    <x v="32"/>
    <n v="158.63"/>
    <s v="Vintage Cars"/>
    <n v="72.56"/>
    <n v="226160"/>
    <n v="1630716.4"/>
    <n v="-1404556.4"/>
  </r>
  <r>
    <d v="2004-09-03T00:00:00"/>
    <n v="10289"/>
    <n v="43"/>
    <x v="32"/>
    <n v="141.75"/>
    <s v="Vintage Cars"/>
    <n v="72.56"/>
    <n v="442427"/>
    <n v="1458465.75"/>
    <n v="-1016038.75"/>
  </r>
  <r>
    <d v="2004-10-11T00:00:00"/>
    <n v="10304"/>
    <n v="20"/>
    <x v="32"/>
    <n v="141.75"/>
    <s v="Vintage Cars"/>
    <n v="72.56"/>
    <n v="206080"/>
    <n v="1460592"/>
    <n v="-1254512"/>
  </r>
  <r>
    <d v="2004-10-21T00:00:00"/>
    <n v="10312"/>
    <n v="25"/>
    <x v="32"/>
    <n v="150.19"/>
    <s v="Vintage Cars"/>
    <n v="72.56"/>
    <n v="257800"/>
    <n v="1548759.28"/>
    <n v="-1290959.28"/>
  </r>
  <r>
    <d v="2004-11-04T00:00:00"/>
    <n v="10322"/>
    <n v="36"/>
    <x v="32"/>
    <n v="158.63"/>
    <s v="Vintage Cars"/>
    <n v="72.56"/>
    <n v="371592"/>
    <n v="1637378.8599999999"/>
    <n v="-1265786.8599999999"/>
  </r>
  <r>
    <d v="2004-11-17T00:00:00"/>
    <n v="10332"/>
    <n v="24"/>
    <x v="32"/>
    <n v="138.38"/>
    <s v="Vintage Cars"/>
    <n v="72.56"/>
    <n v="247968"/>
    <n v="1429742.16"/>
    <n v="-1181774.1599999999"/>
  </r>
  <r>
    <d v="2004-11-29T00:00:00"/>
    <n v="10347"/>
    <n v="21"/>
    <x v="32"/>
    <n v="136.69"/>
    <s v="Vintage Cars"/>
    <n v="72.56"/>
    <n v="217287"/>
    <n v="1414331.43"/>
    <n v="-1197044.43"/>
  </r>
  <r>
    <d v="2004-12-09T00:00:00"/>
    <n v="10356"/>
    <n v="30"/>
    <x v="32"/>
    <n v="158.63"/>
    <s v="Vintage Cars"/>
    <n v="72.56"/>
    <n v="310680"/>
    <n v="1642772.28"/>
    <n v="-1332092.28"/>
  </r>
  <r>
    <d v="2004-01-16T00:00:00"/>
    <n v="10212"/>
    <n v="40"/>
    <x v="33"/>
    <n v="117.48"/>
    <s v="Classic Cars"/>
    <n v="56.76"/>
    <n v="408480"/>
    <n v="1199705.76"/>
    <n v="-791225.76"/>
  </r>
  <r>
    <d v="2004-02-26T00:00:00"/>
    <n v="10226"/>
    <n v="24"/>
    <x v="33"/>
    <n v="125.4"/>
    <s v="Classic Cars"/>
    <n v="56.76"/>
    <n v="245424"/>
    <n v="1282340.4000000001"/>
    <n v="-1036916.4000000001"/>
  </r>
  <r>
    <d v="2004-04-13T00:00:00"/>
    <n v="10241"/>
    <n v="44"/>
    <x v="33"/>
    <n v="126.72"/>
    <s v="Classic Cars"/>
    <n v="56.76"/>
    <n v="450604"/>
    <n v="1297739.52"/>
    <n v="-847135.52"/>
  </r>
  <r>
    <d v="2004-06-01T00:00:00"/>
    <n v="10253"/>
    <n v="37"/>
    <x v="33"/>
    <n v="114.84"/>
    <s v="Classic Cars"/>
    <n v="56.76"/>
    <n v="379361"/>
    <n v="1177454.52"/>
    <n v="-798093.52"/>
  </r>
  <r>
    <d v="2004-07-06T00:00:00"/>
    <n v="10266"/>
    <n v="20"/>
    <x v="33"/>
    <n v="113.52"/>
    <s v="Classic Cars"/>
    <n v="56.76"/>
    <n v="205320"/>
    <n v="1165396.32"/>
    <n v="-960076.32000000007"/>
  </r>
  <r>
    <d v="2004-08-06T00:00:00"/>
    <n v="10278"/>
    <n v="39"/>
    <x v="33"/>
    <n v="117.48"/>
    <s v="Classic Cars"/>
    <n v="56.76"/>
    <n v="400842"/>
    <n v="1207459.44"/>
    <n v="-806617.44"/>
  </r>
  <r>
    <d v="2004-08-30T00:00:00"/>
    <n v="10287"/>
    <n v="44"/>
    <x v="33"/>
    <n v="114.84"/>
    <s v="Classic Cars"/>
    <n v="56.76"/>
    <n v="452628"/>
    <n v="1181359.08"/>
    <n v="-728731.08000000007"/>
  </r>
  <r>
    <d v="2004-10-16T00:00:00"/>
    <n v="10311"/>
    <n v="43"/>
    <x v="33"/>
    <n v="114.84"/>
    <s v="Classic Cars"/>
    <n v="56.76"/>
    <n v="443373"/>
    <n v="1184115.24"/>
    <n v="-740742.24"/>
  </r>
  <r>
    <d v="2004-11-04T00:00:00"/>
    <n v="10321"/>
    <n v="27"/>
    <x v="33"/>
    <n v="126.72"/>
    <s v="Classic Cars"/>
    <n v="56.76"/>
    <n v="278667"/>
    <n v="1307877.1199999999"/>
    <n v="-1029210.1199999999"/>
  </r>
  <r>
    <d v="2004-11-17T00:00:00"/>
    <n v="10331"/>
    <n v="26"/>
    <x v="33"/>
    <n v="130.68"/>
    <s v="Classic Cars"/>
    <n v="56.76"/>
    <n v="268606"/>
    <n v="1350055.08"/>
    <n v="-1081449.08"/>
  </r>
  <r>
    <d v="2004-11-24T00:00:00"/>
    <n v="10343"/>
    <n v="25"/>
    <x v="33"/>
    <n v="118.8"/>
    <s v="Classic Cars"/>
    <n v="56.76"/>
    <n v="258575"/>
    <n v="1228748.3999999999"/>
    <n v="-970173.39999999991"/>
  </r>
  <r>
    <d v="2004-01-29T00:00:00"/>
    <n v="10215"/>
    <n v="49"/>
    <x v="34"/>
    <n v="97.26"/>
    <s v="Vintage Cars"/>
    <n v="60.78"/>
    <n v="500535"/>
    <n v="993510.9"/>
    <n v="-492975.9"/>
  </r>
  <r>
    <d v="2004-03-10T00:00:00"/>
    <n v="10228"/>
    <n v="24"/>
    <x v="34"/>
    <n v="101.31"/>
    <s v="Vintage Cars"/>
    <n v="60.78"/>
    <n v="245472"/>
    <n v="1036198.68"/>
    <n v="-790726.68"/>
  </r>
  <r>
    <d v="2004-04-29T00:00:00"/>
    <n v="10244"/>
    <n v="30"/>
    <x v="34"/>
    <n v="87.13"/>
    <s v="Vintage Cars"/>
    <n v="60.78"/>
    <n v="307320"/>
    <n v="892559.72"/>
    <n v="-585239.72"/>
  </r>
  <r>
    <d v="2004-06-14T00:00:00"/>
    <n v="10257"/>
    <n v="50"/>
    <x v="34"/>
    <n v="92.19"/>
    <s v="Vintage Cars"/>
    <n v="60.78"/>
    <n v="512850"/>
    <n v="945592.83"/>
    <n v="-432742.82999999996"/>
  </r>
  <r>
    <d v="2004-07-19T00:00:00"/>
    <n v="10270"/>
    <n v="31"/>
    <x v="34"/>
    <n v="81.05"/>
    <s v="Vintage Cars"/>
    <n v="60.78"/>
    <n v="318370"/>
    <n v="832383.5"/>
    <n v="-514013.5"/>
  </r>
  <r>
    <d v="2004-08-17T00:00:00"/>
    <n v="10280"/>
    <n v="46"/>
    <x v="34"/>
    <n v="82.06"/>
    <s v="Vintage Cars"/>
    <n v="60.78"/>
    <n v="472880"/>
    <n v="843576.8"/>
    <n v="-370696.80000000005"/>
  </r>
  <r>
    <d v="2004-09-08T00:00:00"/>
    <n v="10291"/>
    <n v="47"/>
    <x v="34"/>
    <n v="99.28"/>
    <s v="Vintage Cars"/>
    <n v="60.78"/>
    <n v="483677"/>
    <n v="1021690.48"/>
    <n v="-538013.48"/>
  </r>
  <r>
    <d v="2004-10-11T00:00:00"/>
    <n v="10304"/>
    <n v="46"/>
    <x v="34"/>
    <n v="98.27"/>
    <s v="Vintage Cars"/>
    <n v="60.78"/>
    <n v="473984"/>
    <n v="1012574.08"/>
    <n v="-538590.07999999996"/>
  </r>
  <r>
    <d v="2004-10-21T00:00:00"/>
    <n v="10312"/>
    <n v="37"/>
    <x v="34"/>
    <n v="91.18"/>
    <s v="Vintage Cars"/>
    <n v="60.78"/>
    <n v="381544"/>
    <n v="940248.16"/>
    <n v="-558704.16"/>
  </r>
  <r>
    <d v="2004-11-04T00:00:00"/>
    <n v="10322"/>
    <n v="33"/>
    <x v="34"/>
    <n v="100.3"/>
    <s v="Vintage Cars"/>
    <n v="60.78"/>
    <n v="340626"/>
    <n v="1035296.6"/>
    <n v="-694670.6"/>
  </r>
  <r>
    <d v="2004-11-18T00:00:00"/>
    <n v="10333"/>
    <n v="31"/>
    <x v="34"/>
    <n v="95.23"/>
    <s v="Vintage Cars"/>
    <n v="60.78"/>
    <n v="320323"/>
    <n v="984011.59000000008"/>
    <n v="-663688.59000000008"/>
  </r>
  <r>
    <d v="2004-11-29T00:00:00"/>
    <n v="10347"/>
    <n v="48"/>
    <x v="34"/>
    <n v="84.09"/>
    <s v="Vintage Cars"/>
    <n v="60.78"/>
    <n v="496656"/>
    <n v="870079.23"/>
    <n v="-373423.23"/>
  </r>
  <r>
    <d v="2004-12-10T00:00:00"/>
    <n v="10357"/>
    <n v="41"/>
    <x v="34"/>
    <n v="91.18"/>
    <s v="Vintage Cars"/>
    <n v="60.78"/>
    <n v="424637"/>
    <n v="944351.26000000013"/>
    <n v="-519714.26000000013"/>
  </r>
  <r>
    <d v="2004-01-29T00:00:00"/>
    <n v="10215"/>
    <n v="31"/>
    <x v="35"/>
    <n v="56.21"/>
    <s v="Vintage Cars"/>
    <n v="34.35"/>
    <n v="316665"/>
    <n v="574185.15"/>
    <n v="-257520.15000000002"/>
  </r>
  <r>
    <d v="2004-03-10T00:00:00"/>
    <n v="10228"/>
    <n v="45"/>
    <x v="35"/>
    <n v="57.46"/>
    <s v="Vintage Cars"/>
    <n v="34.35"/>
    <n v="460260"/>
    <n v="587700.88"/>
    <n v="-127440.88"/>
  </r>
  <r>
    <d v="2004-04-29T00:00:00"/>
    <n v="10244"/>
    <n v="24"/>
    <x v="35"/>
    <n v="54.96"/>
    <s v="Vintage Cars"/>
    <n v="34.35"/>
    <n v="245856"/>
    <n v="563010.24"/>
    <n v="-317154.24"/>
  </r>
  <r>
    <d v="2004-06-14T00:00:00"/>
    <n v="10257"/>
    <n v="49"/>
    <x v="35"/>
    <n v="59.34"/>
    <s v="Vintage Cars"/>
    <n v="34.35"/>
    <n v="502593"/>
    <n v="608650.38"/>
    <n v="-106057.38"/>
  </r>
  <r>
    <d v="2004-07-16T00:00:00"/>
    <n v="10269"/>
    <n v="32"/>
    <x v="35"/>
    <n v="57.46"/>
    <s v="Vintage Cars"/>
    <n v="34.35"/>
    <n v="328608"/>
    <n v="590056.74"/>
    <n v="-261448.74"/>
  </r>
  <r>
    <d v="2004-08-17T00:00:00"/>
    <n v="10280"/>
    <n v="43"/>
    <x v="35"/>
    <n v="54.34"/>
    <s v="Vintage Cars"/>
    <n v="34.35"/>
    <n v="442040"/>
    <n v="558615.20000000007"/>
    <n v="-116575.20000000007"/>
  </r>
  <r>
    <d v="2004-09-08T00:00:00"/>
    <n v="10291"/>
    <n v="37"/>
    <x v="35"/>
    <n v="56.21"/>
    <s v="Vintage Cars"/>
    <n v="34.35"/>
    <n v="380767"/>
    <n v="578457.11"/>
    <n v="-197690.11"/>
  </r>
  <r>
    <d v="2004-10-11T00:00:00"/>
    <n v="10304"/>
    <n v="24"/>
    <x v="35"/>
    <n v="54.34"/>
    <s v="Vintage Cars"/>
    <n v="34.35"/>
    <n v="247296"/>
    <n v="559919.35999999999"/>
    <n v="-312623.35999999999"/>
  </r>
  <r>
    <d v="2004-10-21T00:00:00"/>
    <n v="10312"/>
    <n v="35"/>
    <x v="35"/>
    <n v="54.34"/>
    <s v="Vintage Cars"/>
    <n v="34.35"/>
    <n v="360920"/>
    <n v="560354.08000000007"/>
    <n v="-199434.08000000007"/>
  </r>
  <r>
    <d v="2004-11-04T00:00:00"/>
    <n v="10322"/>
    <n v="41"/>
    <x v="35"/>
    <n v="54.34"/>
    <s v="Vintage Cars"/>
    <n v="34.35"/>
    <n v="423202"/>
    <n v="560897.48"/>
    <n v="-137695.47999999998"/>
  </r>
  <r>
    <d v="2004-11-17T00:00:00"/>
    <n v="10332"/>
    <n v="26"/>
    <x v="35"/>
    <n v="53.09"/>
    <s v="Vintage Cars"/>
    <n v="34.35"/>
    <n v="268632"/>
    <n v="548525.88"/>
    <n v="-279893.88"/>
  </r>
  <r>
    <d v="2004-11-29T00:00:00"/>
    <n v="10347"/>
    <n v="34"/>
    <x v="35"/>
    <n v="60.59"/>
    <s v="Vintage Cars"/>
    <n v="34.35"/>
    <n v="351798"/>
    <n v="626924.73"/>
    <n v="-275126.73"/>
  </r>
  <r>
    <d v="2004-12-10T00:00:00"/>
    <n v="10357"/>
    <n v="49"/>
    <x v="35"/>
    <n v="59.34"/>
    <s v="Vintage Cars"/>
    <n v="34.35"/>
    <n v="507493"/>
    <n v="614584.38"/>
    <n v="-107091.38"/>
  </r>
  <r>
    <d v="2004-01-09T00:00:00"/>
    <n v="10209"/>
    <n v="28"/>
    <x v="36"/>
    <n v="82.58"/>
    <s v="Ships"/>
    <n v="51.61"/>
    <n v="285852"/>
    <n v="843059.22"/>
    <n v="-557207.22"/>
  </r>
  <r>
    <d v="2004-02-19T00:00:00"/>
    <n v="10222"/>
    <n v="49"/>
    <x v="36"/>
    <n v="79.14"/>
    <s v="Ships"/>
    <n v="51.61"/>
    <n v="500878"/>
    <n v="808969.08"/>
    <n v="-308091.07999999996"/>
  </r>
  <r>
    <d v="2004-03-30T00:00:00"/>
    <n v="10234"/>
    <n v="48"/>
    <x v="36"/>
    <n v="84.3"/>
    <s v="Ships"/>
    <n v="51.61"/>
    <n v="491232"/>
    <n v="862726.2"/>
    <n v="-371494.19999999995"/>
  </r>
  <r>
    <d v="2004-05-07T00:00:00"/>
    <n v="10248"/>
    <n v="21"/>
    <x v="36"/>
    <n v="80.86"/>
    <s v="Ships"/>
    <n v="51.61"/>
    <n v="215208"/>
    <n v="828653.28"/>
    <n v="-613445.28"/>
  </r>
  <r>
    <d v="2004-06-24T00:00:00"/>
    <n v="10262"/>
    <n v="32"/>
    <x v="36"/>
    <n v="81.72"/>
    <s v="Ships"/>
    <n v="51.61"/>
    <n v="328384"/>
    <n v="838610.64"/>
    <n v="-510226.64"/>
  </r>
  <r>
    <d v="2004-07-21T00:00:00"/>
    <n v="10273"/>
    <n v="34"/>
    <x v="36"/>
    <n v="84.3"/>
    <s v="Ships"/>
    <n v="51.61"/>
    <n v="349282"/>
    <n v="866013.9"/>
    <n v="-516731.9"/>
  </r>
  <r>
    <d v="2004-08-20T00:00:00"/>
    <n v="10283"/>
    <n v="21"/>
    <x v="36"/>
    <n v="78.28"/>
    <s v="Ships"/>
    <n v="51.61"/>
    <n v="215943"/>
    <n v="804953.24"/>
    <n v="-589010.24"/>
  </r>
  <r>
    <d v="2004-09-15T00:00:00"/>
    <n v="10296"/>
    <n v="21"/>
    <x v="36"/>
    <n v="69.680000000000007"/>
    <s v="Ships"/>
    <n v="51.61"/>
    <n v="216216"/>
    <n v="717425.28"/>
    <n v="-501209.28"/>
  </r>
  <r>
    <d v="2004-10-14T00:00:00"/>
    <n v="10307"/>
    <n v="31"/>
    <x v="36"/>
    <n v="71.400000000000006"/>
    <s v="Ships"/>
    <n v="51.61"/>
    <n v="319517"/>
    <n v="735919.8"/>
    <n v="-416402.80000000005"/>
  </r>
  <r>
    <d v="2004-11-01T00:00:00"/>
    <n v="10316"/>
    <n v="21"/>
    <x v="36"/>
    <n v="72.260000000000005"/>
    <s v="Ships"/>
    <n v="51.61"/>
    <n v="216636"/>
    <n v="745434.16"/>
    <n v="-528798.16"/>
  </r>
  <r>
    <d v="2004-11-10T00:00:00"/>
    <n v="10327"/>
    <n v="25"/>
    <x v="36"/>
    <n v="74.84"/>
    <s v="Ships"/>
    <n v="51.61"/>
    <n v="258175"/>
    <n v="772872.68"/>
    <n v="-514697.68000000005"/>
  </r>
  <r>
    <d v="2004-11-22T00:00:00"/>
    <n v="10338"/>
    <n v="28"/>
    <x v="36"/>
    <n v="80.86"/>
    <s v="Ships"/>
    <n v="51.61"/>
    <n v="289464"/>
    <n v="835930.68"/>
    <n v="-546466.68000000005"/>
  </r>
  <r>
    <d v="2004-12-02T00:00:00"/>
    <n v="10350"/>
    <n v="43"/>
    <x v="36"/>
    <n v="84.3"/>
    <s v="Ships"/>
    <n v="51.61"/>
    <n v="445050"/>
    <n v="872505"/>
    <n v="-427455"/>
  </r>
  <r>
    <d v="2004-12-16T00:00:00"/>
    <n v="10360"/>
    <n v="46"/>
    <x v="36"/>
    <n v="71.400000000000006"/>
    <s v="Ships"/>
    <n v="51.61"/>
    <n v="476560"/>
    <n v="739704.00000000012"/>
    <n v="-263144.00000000012"/>
  </r>
  <r>
    <d v="2004-01-29T00:00:00"/>
    <n v="10215"/>
    <n v="49"/>
    <x v="37"/>
    <n v="89.01"/>
    <s v="Vintage Cars"/>
    <n v="60.74"/>
    <n v="500535"/>
    <n v="909237.15"/>
    <n v="-408702.15"/>
  </r>
  <r>
    <d v="2004-03-10T00:00:00"/>
    <n v="10228"/>
    <n v="31"/>
    <x v="37"/>
    <n v="100.53"/>
    <s v="Vintage Cars"/>
    <n v="60.74"/>
    <n v="317068"/>
    <n v="1028220.84"/>
    <n v="-711152.84"/>
  </r>
  <r>
    <d v="2004-04-29T00:00:00"/>
    <n v="10244"/>
    <n v="29"/>
    <x v="37"/>
    <n v="85.87"/>
    <s v="Vintage Cars"/>
    <n v="60.74"/>
    <n v="297076"/>
    <n v="879652.28"/>
    <n v="-582576.28"/>
  </r>
  <r>
    <d v="2004-06-14T00:00:00"/>
    <n v="10257"/>
    <n v="37"/>
    <x v="37"/>
    <n v="83.78"/>
    <s v="Vintage Cars"/>
    <n v="60.74"/>
    <n v="379509"/>
    <n v="859331.46"/>
    <n v="-479822.45999999996"/>
  </r>
  <r>
    <d v="2004-07-19T00:00:00"/>
    <n v="10270"/>
    <n v="38"/>
    <x v="37"/>
    <n v="85.87"/>
    <s v="Vintage Cars"/>
    <n v="60.74"/>
    <n v="390260"/>
    <n v="881884.9"/>
    <n v="-491624.9"/>
  </r>
  <r>
    <d v="2004-08-17T00:00:00"/>
    <n v="10280"/>
    <n v="29"/>
    <x v="37"/>
    <n v="102.63"/>
    <s v="Vintage Cars"/>
    <n v="60.74"/>
    <n v="298120"/>
    <n v="1055036.3999999999"/>
    <n v="-756916.39999999991"/>
  </r>
  <r>
    <d v="2004-09-08T00:00:00"/>
    <n v="10291"/>
    <n v="23"/>
    <x v="37"/>
    <n v="93.2"/>
    <s v="Vintage Cars"/>
    <n v="60.74"/>
    <n v="236693"/>
    <n v="959121.20000000007"/>
    <n v="-722428.20000000007"/>
  </r>
  <r>
    <d v="2004-10-11T00:00:00"/>
    <n v="10304"/>
    <n v="26"/>
    <x v="37"/>
    <n v="90.06"/>
    <s v="Vintage Cars"/>
    <n v="60.74"/>
    <n v="267904"/>
    <n v="927978.24"/>
    <n v="-660074.23999999999"/>
  </r>
  <r>
    <d v="2004-10-21T00:00:00"/>
    <n v="10312"/>
    <n v="38"/>
    <x v="37"/>
    <n v="93.2"/>
    <s v="Vintage Cars"/>
    <n v="60.74"/>
    <n v="391856"/>
    <n v="961078.4"/>
    <n v="-569222.40000000002"/>
  </r>
  <r>
    <d v="2004-11-04T00:00:00"/>
    <n v="10322"/>
    <n v="48"/>
    <x v="37"/>
    <n v="90.06"/>
    <s v="Vintage Cars"/>
    <n v="60.74"/>
    <n v="495456"/>
    <n v="929599.32000000007"/>
    <n v="-434143.32000000007"/>
  </r>
  <r>
    <d v="2004-11-17T00:00:00"/>
    <n v="10332"/>
    <n v="40"/>
    <x v="37"/>
    <n v="100.53"/>
    <s v="Vintage Cars"/>
    <n v="60.74"/>
    <n v="413280"/>
    <n v="1038675.96"/>
    <n v="-625395.96"/>
  </r>
  <r>
    <d v="2004-11-29T00:00:00"/>
    <n v="10347"/>
    <n v="45"/>
    <x v="37"/>
    <n v="95.3"/>
    <s v="Vintage Cars"/>
    <n v="60.74"/>
    <n v="465615"/>
    <n v="986069.1"/>
    <n v="-520454.1"/>
  </r>
  <r>
    <d v="2004-12-10T00:00:00"/>
    <n v="10357"/>
    <n v="44"/>
    <x v="37"/>
    <n v="104.72"/>
    <s v="Vintage Cars"/>
    <n v="60.74"/>
    <n v="455708"/>
    <n v="1084585.04"/>
    <n v="-628877.04"/>
  </r>
  <r>
    <d v="2004-01-02T00:00:00"/>
    <n v="10208"/>
    <n v="24"/>
    <x v="38"/>
    <n v="117.47"/>
    <s v="Vintage Cars"/>
    <n v="68.3"/>
    <n v="244992"/>
    <n v="1199133.76"/>
    <n v="-954141.76"/>
  </r>
  <r>
    <d v="2004-02-18T00:00:00"/>
    <n v="10221"/>
    <n v="33"/>
    <x v="38"/>
    <n v="133.86000000000001"/>
    <s v="Vintage Cars"/>
    <n v="68.3"/>
    <n v="337293"/>
    <n v="1368183.06"/>
    <n v="-1030890.06"/>
  </r>
  <r>
    <d v="2004-03-20T00:00:00"/>
    <n v="10232"/>
    <n v="22"/>
    <x v="38"/>
    <n v="133.86000000000001"/>
    <s v="Vintage Cars"/>
    <n v="68.3"/>
    <n v="225104"/>
    <n v="1369655.5200000003"/>
    <n v="-1144551.5200000003"/>
  </r>
  <r>
    <d v="2004-05-07T00:00:00"/>
    <n v="10248"/>
    <n v="32"/>
    <x v="38"/>
    <n v="133.86000000000001"/>
    <s v="Vintage Cars"/>
    <n v="68.3"/>
    <n v="327936"/>
    <n v="1371797.28"/>
    <n v="-1043861.28"/>
  </r>
  <r>
    <d v="2004-06-16T00:00:00"/>
    <n v="10260"/>
    <n v="32"/>
    <x v="38"/>
    <n v="121.57"/>
    <s v="Vintage Cars"/>
    <n v="68.3"/>
    <n v="328320"/>
    <n v="1247308.2"/>
    <n v="-918988.2"/>
  </r>
  <r>
    <d v="2004-07-21T00:00:00"/>
    <n v="10273"/>
    <n v="40"/>
    <x v="38"/>
    <n v="117.47"/>
    <s v="Vintage Cars"/>
    <n v="68.3"/>
    <n v="410920"/>
    <n v="1206769.31"/>
    <n v="-795849.31"/>
  </r>
  <r>
    <d v="2004-08-20T00:00:00"/>
    <n v="10282"/>
    <n v="43"/>
    <x v="38"/>
    <n v="122.93"/>
    <s v="Vintage Cars"/>
    <n v="68.3"/>
    <n v="442126"/>
    <n v="1263966.26"/>
    <n v="-821840.26"/>
  </r>
  <r>
    <d v="2004-09-09T00:00:00"/>
    <n v="10293"/>
    <n v="24"/>
    <x v="38"/>
    <n v="110.64"/>
    <s v="Vintage Cars"/>
    <n v="68.3"/>
    <n v="247032"/>
    <n v="1138817.52"/>
    <n v="-891785.52"/>
  </r>
  <r>
    <d v="2004-10-14T00:00:00"/>
    <n v="10306"/>
    <n v="32"/>
    <x v="38"/>
    <n v="114.74"/>
    <s v="Vintage Cars"/>
    <n v="68.3"/>
    <n v="329792"/>
    <n v="1182510.44"/>
    <n v="-852718.44"/>
  </r>
  <r>
    <d v="2004-10-22T00:00:00"/>
    <n v="10314"/>
    <n v="20"/>
    <x v="38"/>
    <n v="129.76"/>
    <s v="Vintage Cars"/>
    <n v="68.3"/>
    <n v="206280"/>
    <n v="1338344.6399999999"/>
    <n v="-1132064.6399999999"/>
  </r>
  <r>
    <d v="2004-11-05T00:00:00"/>
    <n v="10325"/>
    <n v="24"/>
    <x v="38"/>
    <n v="114.74"/>
    <s v="Vintage Cars"/>
    <n v="68.3"/>
    <n v="247800"/>
    <n v="1184690.5"/>
    <n v="-936890.5"/>
  </r>
  <r>
    <d v="2004-11-20T00:00:00"/>
    <n v="10336"/>
    <n v="48"/>
    <x v="38"/>
    <n v="135.22"/>
    <s v="Vintage Cars"/>
    <n v="68.3"/>
    <n v="496128"/>
    <n v="1397633.92"/>
    <n v="-901505.91999999993"/>
  </r>
  <r>
    <d v="2004-12-02T00:00:00"/>
    <n v="10350"/>
    <n v="44"/>
    <x v="38"/>
    <n v="135.22"/>
    <s v="Vintage Cars"/>
    <n v="68.3"/>
    <n v="455400"/>
    <n v="1399527"/>
    <n v="-944127"/>
  </r>
  <r>
    <d v="2004-12-16T00:00:00"/>
    <n v="10360"/>
    <n v="29"/>
    <x v="38"/>
    <n v="122.93"/>
    <s v="Vintage Cars"/>
    <n v="68.3"/>
    <n v="300440"/>
    <n v="1273554.8"/>
    <n v="-973114.8"/>
  </r>
  <r>
    <d v="2004-01-16T00:00:00"/>
    <n v="10212"/>
    <n v="40"/>
    <x v="39"/>
    <n v="155.79"/>
    <s v="Classic Cars"/>
    <n v="77.900000000000006"/>
    <n v="408480"/>
    <n v="1590927.48"/>
    <n v="-1182447.48"/>
  </r>
  <r>
    <d v="2004-02-09T00:00:00"/>
    <n v="10218"/>
    <n v="34"/>
    <x v="39"/>
    <n v="152.41"/>
    <s v="Classic Cars"/>
    <n v="77.900000000000006"/>
    <n v="347412"/>
    <n v="1557325.38"/>
    <n v="-1209913.3799999999"/>
  </r>
  <r>
    <d v="2004-02-22T00:00:00"/>
    <n v="10225"/>
    <n v="43"/>
    <x v="39"/>
    <n v="162.57"/>
    <s v="Classic Cars"/>
    <n v="77.900000000000006"/>
    <n v="439675"/>
    <n v="1662278.25"/>
    <n v="-1222603.25"/>
  </r>
  <r>
    <d v="2004-03-11T00:00:00"/>
    <n v="10229"/>
    <n v="22"/>
    <x v="39"/>
    <n v="157.49"/>
    <s v="Classic Cars"/>
    <n v="77.900000000000006"/>
    <n v="225038"/>
    <n v="1610965.2100000002"/>
    <n v="-1385927.2100000002"/>
  </r>
  <r>
    <d v="2004-04-12T00:00:00"/>
    <n v="10239"/>
    <n v="47"/>
    <x v="39"/>
    <n v="135.47"/>
    <s v="Classic Cars"/>
    <n v="77.900000000000006"/>
    <n v="481233"/>
    <n v="1387077.33"/>
    <n v="-905844.33000000007"/>
  </r>
  <r>
    <d v="2004-05-05T00:00:00"/>
    <n v="10246"/>
    <n v="36"/>
    <x v="39"/>
    <n v="145.63"/>
    <s v="Classic Cars"/>
    <n v="77.900000000000006"/>
    <n v="368856"/>
    <n v="1492124.98"/>
    <n v="-1123268.98"/>
  </r>
  <r>
    <d v="2004-06-01T00:00:00"/>
    <n v="10253"/>
    <n v="40"/>
    <x v="39"/>
    <n v="145.63"/>
    <s v="Classic Cars"/>
    <n v="77.900000000000006"/>
    <n v="410120"/>
    <n v="1493144.39"/>
    <n v="-1083024.3899999999"/>
  </r>
  <r>
    <d v="2004-06-15T00:00:00"/>
    <n v="10259"/>
    <n v="27"/>
    <x v="39"/>
    <n v="152.41"/>
    <s v="Classic Cars"/>
    <n v="77.900000000000006"/>
    <n v="276993"/>
    <n v="1563574.19"/>
    <n v="-1286581.19"/>
  </r>
  <r>
    <d v="2004-07-06T00:00:00"/>
    <n v="10266"/>
    <n v="29"/>
    <x v="39"/>
    <n v="137.16999999999999"/>
    <s v="Classic Cars"/>
    <n v="77.900000000000006"/>
    <n v="297714"/>
    <n v="1408187.22"/>
    <n v="-1110473.22"/>
  </r>
  <r>
    <d v="2004-07-20T00:00:00"/>
    <n v="10271"/>
    <n v="20"/>
    <x v="39"/>
    <n v="169.34"/>
    <s v="Classic Cars"/>
    <n v="77.900000000000006"/>
    <n v="205420"/>
    <n v="1739291.1400000001"/>
    <n v="-1533871.1400000001"/>
  </r>
  <r>
    <d v="2004-08-06T00:00:00"/>
    <n v="10278"/>
    <n v="42"/>
    <x v="39"/>
    <n v="167.65"/>
    <s v="Classic Cars"/>
    <n v="77.900000000000006"/>
    <n v="431676"/>
    <n v="1723106.7"/>
    <n v="-1291430.7"/>
  </r>
  <r>
    <d v="2004-08-19T00:00:00"/>
    <n v="10281"/>
    <n v="25"/>
    <x v="39"/>
    <n v="135.47"/>
    <s v="Classic Cars"/>
    <n v="77.900000000000006"/>
    <n v="257025"/>
    <n v="1392767.07"/>
    <n v="-1135742.07"/>
  </r>
  <r>
    <d v="2004-08-30T00:00:00"/>
    <n v="10287"/>
    <n v="36"/>
    <x v="39"/>
    <n v="137.16999999999999"/>
    <s v="Classic Cars"/>
    <n v="77.900000000000006"/>
    <n v="370332"/>
    <n v="1411067.7899999998"/>
    <n v="-1040735.7899999998"/>
  </r>
  <r>
    <d v="2004-09-08T00:00:00"/>
    <n v="10292"/>
    <n v="21"/>
    <x v="39"/>
    <n v="147.33000000000001"/>
    <s v="Classic Cars"/>
    <n v="77.900000000000006"/>
    <n v="216132"/>
    <n v="1516320.36"/>
    <n v="-1300188.3600000001"/>
  </r>
  <r>
    <d v="2004-10-13T00:00:00"/>
    <n v="10305"/>
    <n v="37"/>
    <x v="39"/>
    <n v="160.87"/>
    <s v="Classic Cars"/>
    <n v="77.900000000000006"/>
    <n v="381285"/>
    <n v="1657765.35"/>
    <n v="-1276480.3500000001"/>
  </r>
  <r>
    <d v="2004-10-16T00:00:00"/>
    <n v="10310"/>
    <n v="48"/>
    <x v="39"/>
    <n v="159.18"/>
    <s v="Classic Cars"/>
    <n v="77.900000000000006"/>
    <n v="494880"/>
    <n v="1641145.8"/>
    <n v="-1146265.8"/>
  </r>
  <r>
    <d v="2004-10-22T00:00:00"/>
    <n v="10313"/>
    <n v="25"/>
    <x v="39"/>
    <n v="143.94"/>
    <s v="Classic Cars"/>
    <n v="77.900000000000006"/>
    <n v="257825"/>
    <n v="1484453.22"/>
    <n v="-1226628.22"/>
  </r>
  <r>
    <d v="2004-11-04T00:00:00"/>
    <n v="10321"/>
    <n v="33"/>
    <x v="39"/>
    <n v="164.26"/>
    <s v="Classic Cars"/>
    <n v="77.900000000000006"/>
    <n v="340593"/>
    <n v="1695327.46"/>
    <n v="-1354734.46"/>
  </r>
  <r>
    <d v="2004-11-05T00:00:00"/>
    <n v="10324"/>
    <n v="27"/>
    <x v="39"/>
    <n v="137.16999999999999"/>
    <s v="Classic Cars"/>
    <n v="77.900000000000006"/>
    <n v="278748"/>
    <n v="1416143.0799999998"/>
    <n v="-1137395.0799999998"/>
  </r>
  <r>
    <d v="2004-11-17T00:00:00"/>
    <n v="10331"/>
    <n v="27"/>
    <x v="39"/>
    <n v="169.34"/>
    <s v="Classic Cars"/>
    <n v="77.900000000000006"/>
    <n v="278937"/>
    <n v="1749451.54"/>
    <n v="-1470514.54"/>
  </r>
  <r>
    <d v="2004-11-19T00:00:00"/>
    <n v="10334"/>
    <n v="20"/>
    <x v="39"/>
    <n v="147.33000000000001"/>
    <s v="Classic Cars"/>
    <n v="77.900000000000006"/>
    <n v="206680"/>
    <n v="1522508.2200000002"/>
    <n v="-1315828.2200000002"/>
  </r>
  <r>
    <d v="2004-11-24T00:00:00"/>
    <n v="10342"/>
    <n v="30"/>
    <x v="39"/>
    <n v="167.65"/>
    <s v="Classic Cars"/>
    <n v="77.900000000000006"/>
    <n v="310260"/>
    <n v="1733836.3"/>
    <n v="-1423576.3"/>
  </r>
  <r>
    <d v="2004-12-01T00:00:00"/>
    <n v="10349"/>
    <n v="48"/>
    <x v="39"/>
    <n v="164.26"/>
    <s v="Classic Cars"/>
    <n v="77.900000000000006"/>
    <n v="496752"/>
    <n v="1699926.74"/>
    <n v="-1203174.74"/>
  </r>
  <r>
    <d v="2004-12-10T00:00:00"/>
    <n v="10358"/>
    <n v="32"/>
    <x v="39"/>
    <n v="137.16999999999999"/>
    <s v="Classic Cars"/>
    <n v="77.900000000000006"/>
    <n v="331456"/>
    <n v="1420806.8599999999"/>
    <n v="-1089350.8599999999"/>
  </r>
  <r>
    <d v="2004-01-02T00:00:00"/>
    <n v="10208"/>
    <n v="48"/>
    <x v="40"/>
    <n v="96.81"/>
    <s v="Trains"/>
    <n v="67.56"/>
    <n v="489984"/>
    <n v="988236.48"/>
    <n v="-498252.48"/>
  </r>
  <r>
    <d v="2004-02-18T00:00:00"/>
    <n v="10221"/>
    <n v="23"/>
    <x v="40"/>
    <n v="89.75"/>
    <s v="Trains"/>
    <n v="67.56"/>
    <n v="235083"/>
    <n v="917334.75"/>
    <n v="-682251.75"/>
  </r>
  <r>
    <d v="2004-03-20T00:00:00"/>
    <n v="10232"/>
    <n v="48"/>
    <x v="40"/>
    <n v="97.81"/>
    <s v="Trains"/>
    <n v="67.56"/>
    <n v="491136"/>
    <n v="1000791.92"/>
    <n v="-509655.92000000004"/>
  </r>
  <r>
    <d v="2004-05-07T00:00:00"/>
    <n v="10248"/>
    <n v="42"/>
    <x v="40"/>
    <n v="95.8"/>
    <s v="Trains"/>
    <n v="67.56"/>
    <n v="430416"/>
    <n v="981758.4"/>
    <n v="-551342.4"/>
  </r>
  <r>
    <d v="2004-06-16T00:00:00"/>
    <n v="10260"/>
    <n v="29"/>
    <x v="40"/>
    <n v="92.77"/>
    <s v="Trains"/>
    <n v="67.56"/>
    <n v="297540"/>
    <n v="951820.2"/>
    <n v="-654280.19999999995"/>
  </r>
  <r>
    <d v="2004-07-21T00:00:00"/>
    <n v="10273"/>
    <n v="47"/>
    <x v="40"/>
    <n v="87.73"/>
    <s v="Trains"/>
    <n v="67.56"/>
    <n v="482831"/>
    <n v="901250.29"/>
    <n v="-418419.29000000004"/>
  </r>
  <r>
    <d v="2004-08-20T00:00:00"/>
    <n v="10282"/>
    <n v="36"/>
    <x v="40"/>
    <n v="88.74"/>
    <s v="Trains"/>
    <n v="67.56"/>
    <n v="370152"/>
    <n v="912424.67999999993"/>
    <n v="-542272.67999999993"/>
  </r>
  <r>
    <d v="2004-09-09T00:00:00"/>
    <n v="10293"/>
    <n v="22"/>
    <x v="40"/>
    <n v="91.76"/>
    <s v="Trains"/>
    <n v="67.56"/>
    <n v="226446"/>
    <n v="944485.68"/>
    <n v="-718039.68"/>
  </r>
  <r>
    <d v="2004-10-14T00:00:00"/>
    <n v="10306"/>
    <n v="40"/>
    <x v="40"/>
    <n v="83.7"/>
    <s v="Trains"/>
    <n v="67.56"/>
    <n v="412240"/>
    <n v="862612.20000000007"/>
    <n v="-450372.20000000007"/>
  </r>
  <r>
    <d v="2004-10-22T00:00:00"/>
    <n v="10314"/>
    <n v="23"/>
    <x v="40"/>
    <n v="84.71"/>
    <s v="Trains"/>
    <n v="67.56"/>
    <n v="237222"/>
    <n v="873698.94"/>
    <n v="-636476.93999999994"/>
  </r>
  <r>
    <d v="2004-11-09T00:00:00"/>
    <n v="10326"/>
    <n v="32"/>
    <x v="40"/>
    <n v="94.79"/>
    <s v="Trains"/>
    <n v="67.56"/>
    <n v="330432"/>
    <n v="978801.54"/>
    <n v="-648369.54"/>
  </r>
  <r>
    <d v="2004-11-20T00:00:00"/>
    <n v="10336"/>
    <n v="21"/>
    <x v="40"/>
    <n v="100.84"/>
    <s v="Trains"/>
    <n v="67.56"/>
    <n v="217056"/>
    <n v="1042282.24"/>
    <n v="-825226.23999999999"/>
  </r>
  <r>
    <d v="2004-12-02T00:00:00"/>
    <n v="10350"/>
    <n v="41"/>
    <x v="40"/>
    <n v="94.79"/>
    <s v="Trains"/>
    <n v="67.56"/>
    <n v="424350"/>
    <n v="981076.50000000012"/>
    <n v="-556726.50000000012"/>
  </r>
  <r>
    <d v="2004-12-16T00:00:00"/>
    <n v="10360"/>
    <n v="29"/>
    <x v="40"/>
    <n v="94.79"/>
    <s v="Trains"/>
    <n v="67.56"/>
    <n v="300440"/>
    <n v="982024.4"/>
    <n v="-681584.4"/>
  </r>
  <r>
    <d v="2004-01-15T00:00:00"/>
    <n v="10211"/>
    <n v="35"/>
    <x v="41"/>
    <n v="73.17"/>
    <s v="Classic Cars"/>
    <n v="49.05"/>
    <n v="357385"/>
    <n v="747138.87"/>
    <n v="-389753.87"/>
  </r>
  <r>
    <d v="2004-02-22T00:00:00"/>
    <n v="10225"/>
    <n v="37"/>
    <x v="41"/>
    <n v="69.959999999999994"/>
    <s v="Classic Cars"/>
    <n v="49.05"/>
    <n v="378325"/>
    <n v="715340.99999999988"/>
    <n v="-337015.99999999988"/>
  </r>
  <r>
    <d v="2004-04-09T00:00:00"/>
    <n v="10238"/>
    <n v="41"/>
    <x v="41"/>
    <n v="68.349999999999994"/>
    <s v="Classic Cars"/>
    <n v="49.05"/>
    <n v="419758"/>
    <n v="699767.29999999993"/>
    <n v="-280009.29999999993"/>
  </r>
  <r>
    <d v="2004-05-26T00:00:00"/>
    <n v="10252"/>
    <n v="20"/>
    <x v="41"/>
    <n v="74.78"/>
    <s v="Classic Cars"/>
    <n v="49.05"/>
    <n v="205040"/>
    <n v="766644.56"/>
    <n v="-561604.56000000006"/>
  </r>
  <r>
    <d v="2004-07-02T00:00:00"/>
    <n v="10265"/>
    <n v="45"/>
    <x v="41"/>
    <n v="74.78"/>
    <s v="Classic Cars"/>
    <n v="49.05"/>
    <n v="461925"/>
    <n v="767616.7"/>
    <n v="-305691.69999999995"/>
  </r>
  <r>
    <d v="2004-08-02T00:00:00"/>
    <n v="10276"/>
    <n v="38"/>
    <x v="41"/>
    <n v="78"/>
    <s v="Classic Cars"/>
    <n v="49.05"/>
    <n v="390488"/>
    <n v="801528"/>
    <n v="-411040"/>
  </r>
  <r>
    <d v="2004-08-30T00:00:00"/>
    <n v="10287"/>
    <n v="43"/>
    <x v="41"/>
    <n v="68.349999999999994"/>
    <s v="Classic Cars"/>
    <n v="49.05"/>
    <n v="442341"/>
    <n v="703116.45"/>
    <n v="-260775.44999999995"/>
  </r>
  <r>
    <d v="2004-10-16T00:00:00"/>
    <n v="10310"/>
    <n v="27"/>
    <x v="41"/>
    <n v="70.760000000000005"/>
    <s v="Classic Cars"/>
    <n v="49.05"/>
    <n v="278370"/>
    <n v="729535.60000000009"/>
    <n v="-451165.60000000009"/>
  </r>
  <r>
    <d v="2004-11-03T00:00:00"/>
    <n v="10319"/>
    <n v="46"/>
    <x v="41"/>
    <n v="77.19"/>
    <s v="Classic Cars"/>
    <n v="49.05"/>
    <n v="474674"/>
    <n v="796523.61"/>
    <n v="-321849.61"/>
  </r>
  <r>
    <d v="2004-11-15T00:00:00"/>
    <n v="10329"/>
    <n v="38"/>
    <x v="41"/>
    <n v="65.13"/>
    <s v="Classic Cars"/>
    <n v="49.05"/>
    <n v="392502"/>
    <n v="672727.7699999999"/>
    <n v="-280225.7699999999"/>
  </r>
  <r>
    <d v="2004-11-24T00:00:00"/>
    <n v="10342"/>
    <n v="25"/>
    <x v="41"/>
    <n v="76.39"/>
    <s v="Classic Cars"/>
    <n v="49.05"/>
    <n v="258550"/>
    <n v="790025.38"/>
    <n v="-531475.38"/>
  </r>
  <r>
    <d v="2004-12-04T00:00:00"/>
    <n v="10354"/>
    <n v="36"/>
    <x v="41"/>
    <n v="69.150000000000006"/>
    <s v="Classic Cars"/>
    <n v="49.05"/>
    <n v="372744"/>
    <n v="715979.10000000009"/>
    <n v="-343235.10000000009"/>
  </r>
  <r>
    <d v="2004-01-29T00:00:00"/>
    <n v="10215"/>
    <n v="41"/>
    <x v="42"/>
    <n v="84.33"/>
    <s v="Vintage Cars"/>
    <n v="57.54"/>
    <n v="418815"/>
    <n v="861430.95"/>
    <n v="-442615.94999999995"/>
  </r>
  <r>
    <d v="2004-03-02T00:00:00"/>
    <n v="10227"/>
    <n v="33"/>
    <x v="42"/>
    <n v="99.21"/>
    <s v="Vintage Cars"/>
    <n v="57.54"/>
    <n v="337491"/>
    <n v="1014620.6699999999"/>
    <n v="-677129.66999999993"/>
  </r>
  <r>
    <d v="2004-04-29T00:00:00"/>
    <n v="10244"/>
    <n v="36"/>
    <x v="42"/>
    <n v="87.3"/>
    <s v="Vintage Cars"/>
    <n v="57.54"/>
    <n v="368784"/>
    <n v="894301.2"/>
    <n v="-525517.19999999995"/>
  </r>
  <r>
    <d v="2004-06-14T00:00:00"/>
    <n v="10257"/>
    <n v="26"/>
    <x v="42"/>
    <n v="91.27"/>
    <s v="Vintage Cars"/>
    <n v="57.54"/>
    <n v="266682"/>
    <n v="936156.39"/>
    <n v="-669474.39"/>
  </r>
  <r>
    <d v="2004-07-12T00:00:00"/>
    <n v="10268"/>
    <n v="39"/>
    <x v="42"/>
    <n v="96.23"/>
    <s v="Vintage Cars"/>
    <n v="57.54"/>
    <n v="400452"/>
    <n v="988089.64"/>
    <n v="-587637.64"/>
  </r>
  <r>
    <d v="2004-08-17T00:00:00"/>
    <n v="10280"/>
    <n v="34"/>
    <x v="42"/>
    <n v="99.21"/>
    <s v="Vintage Cars"/>
    <n v="57.54"/>
    <n v="349520"/>
    <n v="1019878.7999999999"/>
    <n v="-670358.79999999993"/>
  </r>
  <r>
    <d v="2004-09-07T00:00:00"/>
    <n v="10290"/>
    <n v="26"/>
    <x v="42"/>
    <n v="80.36"/>
    <s v="Vintage Cars"/>
    <n v="57.54"/>
    <n v="267540"/>
    <n v="826904.4"/>
    <n v="-559364.4"/>
  </r>
  <r>
    <d v="2004-10-11T00:00:00"/>
    <n v="10304"/>
    <n v="38"/>
    <x v="42"/>
    <n v="95.24"/>
    <s v="Vintage Cars"/>
    <n v="57.54"/>
    <n v="391552"/>
    <n v="981352.95999999996"/>
    <n v="-589800.95999999996"/>
  </r>
  <r>
    <d v="2004-10-21T00:00:00"/>
    <n v="10312"/>
    <n v="33"/>
    <x v="42"/>
    <n v="84.33"/>
    <s v="Vintage Cars"/>
    <n v="57.54"/>
    <n v="340296"/>
    <n v="869610.96"/>
    <n v="-529314.96"/>
  </r>
  <r>
    <d v="2004-11-05T00:00:00"/>
    <n v="10323"/>
    <n v="33"/>
    <x v="42"/>
    <n v="88.3"/>
    <s v="Vintage Cars"/>
    <n v="57.54"/>
    <n v="340659"/>
    <n v="911520.9"/>
    <n v="-570861.9"/>
  </r>
  <r>
    <d v="2004-11-18T00:00:00"/>
    <n v="10333"/>
    <n v="46"/>
    <x v="42"/>
    <n v="95.24"/>
    <s v="Vintage Cars"/>
    <n v="57.54"/>
    <n v="475318"/>
    <n v="984114.91999999993"/>
    <n v="-508796.91999999993"/>
  </r>
  <r>
    <d v="2004-11-29T00:00:00"/>
    <n v="10347"/>
    <n v="26"/>
    <x v="42"/>
    <n v="84.33"/>
    <s v="Vintage Cars"/>
    <n v="57.54"/>
    <n v="269022"/>
    <n v="872562.51"/>
    <n v="-603540.51"/>
  </r>
  <r>
    <d v="2004-12-10T00:00:00"/>
    <n v="10357"/>
    <n v="25"/>
    <x v="42"/>
    <n v="84.33"/>
    <s v="Vintage Cars"/>
    <n v="57.54"/>
    <n v="258925"/>
    <n v="873405.80999999994"/>
    <n v="-614480.80999999994"/>
  </r>
  <r>
    <d v="2004-01-15T00:00:00"/>
    <n v="10211"/>
    <n v="28"/>
    <x v="43"/>
    <n v="138.16999999999999"/>
    <s v="Classic Cars"/>
    <n v="73.489999999999995"/>
    <n v="285908"/>
    <n v="1410853.8699999999"/>
    <n v="-1124945.8699999999"/>
  </r>
  <r>
    <d v="2004-02-22T00:00:00"/>
    <n v="10225"/>
    <n v="27"/>
    <x v="43"/>
    <n v="119.06"/>
    <s v="Classic Cars"/>
    <n v="73.489999999999995"/>
    <n v="276075"/>
    <n v="1217388.5"/>
    <n v="-941313.5"/>
  </r>
  <r>
    <d v="2004-04-09T00:00:00"/>
    <n v="10238"/>
    <n v="49"/>
    <x v="43"/>
    <n v="144.05000000000001"/>
    <s v="Classic Cars"/>
    <n v="73.489999999999995"/>
    <n v="501662"/>
    <n v="1474783.9000000001"/>
    <n v="-973121.90000000014"/>
  </r>
  <r>
    <d v="2004-05-26T00:00:00"/>
    <n v="10252"/>
    <n v="41"/>
    <x v="43"/>
    <n v="145.52000000000001"/>
    <s v="Classic Cars"/>
    <n v="73.489999999999995"/>
    <n v="420332"/>
    <n v="1491871.04"/>
    <n v="-1071539.04"/>
  </r>
  <r>
    <d v="2004-07-02T00:00:00"/>
    <n v="10265"/>
    <n v="49"/>
    <x v="43"/>
    <n v="123.47"/>
    <s v="Classic Cars"/>
    <n v="73.489999999999995"/>
    <n v="502985"/>
    <n v="1267419.55"/>
    <n v="-764434.55"/>
  </r>
  <r>
    <d v="2004-08-02T00:00:00"/>
    <n v="10276"/>
    <n v="30"/>
    <x v="43"/>
    <n v="139.63999999999999"/>
    <s v="Classic Cars"/>
    <n v="73.489999999999995"/>
    <n v="308280"/>
    <n v="1434940.64"/>
    <n v="-1126660.6399999999"/>
  </r>
  <r>
    <d v="2004-08-30T00:00:00"/>
    <n v="10287"/>
    <n v="40"/>
    <x v="43"/>
    <n v="127.88"/>
    <s v="Classic Cars"/>
    <n v="73.489999999999995"/>
    <n v="411480"/>
    <n v="1315501.56"/>
    <n v="-904021.56"/>
  </r>
  <r>
    <d v="2004-10-16T00:00:00"/>
    <n v="10310"/>
    <n v="49"/>
    <x v="43"/>
    <n v="122"/>
    <s v="Classic Cars"/>
    <n v="73.489999999999995"/>
    <n v="505190"/>
    <n v="1257820"/>
    <n v="-752630"/>
  </r>
  <r>
    <d v="2004-11-03T00:00:00"/>
    <n v="10320"/>
    <n v="25"/>
    <x v="43"/>
    <n v="139.63999999999999"/>
    <s v="Classic Cars"/>
    <n v="73.489999999999995"/>
    <n v="258000"/>
    <n v="1441084.7999999998"/>
    <n v="-1183084.7999999998"/>
  </r>
  <r>
    <d v="2004-11-16T00:00:00"/>
    <n v="10330"/>
    <n v="37"/>
    <x v="43"/>
    <n v="136.69999999999999"/>
    <s v="Classic Cars"/>
    <n v="73.489999999999995"/>
    <n v="382210"/>
    <n v="1412110.9999999998"/>
    <n v="-1029900.9999999998"/>
  </r>
  <r>
    <d v="2004-11-24T00:00:00"/>
    <n v="10342"/>
    <n v="55"/>
    <x v="43"/>
    <n v="136.69999999999999"/>
    <s v="Classic Cars"/>
    <n v="73.489999999999995"/>
    <n v="568810"/>
    <n v="1413751.4"/>
    <n v="-844941.39999999991"/>
  </r>
  <r>
    <d v="2004-12-07T00:00:00"/>
    <n v="10355"/>
    <n v="23"/>
    <x v="43"/>
    <n v="117.59"/>
    <s v="Classic Cars"/>
    <n v="73.489999999999995"/>
    <n v="238165"/>
    <n v="1217644.45"/>
    <n v="-979479.45"/>
  </r>
  <r>
    <d v="2004-01-16T00:00:00"/>
    <n v="10212"/>
    <n v="45"/>
    <x v="44"/>
    <n v="115.85"/>
    <s v="Classic Cars"/>
    <n v="62.16"/>
    <n v="459540"/>
    <n v="1183060.2"/>
    <n v="-723520.2"/>
  </r>
  <r>
    <d v="2004-02-26T00:00:00"/>
    <n v="10226"/>
    <n v="46"/>
    <x v="44"/>
    <n v="122.91"/>
    <s v="Classic Cars"/>
    <n v="62.16"/>
    <n v="470396"/>
    <n v="1256877.6599999999"/>
    <n v="-786481.65999999992"/>
  </r>
  <r>
    <d v="2004-04-13T00:00:00"/>
    <n v="10240"/>
    <n v="37"/>
    <x v="44"/>
    <n v="134.22"/>
    <s v="Classic Cars"/>
    <n v="62.16"/>
    <n v="378880"/>
    <n v="1374412.8"/>
    <n v="-995532.80000000005"/>
  </r>
  <r>
    <d v="2004-06-01T00:00:00"/>
    <n v="10253"/>
    <n v="31"/>
    <x v="44"/>
    <n v="139.87"/>
    <s v="Classic Cars"/>
    <n v="62.16"/>
    <n v="317843"/>
    <n v="1434087.11"/>
    <n v="-1116244.1100000001"/>
  </r>
  <r>
    <d v="2004-07-06T00:00:00"/>
    <n v="10266"/>
    <n v="33"/>
    <x v="44"/>
    <n v="127.15"/>
    <s v="Classic Cars"/>
    <n v="62.16"/>
    <n v="338778"/>
    <n v="1305321.9000000001"/>
    <n v="-966543.90000000014"/>
  </r>
  <r>
    <d v="2004-08-06T00:00:00"/>
    <n v="10278"/>
    <n v="31"/>
    <x v="44"/>
    <n v="114.44"/>
    <s v="Classic Cars"/>
    <n v="62.16"/>
    <n v="318618"/>
    <n v="1176214.32"/>
    <n v="-857596.32000000007"/>
  </r>
  <r>
    <d v="2004-08-30T00:00:00"/>
    <n v="10287"/>
    <n v="27"/>
    <x v="44"/>
    <n v="139.87"/>
    <s v="Classic Cars"/>
    <n v="62.16"/>
    <n v="277749"/>
    <n v="1438842.69"/>
    <n v="-1161093.69"/>
  </r>
  <r>
    <d v="2004-10-16T00:00:00"/>
    <n v="10311"/>
    <n v="32"/>
    <x v="44"/>
    <n v="134.22"/>
    <s v="Classic Cars"/>
    <n v="62.16"/>
    <n v="329952"/>
    <n v="1383942.42"/>
    <n v="-1053990.42"/>
  </r>
  <r>
    <d v="2004-11-04T00:00:00"/>
    <n v="10321"/>
    <n v="28"/>
    <x v="44"/>
    <n v="138.44999999999999"/>
    <s v="Classic Cars"/>
    <n v="62.16"/>
    <n v="288988"/>
    <n v="1428942.45"/>
    <n v="-1139954.45"/>
  </r>
  <r>
    <d v="2004-11-17T00:00:00"/>
    <n v="10331"/>
    <n v="26"/>
    <x v="44"/>
    <n v="132.80000000000001"/>
    <s v="Classic Cars"/>
    <n v="62.16"/>
    <n v="268606"/>
    <n v="1371956.8"/>
    <n v="-1103350.8"/>
  </r>
  <r>
    <d v="2004-11-24T00:00:00"/>
    <n v="10343"/>
    <n v="44"/>
    <x v="44"/>
    <n v="127.15"/>
    <s v="Classic Cars"/>
    <n v="62.16"/>
    <n v="455092"/>
    <n v="1315112.45"/>
    <n v="-860020.45"/>
  </r>
  <r>
    <d v="2004-01-15T00:00:00"/>
    <n v="10211"/>
    <n v="46"/>
    <x v="45"/>
    <n v="60.3"/>
    <s v="Motorcycles"/>
    <n v="32.950000000000003"/>
    <n v="469706"/>
    <n v="615723.29999999993"/>
    <n v="-146017.29999999993"/>
  </r>
  <r>
    <d v="2004-02-21T00:00:00"/>
    <n v="10224"/>
    <n v="38"/>
    <x v="45"/>
    <n v="57.2"/>
    <s v="Motorcycles"/>
    <n v="32.950000000000003"/>
    <n v="388512"/>
    <n v="584812.80000000005"/>
    <n v="-196300.80000000005"/>
  </r>
  <r>
    <d v="2004-04-05T00:00:00"/>
    <n v="10237"/>
    <n v="26"/>
    <x v="45"/>
    <n v="49.74"/>
    <s v="Motorcycles"/>
    <n v="32.950000000000003"/>
    <n v="266162"/>
    <n v="509188.38"/>
    <n v="-243026.38"/>
  </r>
  <r>
    <d v="2004-05-26T00:00:00"/>
    <n v="10252"/>
    <n v="31"/>
    <x v="45"/>
    <n v="50.36"/>
    <s v="Motorcycles"/>
    <n v="32.950000000000003"/>
    <n v="317812"/>
    <n v="516290.72"/>
    <n v="-198478.71999999997"/>
  </r>
  <r>
    <d v="2004-06-30T00:00:00"/>
    <n v="10264"/>
    <n v="48"/>
    <x v="45"/>
    <n v="58.44"/>
    <s v="Motorcycles"/>
    <n v="32.950000000000003"/>
    <n v="492672"/>
    <n v="599828.16"/>
    <n v="-107156.16000000003"/>
  </r>
  <r>
    <d v="2004-08-02T00:00:00"/>
    <n v="10276"/>
    <n v="33"/>
    <x v="45"/>
    <n v="54.71"/>
    <s v="Motorcycles"/>
    <n v="32.950000000000003"/>
    <n v="339108"/>
    <n v="562199.96"/>
    <n v="-223091.95999999996"/>
  </r>
  <r>
    <d v="2004-08-28T00:00:00"/>
    <n v="10286"/>
    <n v="38"/>
    <x v="45"/>
    <n v="51.6"/>
    <s v="Motorcycles"/>
    <n v="32.950000000000003"/>
    <n v="390868"/>
    <n v="530757.6"/>
    <n v="-139889.59999999998"/>
  </r>
  <r>
    <d v="2004-09-30T00:00:00"/>
    <n v="10299"/>
    <n v="39"/>
    <x v="45"/>
    <n v="62.17"/>
    <s v="Motorcycles"/>
    <n v="32.950000000000003"/>
    <n v="401661"/>
    <n v="640288.83000000007"/>
    <n v="-238627.83000000007"/>
  </r>
  <r>
    <d v="2004-10-16T00:00:00"/>
    <n v="10310"/>
    <n v="42"/>
    <x v="45"/>
    <n v="59.06"/>
    <s v="Motorcycles"/>
    <n v="32.950000000000003"/>
    <n v="433020"/>
    <n v="608908.6"/>
    <n v="-175888.59999999998"/>
  </r>
  <r>
    <d v="2004-11-03T00:00:00"/>
    <n v="10319"/>
    <n v="44"/>
    <x v="45"/>
    <n v="54.71"/>
    <s v="Motorcycles"/>
    <n v="32.950000000000003"/>
    <n v="454036"/>
    <n v="564552.49"/>
    <n v="-110516.48999999999"/>
  </r>
  <r>
    <d v="2004-11-16T00:00:00"/>
    <n v="10330"/>
    <n v="29"/>
    <x v="45"/>
    <n v="59.06"/>
    <s v="Motorcycles"/>
    <n v="32.950000000000003"/>
    <n v="299570"/>
    <n v="610089.80000000005"/>
    <n v="-310519.80000000005"/>
  </r>
  <r>
    <d v="2004-11-24T00:00:00"/>
    <n v="10342"/>
    <n v="26"/>
    <x v="45"/>
    <n v="57.82"/>
    <s v="Motorcycles"/>
    <n v="32.950000000000003"/>
    <n v="268892"/>
    <n v="597974.44000000006"/>
    <n v="-329082.44000000006"/>
  </r>
  <r>
    <d v="2004-12-07T00:00:00"/>
    <n v="10355"/>
    <n v="31"/>
    <x v="45"/>
    <n v="60.3"/>
    <s v="Motorcycles"/>
    <n v="32.950000000000003"/>
    <n v="321005"/>
    <n v="624406.5"/>
    <n v="-303401.5"/>
  </r>
  <r>
    <d v="2004-01-09T00:00:00"/>
    <n v="10209"/>
    <n v="20"/>
    <x v="46"/>
    <n v="97.4"/>
    <s v="Vintage Cars"/>
    <n v="64.58"/>
    <n v="204180"/>
    <n v="994356.60000000009"/>
    <n v="-790176.60000000009"/>
  </r>
  <r>
    <d v="2004-02-19T00:00:00"/>
    <n v="10222"/>
    <n v="45"/>
    <x v="46"/>
    <n v="88.93"/>
    <s v="Vintage Cars"/>
    <n v="64.58"/>
    <n v="459990"/>
    <n v="909042.46000000008"/>
    <n v="-449052.46000000008"/>
  </r>
  <r>
    <d v="2004-03-30T00:00:00"/>
    <n v="10234"/>
    <n v="39"/>
    <x v="46"/>
    <n v="85.75"/>
    <s v="Vintage Cars"/>
    <n v="64.58"/>
    <n v="399126"/>
    <n v="877565.5"/>
    <n v="-478439.5"/>
  </r>
  <r>
    <d v="2004-05-08T00:00:00"/>
    <n v="10249"/>
    <n v="46"/>
    <x v="46"/>
    <n v="88.93"/>
    <s v="Vintage Cars"/>
    <n v="64.58"/>
    <n v="471454"/>
    <n v="911443.57000000007"/>
    <n v="-439989.57000000007"/>
  </r>
  <r>
    <d v="2004-06-24T00:00:00"/>
    <n v="10262"/>
    <n v="34"/>
    <x v="46"/>
    <n v="85.75"/>
    <s v="Vintage Cars"/>
    <n v="64.58"/>
    <n v="348908"/>
    <n v="879966.5"/>
    <n v="-531058.5"/>
  </r>
  <r>
    <d v="2004-07-21T00:00:00"/>
    <n v="10273"/>
    <n v="50"/>
    <x v="46"/>
    <n v="105.87"/>
    <s v="Vintage Cars"/>
    <n v="64.58"/>
    <n v="513650"/>
    <n v="1087602.51"/>
    <n v="-573952.51"/>
  </r>
  <r>
    <d v="2004-08-20T00:00:00"/>
    <n v="10283"/>
    <n v="46"/>
    <x v="46"/>
    <n v="100.58"/>
    <s v="Vintage Cars"/>
    <n v="64.58"/>
    <n v="473018"/>
    <n v="1034264.14"/>
    <n v="-561246.14"/>
  </r>
  <r>
    <d v="2004-09-15T00:00:00"/>
    <n v="10296"/>
    <n v="22"/>
    <x v="46"/>
    <n v="105.87"/>
    <s v="Vintage Cars"/>
    <n v="64.58"/>
    <n v="226512"/>
    <n v="1090037.52"/>
    <n v="-863525.52"/>
  </r>
  <r>
    <d v="2004-10-14T00:00:00"/>
    <n v="10307"/>
    <n v="48"/>
    <x v="46"/>
    <n v="92.11"/>
    <s v="Vintage Cars"/>
    <n v="64.58"/>
    <n v="494736"/>
    <n v="949377.77"/>
    <n v="-454641.77"/>
  </r>
  <r>
    <d v="2004-11-01T00:00:00"/>
    <n v="10316"/>
    <n v="47"/>
    <x v="46"/>
    <n v="89.99"/>
    <s v="Vintage Cars"/>
    <n v="64.58"/>
    <n v="484852"/>
    <n v="928336.84"/>
    <n v="-443484.83999999997"/>
  </r>
  <r>
    <d v="2004-11-12T00:00:00"/>
    <n v="10328"/>
    <n v="34"/>
    <x v="46"/>
    <n v="104.81"/>
    <s v="Vintage Cars"/>
    <n v="64.58"/>
    <n v="351152"/>
    <n v="1082477.68"/>
    <n v="-731325.67999999993"/>
  </r>
  <r>
    <d v="2004-11-22T00:00:00"/>
    <n v="10338"/>
    <n v="45"/>
    <x v="46"/>
    <n v="93.17"/>
    <s v="Vintage Cars"/>
    <n v="64.58"/>
    <n v="465210"/>
    <n v="963191.46"/>
    <n v="-497981.45999999996"/>
  </r>
  <r>
    <d v="2004-12-03T00:00:00"/>
    <n v="10351"/>
    <n v="20"/>
    <x v="46"/>
    <n v="104.81"/>
    <s v="Vintage Cars"/>
    <n v="64.58"/>
    <n v="207020"/>
    <n v="1084888.31"/>
    <n v="-877868.31"/>
  </r>
  <r>
    <d v="2004-12-16T00:00:00"/>
    <n v="10360"/>
    <n v="40"/>
    <x v="46"/>
    <n v="101.64"/>
    <s v="Vintage Cars"/>
    <n v="64.58"/>
    <n v="414400"/>
    <n v="1052990.3999999999"/>
    <n v="-638590.39999999991"/>
  </r>
  <r>
    <d v="2004-02-12T00:00:00"/>
    <n v="10220"/>
    <n v="50"/>
    <x v="47"/>
    <n v="126.39"/>
    <s v="Classic Cars"/>
    <n v="91.92"/>
    <n v="511000"/>
    <n v="1291705.8"/>
    <n v="-780705.8"/>
  </r>
  <r>
    <d v="2004-03-15T00:00:00"/>
    <n v="10230"/>
    <n v="42"/>
    <x v="47"/>
    <n v="142.18"/>
    <s v="Classic Cars"/>
    <n v="91.92"/>
    <n v="429660"/>
    <n v="1454501.4000000001"/>
    <n v="-1024841.4000000001"/>
  </r>
  <r>
    <d v="2004-05-05T00:00:00"/>
    <n v="10247"/>
    <n v="48"/>
    <x v="47"/>
    <n v="143.62"/>
    <s v="Classic Cars"/>
    <n v="91.92"/>
    <n v="491856"/>
    <n v="1471674.1400000001"/>
    <n v="-979818.14000000013"/>
  </r>
  <r>
    <d v="2004-06-16T00:00:00"/>
    <n v="10260"/>
    <n v="23"/>
    <x v="47"/>
    <n v="137.88"/>
    <s v="Classic Cars"/>
    <n v="91.92"/>
    <n v="235980"/>
    <n v="1414648.8"/>
    <n v="-1178668.8"/>
  </r>
  <r>
    <d v="2004-07-20T00:00:00"/>
    <n v="10272"/>
    <n v="25"/>
    <x v="47"/>
    <n v="126.39"/>
    <s v="Classic Cars"/>
    <n v="91.92"/>
    <n v="256800"/>
    <n v="1298278.08"/>
    <n v="-1041478.0800000001"/>
  </r>
  <r>
    <d v="2004-08-20T00:00:00"/>
    <n v="10282"/>
    <n v="31"/>
    <x v="47"/>
    <n v="132.13"/>
    <s v="Classic Cars"/>
    <n v="91.92"/>
    <n v="318742"/>
    <n v="1358560.66"/>
    <n v="-1039818.6599999999"/>
  </r>
  <r>
    <d v="2004-09-08T00:00:00"/>
    <n v="10292"/>
    <n v="44"/>
    <x v="47"/>
    <n v="114.9"/>
    <s v="Classic Cars"/>
    <n v="91.92"/>
    <n v="452848"/>
    <n v="1182550.8"/>
    <n v="-729702.8"/>
  </r>
  <r>
    <d v="2004-10-14T00:00:00"/>
    <n v="10306"/>
    <n v="23"/>
    <x v="47"/>
    <n v="126.39"/>
    <s v="Classic Cars"/>
    <n v="91.92"/>
    <n v="237038"/>
    <n v="1302575.3400000001"/>
    <n v="-1065537.3400000001"/>
  </r>
  <r>
    <d v="2004-10-22T00:00:00"/>
    <n v="10314"/>
    <n v="29"/>
    <x v="47"/>
    <n v="129.26"/>
    <s v="Classic Cars"/>
    <n v="91.92"/>
    <n v="299106"/>
    <n v="1333187.6399999999"/>
    <n v="-1034081.6399999999"/>
  </r>
  <r>
    <d v="2004-11-05T00:00:00"/>
    <n v="10324"/>
    <n v="49"/>
    <x v="47"/>
    <n v="120.64"/>
    <s v="Classic Cars"/>
    <n v="91.92"/>
    <n v="505876"/>
    <n v="1245487.3600000001"/>
    <n v="-739611.3600000001"/>
  </r>
  <r>
    <d v="2004-11-21T00:00:00"/>
    <n v="10337"/>
    <n v="36"/>
    <x v="47"/>
    <n v="140.75"/>
    <s v="Classic Cars"/>
    <n v="91.92"/>
    <n v="372132"/>
    <n v="1454932.75"/>
    <n v="-1082800.75"/>
  </r>
  <r>
    <d v="2004-12-01T00:00:00"/>
    <n v="10349"/>
    <n v="34"/>
    <x v="47"/>
    <n v="140.75"/>
    <s v="Classic Cars"/>
    <n v="91.92"/>
    <n v="351866"/>
    <n v="1456621.75"/>
    <n v="-1104755.75"/>
  </r>
  <r>
    <d v="2004-12-10T00:00:00"/>
    <n v="10358"/>
    <n v="25"/>
    <x v="47"/>
    <n v="117.77"/>
    <s v="Classic Cars"/>
    <n v="91.92"/>
    <n v="258950"/>
    <n v="1219861.6599999999"/>
    <n v="-960911.65999999992"/>
  </r>
  <r>
    <d v="2004-01-22T00:00:00"/>
    <n v="10213"/>
    <n v="38"/>
    <x v="48"/>
    <n v="84.67"/>
    <s v="Vintage Cars"/>
    <n v="43.26"/>
    <n v="388094"/>
    <n v="864734.71"/>
    <n v="-476640.70999999996"/>
  </r>
  <r>
    <d v="2004-03-02T00:00:00"/>
    <n v="10227"/>
    <n v="34"/>
    <x v="48"/>
    <n v="87.43"/>
    <s v="Vintage Cars"/>
    <n v="43.26"/>
    <n v="347718"/>
    <n v="894146.6100000001"/>
    <n v="-546428.6100000001"/>
  </r>
  <r>
    <d v="2004-04-13T00:00:00"/>
    <n v="10241"/>
    <n v="42"/>
    <x v="48"/>
    <n v="77.31"/>
    <s v="Vintage Cars"/>
    <n v="43.26"/>
    <n v="430122"/>
    <n v="791731.71000000008"/>
    <n v="-361609.71000000008"/>
  </r>
  <r>
    <d v="2004-06-03T00:00:00"/>
    <n v="10254"/>
    <n v="34"/>
    <x v="48"/>
    <n v="80.989999999999995"/>
    <s v="Vintage Cars"/>
    <n v="43.26"/>
    <n v="348636"/>
    <n v="830471.46"/>
    <n v="-481835.45999999996"/>
  </r>
  <r>
    <d v="2004-07-12T00:00:00"/>
    <n v="10268"/>
    <n v="35"/>
    <x v="48"/>
    <n v="84.67"/>
    <s v="Vintage Cars"/>
    <n v="43.26"/>
    <n v="359380"/>
    <n v="869391.56"/>
    <n v="-510011.56000000006"/>
  </r>
  <r>
    <d v="2004-08-17T00:00:00"/>
    <n v="10280"/>
    <n v="35"/>
    <x v="48"/>
    <n v="77.31"/>
    <s v="Vintage Cars"/>
    <n v="43.26"/>
    <n v="359800"/>
    <n v="794746.8"/>
    <n v="-434946.80000000005"/>
  </r>
  <r>
    <d v="2004-09-01T00:00:00"/>
    <n v="10288"/>
    <n v="35"/>
    <x v="48"/>
    <n v="90.19"/>
    <s v="Vintage Cars"/>
    <n v="43.26"/>
    <n v="360080"/>
    <n v="927874.72"/>
    <n v="-567794.72"/>
  </r>
  <r>
    <d v="2004-10-16T00:00:00"/>
    <n v="10311"/>
    <n v="41"/>
    <x v="48"/>
    <n v="92.03"/>
    <s v="Vintage Cars"/>
    <n v="43.26"/>
    <n v="422751"/>
    <n v="948921.33"/>
    <n v="-526170.32999999996"/>
  </r>
  <r>
    <d v="2004-11-17T00:00:00"/>
    <n v="10332"/>
    <n v="50"/>
    <x v="48"/>
    <n v="92.03"/>
    <s v="Vintage Cars"/>
    <n v="43.26"/>
    <n v="516600"/>
    <n v="950853.96"/>
    <n v="-434253.95999999996"/>
  </r>
  <r>
    <d v="2004-11-25T00:00:00"/>
    <n v="10344"/>
    <n v="21"/>
    <x v="48"/>
    <n v="80.989999999999995"/>
    <s v="Vintage Cars"/>
    <n v="43.26"/>
    <n v="217224"/>
    <n v="837760.55999999994"/>
    <n v="-620536.55999999994"/>
  </r>
  <r>
    <d v="2004-01-02T00:00:00"/>
    <n v="10208"/>
    <n v="45"/>
    <x v="49"/>
    <n v="72.849999999999994"/>
    <s v="Vintage Cars"/>
    <n v="52.66"/>
    <n v="459360"/>
    <n v="743652.79999999993"/>
    <n v="-284292.79999999993"/>
  </r>
  <r>
    <d v="2004-02-18T00:00:00"/>
    <n v="10221"/>
    <n v="39"/>
    <x v="49"/>
    <n v="84.26"/>
    <s v="Vintage Cars"/>
    <n v="52.66"/>
    <n v="398619"/>
    <n v="861221.46000000008"/>
    <n v="-462602.46000000008"/>
  </r>
  <r>
    <d v="2004-03-20T00:00:00"/>
    <n v="10232"/>
    <n v="23"/>
    <x v="49"/>
    <n v="78.12"/>
    <s v="Vintage Cars"/>
    <n v="52.66"/>
    <n v="235336"/>
    <n v="799323.84000000008"/>
    <n v="-563987.84000000008"/>
  </r>
  <r>
    <d v="2004-05-07T00:00:00"/>
    <n v="10248"/>
    <n v="42"/>
    <x v="49"/>
    <n v="87.77"/>
    <s v="Vintage Cars"/>
    <n v="52.66"/>
    <n v="430416"/>
    <n v="899466.96"/>
    <n v="-469050.95999999996"/>
  </r>
  <r>
    <d v="2004-06-17T00:00:00"/>
    <n v="10261"/>
    <n v="20"/>
    <x v="49"/>
    <n v="80.75"/>
    <s v="Vintage Cars"/>
    <n v="52.66"/>
    <n v="205220"/>
    <n v="828575.75"/>
    <n v="-623355.75"/>
  </r>
  <r>
    <d v="2004-07-21T00:00:00"/>
    <n v="10273"/>
    <n v="33"/>
    <x v="49"/>
    <n v="72.849999999999994"/>
    <s v="Vintage Cars"/>
    <n v="52.66"/>
    <n v="339009"/>
    <n v="748388.04999999993"/>
    <n v="-409379.04999999993"/>
  </r>
  <r>
    <d v="2004-08-20T00:00:00"/>
    <n v="10283"/>
    <n v="34"/>
    <x v="49"/>
    <n v="71.97"/>
    <s v="Vintage Cars"/>
    <n v="52.66"/>
    <n v="349622"/>
    <n v="740067.51"/>
    <n v="-390445.51"/>
  </r>
  <r>
    <d v="2004-09-09T00:00:00"/>
    <n v="10293"/>
    <n v="49"/>
    <x v="49"/>
    <n v="72.849999999999994"/>
    <s v="Vintage Cars"/>
    <n v="52.66"/>
    <n v="504357"/>
    <n v="749845.04999999993"/>
    <n v="-245488.04999999993"/>
  </r>
  <r>
    <d v="2004-10-14T00:00:00"/>
    <n v="10306"/>
    <n v="39"/>
    <x v="49"/>
    <n v="85.14"/>
    <s v="Vintage Cars"/>
    <n v="52.66"/>
    <n v="401934"/>
    <n v="877452.84"/>
    <n v="-475518.83999999997"/>
  </r>
  <r>
    <d v="2004-10-29T00:00:00"/>
    <n v="10315"/>
    <n v="36"/>
    <x v="49"/>
    <n v="78.12"/>
    <s v="Vintage Cars"/>
    <n v="52.66"/>
    <n v="371340"/>
    <n v="805807.8"/>
    <n v="-434467.80000000005"/>
  </r>
  <r>
    <d v="2004-11-09T00:00:00"/>
    <n v="10326"/>
    <n v="50"/>
    <x v="49"/>
    <n v="73.73"/>
    <s v="Vintage Cars"/>
    <n v="52.66"/>
    <n v="516300"/>
    <n v="761335.9800000001"/>
    <n v="-245035.9800000001"/>
  </r>
  <r>
    <d v="2004-11-21T00:00:00"/>
    <n v="10337"/>
    <n v="29"/>
    <x v="49"/>
    <n v="76.36"/>
    <s v="Vintage Cars"/>
    <n v="52.66"/>
    <n v="299773"/>
    <n v="789333.32"/>
    <n v="-489560.31999999995"/>
  </r>
  <r>
    <d v="2004-12-02T00:00:00"/>
    <n v="10350"/>
    <n v="30"/>
    <x v="49"/>
    <n v="70.22"/>
    <s v="Vintage Cars"/>
    <n v="52.66"/>
    <n v="310500"/>
    <n v="726777"/>
    <n v="-416277"/>
  </r>
  <r>
    <d v="2004-12-16T00:00:00"/>
    <n v="10360"/>
    <n v="40"/>
    <x v="49"/>
    <n v="76.36"/>
    <s v="Vintage Cars"/>
    <n v="52.66"/>
    <n v="414400"/>
    <n v="791089.6"/>
    <n v="-376689.6"/>
  </r>
  <r>
    <d v="2004-02-04T00:00:00"/>
    <n v="10217"/>
    <n v="38"/>
    <x v="50"/>
    <n v="118.66"/>
    <s v="Trucks and Buses"/>
    <n v="84.76"/>
    <n v="388246"/>
    <n v="1212349.22"/>
    <n v="-824103.22"/>
  </r>
  <r>
    <d v="2004-03-11T00:00:00"/>
    <n v="10229"/>
    <n v="41"/>
    <x v="50"/>
    <n v="119.87"/>
    <s v="Trucks and Buses"/>
    <n v="84.76"/>
    <n v="419389"/>
    <n v="1226150.23"/>
    <n v="-806761.23"/>
  </r>
  <r>
    <d v="2004-05-04T00:00:00"/>
    <n v="10245"/>
    <n v="21"/>
    <x v="50"/>
    <n v="111.39"/>
    <s v="Trucks and Buses"/>
    <n v="84.76"/>
    <n v="215145"/>
    <n v="1141190.55"/>
    <n v="-926045.55"/>
  </r>
  <r>
    <d v="2004-06-15T00:00:00"/>
    <n v="10259"/>
    <n v="41"/>
    <x v="50"/>
    <n v="107.76"/>
    <s v="Trucks and Buses"/>
    <n v="84.76"/>
    <n v="420619"/>
    <n v="1105509.8400000001"/>
    <n v="-684890.84000000008"/>
  </r>
  <r>
    <d v="2004-07-19T00:00:00"/>
    <n v="10270"/>
    <n v="38"/>
    <x v="50"/>
    <n v="107.76"/>
    <s v="Trucks and Buses"/>
    <n v="84.76"/>
    <n v="390260"/>
    <n v="1106695.2"/>
    <n v="-716435.2"/>
  </r>
  <r>
    <d v="2004-08-19T00:00:00"/>
    <n v="10281"/>
    <n v="25"/>
    <x v="50"/>
    <n v="96.86"/>
    <s v="Trucks and Buses"/>
    <n v="84.76"/>
    <n v="257025"/>
    <n v="995817.66"/>
    <n v="-738792.66"/>
  </r>
  <r>
    <d v="2004-09-08T00:00:00"/>
    <n v="10291"/>
    <n v="48"/>
    <x v="50"/>
    <n v="96.86"/>
    <s v="Trucks and Buses"/>
    <n v="84.76"/>
    <n v="493968"/>
    <n v="996786.26"/>
    <n v="-502818.26"/>
  </r>
  <r>
    <d v="2004-10-13T00:00:00"/>
    <n v="10305"/>
    <n v="22"/>
    <x v="50"/>
    <n v="112.6"/>
    <s v="Trucks and Buses"/>
    <n v="84.76"/>
    <n v="226710"/>
    <n v="1160343"/>
    <n v="-933633"/>
  </r>
  <r>
    <d v="2004-10-22T00:00:00"/>
    <n v="10313"/>
    <n v="28"/>
    <x v="50"/>
    <n v="110.18"/>
    <s v="Trucks and Buses"/>
    <n v="84.76"/>
    <n v="288764"/>
    <n v="1136286.3400000001"/>
    <n v="-847522.34000000008"/>
  </r>
  <r>
    <d v="2004-11-05T00:00:00"/>
    <n v="10323"/>
    <n v="47"/>
    <x v="50"/>
    <n v="96.86"/>
    <s v="Trucks and Buses"/>
    <n v="84.76"/>
    <n v="485181"/>
    <n v="999885.78"/>
    <n v="-514704.78"/>
  </r>
  <r>
    <d v="2004-11-19T00:00:00"/>
    <n v="10334"/>
    <n v="49"/>
    <x v="50"/>
    <n v="101.71"/>
    <s v="Trucks and Buses"/>
    <n v="84.76"/>
    <n v="506366"/>
    <n v="1051071.1399999999"/>
    <n v="-544705.1399999999"/>
  </r>
  <r>
    <d v="2004-11-29T00:00:00"/>
    <n v="10347"/>
    <n v="45"/>
    <x v="50"/>
    <n v="115.03"/>
    <s v="Trucks and Buses"/>
    <n v="84.76"/>
    <n v="465615"/>
    <n v="1190215.4099999999"/>
    <n v="-724600.40999999992"/>
  </r>
  <r>
    <d v="2004-12-10T00:00:00"/>
    <n v="10357"/>
    <n v="28"/>
    <x v="50"/>
    <n v="105.34"/>
    <s v="Trucks and Buses"/>
    <n v="84.76"/>
    <n v="289996"/>
    <n v="1091006.3800000001"/>
    <n v="-801010.38000000012"/>
  </r>
  <r>
    <d v="2004-01-29T00:00:00"/>
    <n v="10215"/>
    <n v="46"/>
    <x v="51"/>
    <n v="42.76"/>
    <s v="Vintage Cars"/>
    <n v="23.14"/>
    <n v="469890"/>
    <n v="436793.39999999997"/>
    <n v="33096.600000000035"/>
  </r>
  <r>
    <d v="2004-03-11T00:00:00"/>
    <n v="10229"/>
    <n v="39"/>
    <x v="51"/>
    <n v="43.77"/>
    <s v="Vintage Cars"/>
    <n v="23.14"/>
    <n v="398931"/>
    <n v="447723.33"/>
    <n v="-48792.330000000016"/>
  </r>
  <r>
    <d v="2004-05-04T00:00:00"/>
    <n v="10245"/>
    <n v="45"/>
    <x v="51"/>
    <n v="48.8"/>
    <s v="Vintage Cars"/>
    <n v="23.14"/>
    <n v="461025"/>
    <n v="499956"/>
    <n v="-38931"/>
  </r>
  <r>
    <d v="2004-06-15T00:00:00"/>
    <n v="10258"/>
    <n v="21"/>
    <x v="51"/>
    <n v="49.81"/>
    <s v="Vintage Cars"/>
    <n v="23.14"/>
    <n v="215418"/>
    <n v="510950.98000000004"/>
    <n v="-295532.98000000004"/>
  </r>
  <r>
    <d v="2004-07-19T00:00:00"/>
    <n v="10270"/>
    <n v="44"/>
    <x v="51"/>
    <n v="40.25"/>
    <s v="Vintage Cars"/>
    <n v="23.14"/>
    <n v="451880"/>
    <n v="413367.5"/>
    <n v="38512.5"/>
  </r>
  <r>
    <d v="2004-08-19T00:00:00"/>
    <n v="10281"/>
    <n v="44"/>
    <x v="51"/>
    <n v="42.76"/>
    <s v="Vintage Cars"/>
    <n v="23.14"/>
    <n v="452364"/>
    <n v="439615.56"/>
    <n v="12748.440000000002"/>
  </r>
  <r>
    <d v="2004-09-08T00:00:00"/>
    <n v="10291"/>
    <n v="29"/>
    <x v="51"/>
    <n v="45.28"/>
    <s v="Vintage Cars"/>
    <n v="23.14"/>
    <n v="298439"/>
    <n v="465976.48000000004"/>
    <n v="-167537.48000000004"/>
  </r>
  <r>
    <d v="2004-10-11T00:00:00"/>
    <n v="10304"/>
    <n v="34"/>
    <x v="51"/>
    <n v="44.27"/>
    <s v="Vintage Cars"/>
    <n v="23.14"/>
    <n v="350336"/>
    <n v="456158.08"/>
    <n v="-105822.08000000002"/>
  </r>
  <r>
    <d v="2004-10-21T00:00:00"/>
    <n v="10312"/>
    <n v="39"/>
    <x v="51"/>
    <n v="44.27"/>
    <s v="Vintage Cars"/>
    <n v="23.14"/>
    <n v="402168"/>
    <n v="456512.24000000005"/>
    <n v="-54344.240000000049"/>
  </r>
  <r>
    <d v="2004-11-05T00:00:00"/>
    <n v="10324"/>
    <n v="38"/>
    <x v="51"/>
    <n v="49.81"/>
    <s v="Vintage Cars"/>
    <n v="23.14"/>
    <n v="392312"/>
    <n v="514238.44"/>
    <n v="-121926.44"/>
  </r>
  <r>
    <d v="2004-11-18T00:00:00"/>
    <n v="10333"/>
    <n v="24"/>
    <x v="51"/>
    <n v="42.26"/>
    <s v="Vintage Cars"/>
    <n v="23.14"/>
    <n v="247992"/>
    <n v="436672.57999999996"/>
    <n v="-188680.57999999996"/>
  </r>
  <r>
    <d v="2004-11-01T00:00:00"/>
    <n v="10348"/>
    <n v="29"/>
    <x v="51"/>
    <n v="43.77"/>
    <s v="Vintage Cars"/>
    <n v="23.14"/>
    <n v="300092"/>
    <n v="452931.96"/>
    <n v="-152839.96000000002"/>
  </r>
  <r>
    <d v="2004-12-10T00:00:00"/>
    <n v="10358"/>
    <n v="30"/>
    <x v="51"/>
    <n v="46.29"/>
    <s v="Vintage Cars"/>
    <n v="23.14"/>
    <n v="310740"/>
    <n v="479471.82"/>
    <n v="-168731.82"/>
  </r>
  <r>
    <d v="2004-01-15T00:00:00"/>
    <n v="10211"/>
    <n v="41"/>
    <x v="52"/>
    <n v="148.80000000000001"/>
    <s v="Classic Cars"/>
    <n v="69.930000000000007"/>
    <n v="418651"/>
    <n v="1519396.8"/>
    <n v="-1100745.8"/>
  </r>
  <r>
    <d v="2004-02-22T00:00:00"/>
    <n v="10225"/>
    <n v="35"/>
    <x v="52"/>
    <n v="135.41"/>
    <s v="Classic Cars"/>
    <n v="69.930000000000007"/>
    <n v="357875"/>
    <n v="1384567.25"/>
    <n v="-1026692.25"/>
  </r>
  <r>
    <d v="2004-04-09T00:00:00"/>
    <n v="10238"/>
    <n v="44"/>
    <x v="52"/>
    <n v="120.53"/>
    <s v="Classic Cars"/>
    <n v="69.930000000000007"/>
    <n v="450472"/>
    <n v="1233986.1399999999"/>
    <n v="-783514.1399999999"/>
  </r>
  <r>
    <d v="2004-05-26T00:00:00"/>
    <n v="10252"/>
    <n v="26"/>
    <x v="52"/>
    <n v="127.97"/>
    <s v="Classic Cars"/>
    <n v="69.930000000000007"/>
    <n v="266552"/>
    <n v="1311948.44"/>
    <n v="-1045396.44"/>
  </r>
  <r>
    <d v="2004-06-30T00:00:00"/>
    <n v="10264"/>
    <n v="20"/>
    <x v="52"/>
    <n v="124.99"/>
    <s v="Classic Cars"/>
    <n v="69.930000000000007"/>
    <n v="205280"/>
    <n v="1282897.3599999999"/>
    <n v="-1077617.3599999999"/>
  </r>
  <r>
    <d v="2004-08-02T00:00:00"/>
    <n v="10276"/>
    <n v="48"/>
    <x v="52"/>
    <n v="120.53"/>
    <s v="Classic Cars"/>
    <n v="69.930000000000007"/>
    <n v="493248"/>
    <n v="1238566.28"/>
    <n v="-745318.28"/>
  </r>
  <r>
    <d v="2004-08-30T00:00:00"/>
    <n v="10287"/>
    <n v="34"/>
    <x v="52"/>
    <n v="119.04"/>
    <s v="Classic Cars"/>
    <n v="69.930000000000007"/>
    <n v="349758"/>
    <n v="1224564.48"/>
    <n v="-874806.48"/>
  </r>
  <r>
    <d v="2004-09-30T00:00:00"/>
    <n v="10299"/>
    <n v="49"/>
    <x v="52"/>
    <n v="119.04"/>
    <s v="Classic Cars"/>
    <n v="69.930000000000007"/>
    <n v="504651"/>
    <n v="1225992.96"/>
    <n v="-721341.96"/>
  </r>
  <r>
    <d v="2004-10-16T00:00:00"/>
    <n v="10310"/>
    <n v="40"/>
    <x v="52"/>
    <n v="133.91999999999999"/>
    <s v="Classic Cars"/>
    <n v="69.930000000000007"/>
    <n v="412400"/>
    <n v="1380715.2"/>
    <n v="-968315.2"/>
  </r>
  <r>
    <d v="2004-11-03T00:00:00"/>
    <n v="10319"/>
    <n v="45"/>
    <x v="52"/>
    <n v="120.53"/>
    <s v="Classic Cars"/>
    <n v="69.930000000000007"/>
    <n v="464355"/>
    <n v="1243749.07"/>
    <n v="-779394.07000000007"/>
  </r>
  <r>
    <d v="2004-11-16T00:00:00"/>
    <n v="10330"/>
    <n v="50"/>
    <x v="52"/>
    <n v="133.91999999999999"/>
    <s v="Classic Cars"/>
    <n v="69.930000000000007"/>
    <n v="516500"/>
    <n v="1383393.5999999999"/>
    <n v="-866893.59999999986"/>
  </r>
  <r>
    <d v="2004-11-24T00:00:00"/>
    <n v="10342"/>
    <n v="38"/>
    <x v="52"/>
    <n v="124.99"/>
    <s v="Classic Cars"/>
    <n v="69.930000000000007"/>
    <n v="392996"/>
    <n v="1292646.5799999998"/>
    <n v="-899650.57999999984"/>
  </r>
  <r>
    <d v="2004-12-07T00:00:00"/>
    <n v="10355"/>
    <n v="25"/>
    <x v="52"/>
    <n v="124.99"/>
    <s v="Classic Cars"/>
    <n v="69.930000000000007"/>
    <n v="258875"/>
    <n v="1294271.45"/>
    <n v="-1035396.45"/>
  </r>
  <r>
    <d v="2004-01-22T00:00:00"/>
    <n v="10213"/>
    <n v="25"/>
    <x v="53"/>
    <n v="58.44"/>
    <s v="Classic Cars"/>
    <n v="34.21"/>
    <n v="255325"/>
    <n v="596847.72"/>
    <n v="-341522.72"/>
  </r>
  <r>
    <d v="2004-03-02T00:00:00"/>
    <n v="10227"/>
    <n v="37"/>
    <x v="53"/>
    <n v="70.56"/>
    <s v="Classic Cars"/>
    <n v="34.21"/>
    <n v="378399"/>
    <n v="721617.12"/>
    <n v="-343218.12"/>
  </r>
  <r>
    <d v="2004-04-13T00:00:00"/>
    <n v="10241"/>
    <n v="30"/>
    <x v="53"/>
    <n v="62.72"/>
    <s v="Classic Cars"/>
    <n v="34.21"/>
    <n v="307230"/>
    <n v="642315.52000000002"/>
    <n v="-335085.52"/>
  </r>
  <r>
    <d v="2004-06-03T00:00:00"/>
    <n v="10254"/>
    <n v="30"/>
    <x v="53"/>
    <n v="59.87"/>
    <s v="Classic Cars"/>
    <n v="34.21"/>
    <n v="307620"/>
    <n v="613906.98"/>
    <n v="-306286.98"/>
  </r>
  <r>
    <d v="2004-07-07T00:00:00"/>
    <n v="10267"/>
    <n v="36"/>
    <x v="53"/>
    <n v="71.27"/>
    <s v="Classic Cars"/>
    <n v="34.21"/>
    <n v="369612"/>
    <n v="731729.09"/>
    <n v="-362117.08999999997"/>
  </r>
  <r>
    <d v="2004-08-09T00:00:00"/>
    <n v="10279"/>
    <n v="26"/>
    <x v="53"/>
    <n v="68.42"/>
    <s v="Classic Cars"/>
    <n v="34.21"/>
    <n v="267254"/>
    <n v="703289.18"/>
    <n v="-436035.18000000005"/>
  </r>
  <r>
    <d v="2004-09-01T00:00:00"/>
    <n v="10288"/>
    <n v="23"/>
    <x v="53"/>
    <n v="57.02"/>
    <s v="Classic Cars"/>
    <n v="34.21"/>
    <n v="236624"/>
    <n v="586621.76"/>
    <n v="-349997.76"/>
  </r>
  <r>
    <d v="2004-10-16T00:00:00"/>
    <n v="10311"/>
    <n v="25"/>
    <x v="53"/>
    <n v="66.989999999999995"/>
    <s v="Classic Cars"/>
    <n v="34.21"/>
    <n v="257775"/>
    <n v="690733.8899999999"/>
    <n v="-432958.8899999999"/>
  </r>
  <r>
    <d v="2004-11-17T00:00:00"/>
    <n v="10332"/>
    <n v="21"/>
    <x v="53"/>
    <n v="70.56"/>
    <s v="Classic Cars"/>
    <n v="34.21"/>
    <n v="216972"/>
    <n v="729025.92"/>
    <n v="-512053.92000000004"/>
  </r>
  <r>
    <d v="2004-11-25T00:00:00"/>
    <n v="10344"/>
    <n v="26"/>
    <x v="53"/>
    <n v="68.42"/>
    <s v="Classic Cars"/>
    <n v="34.21"/>
    <n v="268944"/>
    <n v="707736.48"/>
    <n v="-438792.48"/>
  </r>
  <r>
    <d v="2004-01-16T00:00:00"/>
    <n v="10212"/>
    <n v="41"/>
    <x v="54"/>
    <n v="61.73"/>
    <s v="Classic Cars"/>
    <n v="49.24"/>
    <n v="418692"/>
    <n v="630386.76"/>
    <n v="-211694.76"/>
  </r>
  <r>
    <d v="2004-02-26T00:00:00"/>
    <n v="10226"/>
    <n v="21"/>
    <x v="54"/>
    <n v="65.41"/>
    <s v="Classic Cars"/>
    <n v="49.24"/>
    <n v="214746"/>
    <n v="668882.65999999992"/>
    <n v="-454136.65999999992"/>
  </r>
  <r>
    <d v="2004-04-13T00:00:00"/>
    <n v="10241"/>
    <n v="22"/>
    <x v="54"/>
    <n v="72.02"/>
    <s v="Classic Cars"/>
    <n v="49.24"/>
    <n v="225302"/>
    <n v="737556.82"/>
    <n v="-512254.81999999995"/>
  </r>
  <r>
    <d v="2004-06-03T00:00:00"/>
    <n v="10254"/>
    <n v="34"/>
    <x v="54"/>
    <n v="66.88"/>
    <s v="Classic Cars"/>
    <n v="49.24"/>
    <n v="348636"/>
    <n v="685787.5199999999"/>
    <n v="-337151.5199999999"/>
  </r>
  <r>
    <d v="2004-07-07T00:00:00"/>
    <n v="10267"/>
    <n v="40"/>
    <x v="54"/>
    <n v="72.02"/>
    <s v="Classic Cars"/>
    <n v="49.24"/>
    <n v="410680"/>
    <n v="739429.34"/>
    <n v="-328749.33999999997"/>
  </r>
  <r>
    <d v="2004-08-09T00:00:00"/>
    <n v="10279"/>
    <n v="32"/>
    <x v="54"/>
    <n v="68.349999999999994"/>
    <s v="Classic Cars"/>
    <n v="49.24"/>
    <n v="328928"/>
    <n v="702569.64999999991"/>
    <n v="-373641.64999999991"/>
  </r>
  <r>
    <d v="2004-09-01T00:00:00"/>
    <n v="10288"/>
    <n v="36"/>
    <x v="54"/>
    <n v="66.88"/>
    <s v="Classic Cars"/>
    <n v="49.24"/>
    <n v="370368"/>
    <n v="688061.43999999994"/>
    <n v="-317693.43999999994"/>
  </r>
  <r>
    <d v="2004-10-16T00:00:00"/>
    <n v="10311"/>
    <n v="26"/>
    <x v="54"/>
    <n v="70.55"/>
    <s v="Classic Cars"/>
    <n v="49.24"/>
    <n v="268086"/>
    <n v="727441.04999999993"/>
    <n v="-459355.04999999993"/>
  </r>
  <r>
    <d v="2004-11-04T00:00:00"/>
    <n v="10321"/>
    <n v="30"/>
    <x v="54"/>
    <n v="68.349999999999994"/>
    <s v="Classic Cars"/>
    <n v="49.24"/>
    <n v="309630"/>
    <n v="705440.35"/>
    <n v="-395810.35"/>
  </r>
  <r>
    <d v="2004-11-17T00:00:00"/>
    <n v="10332"/>
    <n v="23"/>
    <x v="54"/>
    <n v="61.73"/>
    <s v="Classic Cars"/>
    <n v="49.24"/>
    <n v="237636"/>
    <n v="637794.36"/>
    <n v="-400158.36"/>
  </r>
  <r>
    <d v="2004-11-25T00:00:00"/>
    <n v="10344"/>
    <n v="29"/>
    <x v="54"/>
    <n v="61"/>
    <s v="Classic Cars"/>
    <n v="49.24"/>
    <n v="299976"/>
    <n v="630984"/>
    <n v="-331008"/>
  </r>
  <r>
    <d v="2004-02-12T00:00:00"/>
    <n v="10220"/>
    <n v="26"/>
    <x v="55"/>
    <n v="48.55"/>
    <s v="Classic Cars"/>
    <n v="32.369999999999997"/>
    <n v="265720"/>
    <n v="496181"/>
    <n v="-230461"/>
  </r>
  <r>
    <d v="2004-03-15T00:00:00"/>
    <n v="10230"/>
    <n v="36"/>
    <x v="55"/>
    <n v="47.4"/>
    <s v="Classic Cars"/>
    <n v="32.369999999999997"/>
    <n v="368280"/>
    <n v="484902"/>
    <n v="-116622"/>
  </r>
  <r>
    <d v="2004-05-05T00:00:00"/>
    <n v="10246"/>
    <n v="44"/>
    <x v="55"/>
    <n v="46.24"/>
    <s v="Classic Cars"/>
    <n v="32.369999999999997"/>
    <n v="450824"/>
    <n v="473775.04000000004"/>
    <n v="-22951.040000000037"/>
  </r>
  <r>
    <d v="2004-06-15T00:00:00"/>
    <n v="10259"/>
    <n v="28"/>
    <x v="55"/>
    <n v="46.82"/>
    <s v="Classic Cars"/>
    <n v="32.369999999999997"/>
    <n v="287252"/>
    <n v="480326.38"/>
    <n v="-193074.38"/>
  </r>
  <r>
    <d v="2004-07-20T00:00:00"/>
    <n v="10271"/>
    <n v="45"/>
    <x v="55"/>
    <n v="49.71"/>
    <s v="Classic Cars"/>
    <n v="32.369999999999997"/>
    <n v="462195"/>
    <n v="510571.41000000003"/>
    <n v="-48376.410000000033"/>
  </r>
  <r>
    <d v="2004-08-20T00:00:00"/>
    <n v="10282"/>
    <n v="29"/>
    <x v="55"/>
    <n v="49.71"/>
    <s v="Classic Cars"/>
    <n v="32.369999999999997"/>
    <n v="298178"/>
    <n v="511118.22000000003"/>
    <n v="-212940.22000000003"/>
  </r>
  <r>
    <d v="2004-09-08T00:00:00"/>
    <n v="10292"/>
    <n v="40"/>
    <x v="55"/>
    <n v="48.55"/>
    <s v="Classic Cars"/>
    <n v="32.369999999999997"/>
    <n v="411680"/>
    <n v="499676.6"/>
    <n v="-87996.599999999977"/>
  </r>
  <r>
    <d v="2004-10-13T00:00:00"/>
    <n v="10305"/>
    <n v="45"/>
    <x v="55"/>
    <n v="48.55"/>
    <s v="Classic Cars"/>
    <n v="32.369999999999997"/>
    <n v="463725"/>
    <n v="500307.74999999994"/>
    <n v="-36582.749999999942"/>
  </r>
  <r>
    <d v="2004-10-22T00:00:00"/>
    <n v="10314"/>
    <n v="44"/>
    <x v="55"/>
    <n v="51.44"/>
    <s v="Classic Cars"/>
    <n v="32.369999999999997"/>
    <n v="453816"/>
    <n v="530552.16"/>
    <n v="-76736.160000000033"/>
  </r>
  <r>
    <d v="2004-11-05T00:00:00"/>
    <n v="10324"/>
    <n v="25"/>
    <x v="55"/>
    <n v="49.71"/>
    <s v="Classic Cars"/>
    <n v="32.369999999999997"/>
    <n v="258100"/>
    <n v="513206.04000000004"/>
    <n v="-255106.04000000004"/>
  </r>
  <r>
    <d v="2004-11-20T00:00:00"/>
    <n v="10336"/>
    <n v="45"/>
    <x v="55"/>
    <n v="49.71"/>
    <s v="Classic Cars"/>
    <n v="32.369999999999997"/>
    <n v="465120"/>
    <n v="513802.56"/>
    <n v="-48682.559999999998"/>
  </r>
  <r>
    <d v="2004-12-01T00:00:00"/>
    <n v="10349"/>
    <n v="48"/>
    <x v="55"/>
    <n v="50.29"/>
    <s v="Classic Cars"/>
    <n v="32.369999999999997"/>
    <n v="496752"/>
    <n v="520451.20999999996"/>
    <n v="-23699.209999999963"/>
  </r>
  <r>
    <d v="2004-12-10T00:00:00"/>
    <n v="10358"/>
    <n v="44"/>
    <x v="55"/>
    <n v="56.07"/>
    <s v="Classic Cars"/>
    <n v="32.369999999999997"/>
    <n v="455752"/>
    <n v="580773.06000000006"/>
    <n v="-125021.06000000006"/>
  </r>
  <r>
    <d v="2004-01-15T00:00:00"/>
    <n v="10211"/>
    <n v="25"/>
    <x v="56"/>
    <n v="109.32"/>
    <s v="Motorcycles"/>
    <n v="60.86"/>
    <n v="255275"/>
    <n v="1116266.52"/>
    <n v="-860991.52"/>
  </r>
  <r>
    <d v="2004-02-20T00:00:00"/>
    <n v="10223"/>
    <n v="32"/>
    <x v="56"/>
    <n v="104.81"/>
    <s v="Motorcycles"/>
    <n v="60.86"/>
    <n v="327136"/>
    <n v="1071472.6300000001"/>
    <n v="-744336.63000000012"/>
  </r>
  <r>
    <d v="2004-04-05T00:00:00"/>
    <n v="10237"/>
    <n v="20"/>
    <x v="56"/>
    <n v="109.32"/>
    <s v="Motorcycles"/>
    <n v="60.86"/>
    <n v="204740"/>
    <n v="1119108.8399999999"/>
    <n v="-914368.83999999985"/>
  </r>
  <r>
    <d v="2004-05-18T00:00:00"/>
    <n v="10251"/>
    <n v="50"/>
    <x v="56"/>
    <n v="91.29"/>
    <s v="Motorcycles"/>
    <n v="60.86"/>
    <n v="512550"/>
    <n v="935813.79"/>
    <n v="-423263.79000000004"/>
  </r>
  <r>
    <d v="2004-06-28T00:00:00"/>
    <n v="10263"/>
    <n v="42"/>
    <x v="56"/>
    <n v="109.32"/>
    <s v="Motorcycles"/>
    <n v="60.86"/>
    <n v="431046"/>
    <n v="1121951.1599999999"/>
    <n v="-690905.15999999992"/>
  </r>
  <r>
    <d v="2004-07-23T00:00:00"/>
    <n v="10275"/>
    <n v="21"/>
    <x v="56"/>
    <n v="105.94"/>
    <s v="Motorcycles"/>
    <n v="60.86"/>
    <n v="215775"/>
    <n v="1088533.5"/>
    <n v="-872758.5"/>
  </r>
  <r>
    <d v="2004-08-27T00:00:00"/>
    <n v="10285"/>
    <n v="34"/>
    <x v="56"/>
    <n v="91.29"/>
    <s v="Motorcycles"/>
    <n v="60.86"/>
    <n v="349690"/>
    <n v="938917.65"/>
    <n v="-589227.65"/>
  </r>
  <r>
    <d v="2004-09-30T00:00:00"/>
    <n v="10299"/>
    <n v="47"/>
    <x v="56"/>
    <n v="107.07"/>
    <s v="Motorcycles"/>
    <n v="60.86"/>
    <n v="484053"/>
    <n v="1102713.93"/>
    <n v="-618660.92999999993"/>
  </r>
  <r>
    <d v="2004-10-15T00:00:00"/>
    <n v="10309"/>
    <n v="21"/>
    <x v="56"/>
    <n v="96.92"/>
    <s v="Motorcycles"/>
    <n v="60.86"/>
    <n v="216489"/>
    <n v="999148.28"/>
    <n v="-782659.28"/>
  </r>
  <r>
    <d v="2004-11-02T00:00:00"/>
    <n v="10318"/>
    <n v="48"/>
    <x v="56"/>
    <n v="93.54"/>
    <s v="Motorcycles"/>
    <n v="60.86"/>
    <n v="495264"/>
    <n v="965145.72000000009"/>
    <n v="-469881.72000000009"/>
  </r>
  <r>
    <d v="2004-11-15T00:00:00"/>
    <n v="10329"/>
    <n v="30"/>
    <x v="56"/>
    <n v="104.81"/>
    <s v="Motorcycles"/>
    <n v="60.86"/>
    <n v="309870"/>
    <n v="1082582.49"/>
    <n v="-772712.49"/>
  </r>
  <r>
    <d v="2004-11-23T00:00:00"/>
    <n v="10339"/>
    <n v="27"/>
    <x v="56"/>
    <n v="96.92"/>
    <s v="Motorcycles"/>
    <n v="60.86"/>
    <n v="279153"/>
    <n v="1002055.88"/>
    <n v="-722902.88"/>
  </r>
  <r>
    <d v="2004-12-04T00:00:00"/>
    <n v="10354"/>
    <n v="21"/>
    <x v="56"/>
    <n v="96.92"/>
    <s v="Motorcycles"/>
    <n v="60.86"/>
    <n v="217434"/>
    <n v="1003509.68"/>
    <n v="-786075.68"/>
  </r>
  <r>
    <d v="2004-01-16T00:00:00"/>
    <n v="10212"/>
    <n v="45"/>
    <x v="57"/>
    <n v="43.27"/>
    <s v="Classic Cars"/>
    <n v="29.18"/>
    <n v="459540"/>
    <n v="441873.24000000005"/>
    <n v="17666.759999999951"/>
  </r>
  <r>
    <d v="2004-02-26T00:00:00"/>
    <n v="10226"/>
    <n v="36"/>
    <x v="57"/>
    <n v="47.79"/>
    <s v="Classic Cars"/>
    <n v="29.18"/>
    <n v="368136"/>
    <n v="488700.54"/>
    <n v="-120564.53999999998"/>
  </r>
  <r>
    <d v="2004-04-13T00:00:00"/>
    <n v="10241"/>
    <n v="21"/>
    <x v="57"/>
    <n v="47.29"/>
    <s v="Classic Cars"/>
    <n v="29.18"/>
    <n v="215061"/>
    <n v="484296.89"/>
    <n v="-269235.89"/>
  </r>
  <r>
    <d v="2004-06-03T00:00:00"/>
    <n v="10254"/>
    <n v="32"/>
    <x v="57"/>
    <n v="43.27"/>
    <s v="Classic Cars"/>
    <n v="29.18"/>
    <n v="328128"/>
    <n v="443690.58"/>
    <n v="-115562.58000000002"/>
  </r>
  <r>
    <d v="2004-07-06T00:00:00"/>
    <n v="10266"/>
    <n v="28"/>
    <x v="57"/>
    <n v="40.25"/>
    <s v="Classic Cars"/>
    <n v="29.18"/>
    <n v="287448"/>
    <n v="413206.5"/>
    <n v="-125758.5"/>
  </r>
  <r>
    <d v="2004-08-06T00:00:00"/>
    <n v="10278"/>
    <n v="35"/>
    <x v="57"/>
    <n v="48.8"/>
    <s v="Classic Cars"/>
    <n v="29.18"/>
    <n v="359730"/>
    <n v="501566.39999999997"/>
    <n v="-141836.39999999997"/>
  </r>
  <r>
    <d v="2004-09-01T00:00:00"/>
    <n v="10288"/>
    <n v="50"/>
    <x v="57"/>
    <n v="49.3"/>
    <s v="Classic Cars"/>
    <n v="29.18"/>
    <n v="514400"/>
    <n v="507198.39999999997"/>
    <n v="7201.6000000000349"/>
  </r>
  <r>
    <d v="2004-10-16T00:00:00"/>
    <n v="10311"/>
    <n v="45"/>
    <x v="57"/>
    <n v="48.8"/>
    <s v="Classic Cars"/>
    <n v="29.18"/>
    <n v="463995"/>
    <n v="503176.8"/>
    <n v="-39181.799999999988"/>
  </r>
  <r>
    <d v="2004-11-04T00:00:00"/>
    <n v="10321"/>
    <n v="48"/>
    <x v="57"/>
    <n v="42.76"/>
    <s v="Classic Cars"/>
    <n v="29.18"/>
    <n v="495408"/>
    <n v="441325.95999999996"/>
    <n v="54082.040000000037"/>
  </r>
  <r>
    <d v="2004-11-17T00:00:00"/>
    <n v="10332"/>
    <n v="20"/>
    <x v="57"/>
    <n v="47.29"/>
    <s v="Classic Cars"/>
    <n v="29.18"/>
    <n v="206640"/>
    <n v="488600.27999999997"/>
    <n v="-281960.27999999997"/>
  </r>
  <r>
    <d v="2004-11-24T00:00:00"/>
    <n v="10343"/>
    <n v="27"/>
    <x v="57"/>
    <n v="44.78"/>
    <s v="Classic Cars"/>
    <n v="29.18"/>
    <n v="279261"/>
    <n v="463159.54000000004"/>
    <n v="-183898.54000000004"/>
  </r>
  <r>
    <d v="2004-01-12T00:00:00"/>
    <n v="10210"/>
    <n v="27"/>
    <x v="58"/>
    <n v="100.67"/>
    <s v="Planes"/>
    <n v="66.739999999999995"/>
    <n v="275670"/>
    <n v="1027840.7000000001"/>
    <n v="-752170.70000000007"/>
  </r>
  <r>
    <d v="2004-02-20T00:00:00"/>
    <n v="10223"/>
    <n v="34"/>
    <x v="58"/>
    <n v="87.54"/>
    <s v="Planes"/>
    <n v="66.739999999999995"/>
    <n v="347582"/>
    <n v="894921.42"/>
    <n v="-547339.42000000004"/>
  </r>
  <r>
    <d v="2004-04-02T00:00:00"/>
    <n v="10235"/>
    <n v="23"/>
    <x v="58"/>
    <n v="89.72"/>
    <s v="Planes"/>
    <n v="66.739999999999995"/>
    <n v="235405"/>
    <n v="918284.2"/>
    <n v="-682879.2"/>
  </r>
  <r>
    <d v="2004-05-11T00:00:00"/>
    <n v="10250"/>
    <n v="31"/>
    <x v="58"/>
    <n v="95.2"/>
    <s v="Planes"/>
    <n v="66.739999999999995"/>
    <n v="317750"/>
    <n v="975800"/>
    <n v="-658050"/>
  </r>
  <r>
    <d v="2004-06-24T00:00:00"/>
    <n v="10262"/>
    <n v="34"/>
    <x v="58"/>
    <n v="98.48"/>
    <s v="Planes"/>
    <n v="66.739999999999995"/>
    <n v="348908"/>
    <n v="1010601.76"/>
    <n v="-661693.76"/>
  </r>
  <r>
    <d v="2004-07-23T00:00:00"/>
    <n v="10275"/>
    <n v="25"/>
    <x v="58"/>
    <n v="97.38"/>
    <s v="Planes"/>
    <n v="66.739999999999995"/>
    <n v="256875"/>
    <n v="1000579.5"/>
    <n v="-743704.5"/>
  </r>
  <r>
    <d v="2004-08-21T00:00:00"/>
    <n v="10284"/>
    <n v="22"/>
    <x v="58"/>
    <n v="101.76"/>
    <s v="Planes"/>
    <n v="66.739999999999995"/>
    <n v="226248"/>
    <n v="1046499.8400000001"/>
    <n v="-820251.84000000008"/>
  </r>
  <r>
    <d v="2004-09-16T00:00:00"/>
    <n v="10297"/>
    <n v="32"/>
    <x v="58"/>
    <n v="107.23"/>
    <s v="Planes"/>
    <n v="66.739999999999995"/>
    <n v="329504"/>
    <n v="1104147.31"/>
    <n v="-774643.31"/>
  </r>
  <r>
    <d v="2004-10-15T00:00:00"/>
    <n v="10308"/>
    <n v="31"/>
    <x v="58"/>
    <n v="99.57"/>
    <s v="Planes"/>
    <n v="66.739999999999995"/>
    <n v="319548"/>
    <n v="1026367.5599999999"/>
    <n v="-706819.55999999994"/>
  </r>
  <r>
    <d v="2004-11-01T00:00:00"/>
    <n v="10316"/>
    <n v="25"/>
    <x v="58"/>
    <n v="93.01"/>
    <s v="Planes"/>
    <n v="66.739999999999995"/>
    <n v="257900"/>
    <n v="959491.16"/>
    <n v="-701591.16"/>
  </r>
  <r>
    <d v="2004-11-12T00:00:00"/>
    <n v="10328"/>
    <n v="47"/>
    <x v="58"/>
    <n v="87.54"/>
    <s v="Planes"/>
    <n v="66.739999999999995"/>
    <n v="485416"/>
    <n v="904113.12000000011"/>
    <n v="-418697.12000000011"/>
  </r>
  <r>
    <d v="2004-11-23T00:00:00"/>
    <n v="10339"/>
    <n v="21"/>
    <x v="58"/>
    <n v="106.14"/>
    <s v="Planes"/>
    <n v="66.739999999999995"/>
    <n v="217119"/>
    <n v="1097381.46"/>
    <n v="-880262.46"/>
  </r>
  <r>
    <d v="2004-12-04T00:00:00"/>
    <n v="10353"/>
    <n v="28"/>
    <x v="58"/>
    <n v="107.23"/>
    <s v="Planes"/>
    <n v="66.739999999999995"/>
    <n v="289884"/>
    <n v="1110152.19"/>
    <n v="-820268.19"/>
  </r>
  <r>
    <d v="2004-12-16T00:00:00"/>
    <n v="10360"/>
    <n v="22"/>
    <x v="58"/>
    <n v="106.14"/>
    <s v="Planes"/>
    <n v="66.739999999999995"/>
    <n v="227920"/>
    <n v="1099610.3999999999"/>
    <n v="-871690.39999999991"/>
  </r>
  <r>
    <d v="2004-01-26T00:00:00"/>
    <n v="10214"/>
    <n v="20"/>
    <x v="59"/>
    <n v="32.19"/>
    <s v="Vintage Cars"/>
    <n v="22.57"/>
    <n v="204280"/>
    <n v="328788.65999999997"/>
    <n v="-124508.65999999997"/>
  </r>
  <r>
    <d v="2004-03-02T00:00:00"/>
    <n v="10227"/>
    <n v="42"/>
    <x v="59"/>
    <n v="27.22"/>
    <s v="Vintage Cars"/>
    <n v="22.57"/>
    <n v="429534"/>
    <n v="278378.94"/>
    <n v="151155.06"/>
  </r>
  <r>
    <d v="2004-04-26T00:00:00"/>
    <n v="10243"/>
    <n v="33"/>
    <x v="59"/>
    <n v="30.87"/>
    <s v="Vintage Cars"/>
    <n v="22.57"/>
    <n v="338019"/>
    <n v="316201.41000000003"/>
    <n v="21817.589999999967"/>
  </r>
  <r>
    <d v="2004-06-03T00:00:00"/>
    <n v="10254"/>
    <n v="38"/>
    <x v="59"/>
    <n v="28.88"/>
    <s v="Vintage Cars"/>
    <n v="22.57"/>
    <n v="389652"/>
    <n v="296135.52"/>
    <n v="93516.479999999981"/>
  </r>
  <r>
    <d v="2004-07-12T00:00:00"/>
    <n v="10268"/>
    <n v="33"/>
    <x v="59"/>
    <n v="31.86"/>
    <s v="Vintage Cars"/>
    <n v="22.57"/>
    <n v="338844"/>
    <n v="327138.48"/>
    <n v="11705.520000000019"/>
  </r>
  <r>
    <d v="2004-08-17T00:00:00"/>
    <n v="10280"/>
    <n v="20"/>
    <x v="59"/>
    <n v="29.87"/>
    <s v="Vintage Cars"/>
    <n v="22.57"/>
    <n v="205600"/>
    <n v="307063.60000000003"/>
    <n v="-101463.60000000003"/>
  </r>
  <r>
    <d v="2004-09-01T00:00:00"/>
    <n v="10288"/>
    <n v="29"/>
    <x v="59"/>
    <n v="32.19"/>
    <s v="Vintage Cars"/>
    <n v="22.57"/>
    <n v="298352"/>
    <n v="331170.71999999997"/>
    <n v="-32818.719999999972"/>
  </r>
  <r>
    <d v="2004-10-11T00:00:00"/>
    <n v="10304"/>
    <n v="23"/>
    <x v="59"/>
    <n v="29.21"/>
    <s v="Vintage Cars"/>
    <n v="22.57"/>
    <n v="236992"/>
    <n v="300979.84000000003"/>
    <n v="-63987.840000000026"/>
  </r>
  <r>
    <d v="2004-10-21T00:00:00"/>
    <n v="10312"/>
    <n v="39"/>
    <x v="59"/>
    <n v="27.88"/>
    <s v="Vintage Cars"/>
    <n v="22.57"/>
    <n v="402168"/>
    <n v="287498.56"/>
    <n v="114669.44"/>
  </r>
  <r>
    <d v="2004-11-04T00:00:00"/>
    <n v="10322"/>
    <n v="20"/>
    <x v="59"/>
    <n v="26.55"/>
    <s v="Vintage Cars"/>
    <n v="22.57"/>
    <n v="206440"/>
    <n v="274049.10000000003"/>
    <n v="-67609.100000000035"/>
  </r>
  <r>
    <d v="2004-11-17T00:00:00"/>
    <n v="10332"/>
    <n v="45"/>
    <x v="59"/>
    <n v="29.87"/>
    <s v="Vintage Cars"/>
    <n v="22.57"/>
    <n v="464940"/>
    <n v="308616.84000000003"/>
    <n v="156323.15999999997"/>
  </r>
  <r>
    <d v="2004-11-25T00:00:00"/>
    <n v="10344"/>
    <n v="20"/>
    <x v="59"/>
    <n v="27.88"/>
    <s v="Vintage Cars"/>
    <n v="22.57"/>
    <n v="206880"/>
    <n v="288390.71999999997"/>
    <n v="-81510.719999999972"/>
  </r>
  <r>
    <d v="2004-12-09T00:00:00"/>
    <n v="10356"/>
    <n v="48"/>
    <x v="59"/>
    <n v="31.86"/>
    <s v="Vintage Cars"/>
    <n v="22.57"/>
    <n v="497088"/>
    <n v="329942.15999999997"/>
    <n v="167145.84000000003"/>
  </r>
  <r>
    <d v="2004-01-12T00:00:00"/>
    <n v="10210"/>
    <n v="30"/>
    <x v="60"/>
    <n v="63.22"/>
    <s v="Motorcycles"/>
    <n v="37.32"/>
    <n v="306300"/>
    <n v="645476.19999999995"/>
    <n v="-339176.19999999995"/>
  </r>
  <r>
    <d v="2004-02-20T00:00:00"/>
    <n v="10223"/>
    <n v="38"/>
    <x v="60"/>
    <n v="60.94"/>
    <s v="Motorcycles"/>
    <n v="37.32"/>
    <n v="388474"/>
    <n v="622989.62"/>
    <n v="-234515.62"/>
  </r>
  <r>
    <d v="2004-04-03T00:00:00"/>
    <n v="10236"/>
    <n v="36"/>
    <x v="60"/>
    <n v="65.510000000000005"/>
    <s v="Motorcycles"/>
    <n v="37.32"/>
    <n v="368496"/>
    <n v="670560.3600000001"/>
    <n v="-302064.3600000001"/>
  </r>
  <r>
    <d v="2004-05-11T00:00:00"/>
    <n v="10250"/>
    <n v="32"/>
    <x v="60"/>
    <n v="63.22"/>
    <s v="Motorcycles"/>
    <n v="37.32"/>
    <n v="328000"/>
    <n v="648005"/>
    <n v="-320005"/>
  </r>
  <r>
    <d v="2004-06-28T00:00:00"/>
    <n v="10263"/>
    <n v="37"/>
    <x v="60"/>
    <n v="67.03"/>
    <s v="Motorcycles"/>
    <n v="37.32"/>
    <n v="379731"/>
    <n v="687928.89"/>
    <n v="-308197.89"/>
  </r>
  <r>
    <d v="2004-07-23T00:00:00"/>
    <n v="10275"/>
    <n v="30"/>
    <x v="60"/>
    <n v="61.7"/>
    <s v="Motorcycles"/>
    <n v="37.32"/>
    <n v="308250"/>
    <n v="633967.5"/>
    <n v="-325717.5"/>
  </r>
  <r>
    <d v="2004-08-27T00:00:00"/>
    <n v="10285"/>
    <n v="39"/>
    <x v="60"/>
    <n v="61.7"/>
    <s v="Motorcycles"/>
    <n v="37.32"/>
    <n v="401115"/>
    <n v="634584.5"/>
    <n v="-233469.5"/>
  </r>
  <r>
    <d v="2004-09-16T00:00:00"/>
    <n v="10297"/>
    <n v="32"/>
    <x v="60"/>
    <n v="70.08"/>
    <s v="Motorcycles"/>
    <n v="37.32"/>
    <n v="329504"/>
    <n v="721613.76"/>
    <n v="-392109.76"/>
  </r>
  <r>
    <d v="2004-10-15T00:00:00"/>
    <n v="10308"/>
    <n v="47"/>
    <x v="60"/>
    <n v="68.55"/>
    <s v="Motorcycles"/>
    <n v="37.32"/>
    <n v="484476"/>
    <n v="706613.4"/>
    <n v="-222137.40000000002"/>
  </r>
  <r>
    <d v="2004-11-02T00:00:00"/>
    <n v="10318"/>
    <n v="26"/>
    <x v="60"/>
    <n v="60.94"/>
    <s v="Motorcycles"/>
    <n v="37.32"/>
    <n v="268268"/>
    <n v="628778.91999999993"/>
    <n v="-360510.91999999993"/>
  </r>
  <r>
    <d v="2004-11-15T00:00:00"/>
    <n v="10329"/>
    <n v="37"/>
    <x v="60"/>
    <n v="71.599999999999994"/>
    <s v="Motorcycles"/>
    <n v="37.32"/>
    <n v="382173"/>
    <n v="739556.39999999991"/>
    <n v="-357383.39999999991"/>
  </r>
  <r>
    <d v="2004-11-24T00:00:00"/>
    <n v="10340"/>
    <n v="55"/>
    <x v="60"/>
    <n v="62.46"/>
    <s v="Motorcycles"/>
    <n v="37.32"/>
    <n v="568700"/>
    <n v="645836.4"/>
    <n v="-77136.400000000023"/>
  </r>
  <r>
    <d v="2004-12-04T00:00:00"/>
    <n v="10354"/>
    <n v="28"/>
    <x v="60"/>
    <n v="62.46"/>
    <s v="Motorcycles"/>
    <n v="37.32"/>
    <n v="289912"/>
    <n v="646710.84"/>
    <n v="-356798.83999999997"/>
  </r>
  <r>
    <d v="2004-01-02T00:00:00"/>
    <n v="10208"/>
    <n v="35"/>
    <x v="61"/>
    <n v="122.89"/>
    <s v="Ships"/>
    <n v="82.34"/>
    <n v="357280"/>
    <n v="1254461.1200000001"/>
    <n v="-897181.12000000011"/>
  </r>
  <r>
    <d v="2004-02-18T00:00:00"/>
    <n v="10221"/>
    <n v="49"/>
    <x v="61"/>
    <n v="113.06"/>
    <s v="Ships"/>
    <n v="82.34"/>
    <n v="500829"/>
    <n v="1155586.26"/>
    <n v="-654757.26"/>
  </r>
  <r>
    <d v="2004-03-20T00:00:00"/>
    <n v="10232"/>
    <n v="46"/>
    <x v="61"/>
    <n v="113.06"/>
    <s v="Ships"/>
    <n v="82.34"/>
    <n v="470672"/>
    <n v="1156829.92"/>
    <n v="-686157.91999999993"/>
  </r>
  <r>
    <d v="2004-05-07T00:00:00"/>
    <n v="10248"/>
    <n v="48"/>
    <x v="61"/>
    <n v="122.89"/>
    <s v="Ships"/>
    <n v="82.34"/>
    <n v="491904"/>
    <n v="1259376.72"/>
    <n v="-767472.72"/>
  </r>
  <r>
    <d v="2004-06-17T00:00:00"/>
    <n v="10261"/>
    <n v="36"/>
    <x v="61"/>
    <n v="105.69"/>
    <s v="Ships"/>
    <n v="82.34"/>
    <n v="369396"/>
    <n v="1084485.0900000001"/>
    <n v="-715089.09000000008"/>
  </r>
  <r>
    <d v="2004-07-21T00:00:00"/>
    <n v="10273"/>
    <n v="22"/>
    <x v="61"/>
    <n v="103.23"/>
    <s v="Ships"/>
    <n v="82.34"/>
    <n v="226006"/>
    <n v="1060481.79"/>
    <n v="-834475.79"/>
  </r>
  <r>
    <d v="2004-08-20T00:00:00"/>
    <n v="10283"/>
    <n v="42"/>
    <x v="61"/>
    <n v="99.54"/>
    <s v="Ships"/>
    <n v="82.34"/>
    <n v="431886"/>
    <n v="1023569.8200000001"/>
    <n v="-591683.82000000007"/>
  </r>
  <r>
    <d v="2004-09-09T00:00:00"/>
    <n v="10293"/>
    <n v="21"/>
    <x v="61"/>
    <n v="111.83"/>
    <s v="Ships"/>
    <n v="82.34"/>
    <n v="216153"/>
    <n v="1151066.19"/>
    <n v="-934913.19"/>
  </r>
  <r>
    <d v="2004-10-14T00:00:00"/>
    <n v="10306"/>
    <n v="29"/>
    <x v="61"/>
    <n v="109.37"/>
    <s v="Ships"/>
    <n v="82.34"/>
    <n v="298874"/>
    <n v="1127167.22"/>
    <n v="-828293.22"/>
  </r>
  <r>
    <d v="2004-10-29T00:00:00"/>
    <n v="10315"/>
    <n v="35"/>
    <x v="61"/>
    <n v="111.83"/>
    <s v="Ships"/>
    <n v="82.34"/>
    <n v="361025"/>
    <n v="1153526.45"/>
    <n v="-792501.45"/>
  </r>
  <r>
    <d v="2004-11-09T00:00:00"/>
    <n v="10326"/>
    <n v="41"/>
    <x v="61"/>
    <n v="120.43"/>
    <s v="Ships"/>
    <n v="82.34"/>
    <n v="423366"/>
    <n v="1243560.1800000002"/>
    <n v="-820194.18000000017"/>
  </r>
  <r>
    <d v="2004-11-21T00:00:00"/>
    <n v="10337"/>
    <n v="29"/>
    <x v="61"/>
    <n v="119.2"/>
    <s v="Ships"/>
    <n v="82.34"/>
    <n v="299773"/>
    <n v="1232170.4000000001"/>
    <n v="-932397.40000000014"/>
  </r>
  <r>
    <d v="2004-12-02T00:00:00"/>
    <n v="10350"/>
    <n v="34"/>
    <x v="61"/>
    <n v="98.31"/>
    <s v="Ships"/>
    <n v="82.34"/>
    <n v="351900"/>
    <n v="1017508.5"/>
    <n v="-665608.5"/>
  </r>
  <r>
    <d v="2004-12-16T00:00:00"/>
    <n v="10360"/>
    <n v="31"/>
    <x v="61"/>
    <n v="100.77"/>
    <s v="Ships"/>
    <n v="82.34"/>
    <n v="321160"/>
    <n v="1043977.2"/>
    <n v="-722817.2"/>
  </r>
  <r>
    <d v="2004-01-26T00:00:00"/>
    <n v="10214"/>
    <n v="49"/>
    <x v="62"/>
    <n v="39.869999999999997"/>
    <s v="Vintage Cars"/>
    <n v="20.61"/>
    <n v="500486"/>
    <n v="407232.18"/>
    <n v="93253.82"/>
  </r>
  <r>
    <d v="2004-03-02T00:00:00"/>
    <n v="10227"/>
    <n v="24"/>
    <x v="62"/>
    <n v="39.42"/>
    <s v="Vintage Cars"/>
    <n v="20.61"/>
    <n v="245448"/>
    <n v="403148.34"/>
    <n v="-157700.34000000003"/>
  </r>
  <r>
    <d v="2004-04-29T00:00:00"/>
    <n v="10244"/>
    <n v="39"/>
    <x v="62"/>
    <n v="42.11"/>
    <s v="Vintage Cars"/>
    <n v="20.61"/>
    <n v="399516"/>
    <n v="431374.83999999997"/>
    <n v="-31858.839999999967"/>
  </r>
  <r>
    <d v="2004-06-04T00:00:00"/>
    <n v="10255"/>
    <n v="37"/>
    <x v="62"/>
    <n v="37.630000000000003"/>
    <s v="Vintage Cars"/>
    <n v="20.61"/>
    <n v="379435"/>
    <n v="385895.65"/>
    <n v="-6460.6500000000233"/>
  </r>
  <r>
    <d v="2004-07-12T00:00:00"/>
    <n v="10268"/>
    <n v="40"/>
    <x v="62"/>
    <n v="36.29"/>
    <s v="Vintage Cars"/>
    <n v="20.61"/>
    <n v="410720"/>
    <n v="372625.72"/>
    <n v="38094.280000000028"/>
  </r>
  <r>
    <d v="2004-08-17T00:00:00"/>
    <n v="10280"/>
    <n v="45"/>
    <x v="62"/>
    <n v="36.29"/>
    <s v="Vintage Cars"/>
    <n v="20.61"/>
    <n v="462600"/>
    <n v="373061.2"/>
    <n v="89538.799999999988"/>
  </r>
  <r>
    <d v="2004-09-03T00:00:00"/>
    <n v="10289"/>
    <n v="45"/>
    <x v="62"/>
    <n v="41.22"/>
    <s v="Vintage Cars"/>
    <n v="20.61"/>
    <n v="463005"/>
    <n v="424112.58"/>
    <n v="38892.419999999984"/>
  </r>
  <r>
    <d v="2004-10-11T00:00:00"/>
    <n v="10304"/>
    <n v="44"/>
    <x v="62"/>
    <n v="42.11"/>
    <s v="Vintage Cars"/>
    <n v="20.61"/>
    <n v="453376"/>
    <n v="433901.44"/>
    <n v="19474.559999999998"/>
  </r>
  <r>
    <d v="2004-10-21T00:00:00"/>
    <n v="10312"/>
    <n v="23"/>
    <x v="62"/>
    <n v="43.46"/>
    <s v="Vintage Cars"/>
    <n v="20.61"/>
    <n v="237176"/>
    <n v="448159.52"/>
    <n v="-210983.52000000002"/>
  </r>
  <r>
    <d v="2004-11-04T00:00:00"/>
    <n v="10322"/>
    <n v="30"/>
    <x v="62"/>
    <n v="40.770000000000003"/>
    <s v="Vintage Cars"/>
    <n v="20.61"/>
    <n v="309660"/>
    <n v="420827.94000000006"/>
    <n v="-111167.94000000006"/>
  </r>
  <r>
    <d v="2004-11-17T00:00:00"/>
    <n v="10332"/>
    <n v="26"/>
    <x v="62"/>
    <n v="43.01"/>
    <s v="Vintage Cars"/>
    <n v="20.61"/>
    <n v="268632"/>
    <n v="444379.32"/>
    <n v="-175747.32"/>
  </r>
  <r>
    <d v="2004-11-25T00:00:00"/>
    <n v="10345"/>
    <n v="43"/>
    <x v="62"/>
    <n v="38.979999999999997"/>
    <s v="Vintage Cars"/>
    <n v="20.61"/>
    <n v="444835"/>
    <n v="403248.1"/>
    <n v="41586.900000000023"/>
  </r>
  <r>
    <d v="2004-12-09T00:00:00"/>
    <n v="10356"/>
    <n v="26"/>
    <x v="62"/>
    <n v="42.11"/>
    <s v="Vintage Cars"/>
    <n v="20.61"/>
    <n v="269256"/>
    <n v="436091.16"/>
    <n v="-166835.15999999997"/>
  </r>
  <r>
    <d v="2004-02-04T00:00:00"/>
    <n v="10217"/>
    <n v="28"/>
    <x v="63"/>
    <n v="103.51"/>
    <s v="Trucks and Buses"/>
    <n v="61.34"/>
    <n v="286076"/>
    <n v="1057561.6700000002"/>
    <n v="-771485.67000000016"/>
  </r>
  <r>
    <d v="2004-03-11T00:00:00"/>
    <n v="10229"/>
    <n v="48"/>
    <x v="63"/>
    <n v="115.01"/>
    <s v="Trucks and Buses"/>
    <n v="61.34"/>
    <n v="490992"/>
    <n v="1176437.29"/>
    <n v="-685445.29"/>
  </r>
  <r>
    <d v="2004-05-05T00:00:00"/>
    <n v="10246"/>
    <n v="29"/>
    <x v="63"/>
    <n v="118.84"/>
    <s v="Trucks and Buses"/>
    <n v="61.34"/>
    <n v="297134"/>
    <n v="1217634.6400000001"/>
    <n v="-920500.64000000013"/>
  </r>
  <r>
    <d v="2004-06-15T00:00:00"/>
    <n v="10259"/>
    <n v="47"/>
    <x v="63"/>
    <n v="121.4"/>
    <s v="Trucks and Buses"/>
    <n v="61.34"/>
    <n v="482173"/>
    <n v="1245442.6000000001"/>
    <n v="-763269.60000000009"/>
  </r>
  <r>
    <d v="2004-07-20T00:00:00"/>
    <n v="10271"/>
    <n v="43"/>
    <x v="63"/>
    <n v="122.68"/>
    <s v="Trucks and Buses"/>
    <n v="61.34"/>
    <n v="441653"/>
    <n v="1260046.28"/>
    <n v="-818393.28"/>
  </r>
  <r>
    <d v="2004-08-19T00:00:00"/>
    <n v="10281"/>
    <n v="25"/>
    <x v="63"/>
    <n v="112.46"/>
    <s v="Trucks and Buses"/>
    <n v="61.34"/>
    <n v="257025"/>
    <n v="1156201.26"/>
    <n v="-899176.26"/>
  </r>
  <r>
    <d v="2004-09-08T00:00:00"/>
    <n v="10291"/>
    <n v="48"/>
    <x v="63"/>
    <n v="109.9"/>
    <s v="Trucks and Buses"/>
    <n v="61.34"/>
    <n v="493968"/>
    <n v="1130980.9000000001"/>
    <n v="-637012.90000000014"/>
  </r>
  <r>
    <d v="2004-10-13T00:00:00"/>
    <n v="10305"/>
    <n v="24"/>
    <x v="63"/>
    <n v="107.34"/>
    <s v="Trucks and Buses"/>
    <n v="61.34"/>
    <n v="247320"/>
    <n v="1106138.7"/>
    <n v="-858818.7"/>
  </r>
  <r>
    <d v="2004-10-22T00:00:00"/>
    <n v="10313"/>
    <n v="42"/>
    <x v="63"/>
    <n v="102.23"/>
    <s v="Trucks and Buses"/>
    <n v="61.34"/>
    <n v="433146"/>
    <n v="1054297.99"/>
    <n v="-621151.99"/>
  </r>
  <r>
    <d v="2004-11-05T00:00:00"/>
    <n v="10324"/>
    <n v="31"/>
    <x v="63"/>
    <n v="107.34"/>
    <s v="Trucks and Buses"/>
    <n v="61.34"/>
    <n v="320044"/>
    <n v="1108178.1600000001"/>
    <n v="-788134.16000000015"/>
  </r>
  <r>
    <d v="2004-11-19T00:00:00"/>
    <n v="10334"/>
    <n v="42"/>
    <x v="63"/>
    <n v="117.57"/>
    <s v="Trucks and Buses"/>
    <n v="61.34"/>
    <n v="434028"/>
    <n v="1214968.3799999999"/>
    <n v="-780940.37999999989"/>
  </r>
  <r>
    <d v="2004-11-01T00:00:00"/>
    <n v="10348"/>
    <n v="37"/>
    <x v="63"/>
    <n v="107.34"/>
    <s v="Trucks and Buses"/>
    <n v="61.34"/>
    <n v="382876"/>
    <n v="1110754.32"/>
    <n v="-727878.32000000007"/>
  </r>
  <r>
    <d v="2004-12-10T00:00:00"/>
    <n v="10358"/>
    <n v="41"/>
    <x v="63"/>
    <n v="127.79"/>
    <s v="Trucks and Buses"/>
    <n v="61.34"/>
    <n v="424678"/>
    <n v="1323648.82"/>
    <n v="-898970.82000000007"/>
  </r>
  <r>
    <d v="2004-01-15T00:00:00"/>
    <n v="10211"/>
    <n v="21"/>
    <x v="64"/>
    <n v="62.33"/>
    <s v="Motorcycles"/>
    <n v="47.1"/>
    <n v="214431"/>
    <n v="636451.63"/>
    <n v="-422020.63"/>
  </r>
  <r>
    <d v="2004-02-21T00:00:00"/>
    <n v="10224"/>
    <n v="37"/>
    <x v="64"/>
    <n v="60.26"/>
    <s v="Motorcycles"/>
    <n v="47.1"/>
    <n v="378288"/>
    <n v="616098.24"/>
    <n v="-237810.24"/>
  </r>
  <r>
    <d v="2004-04-05T00:00:00"/>
    <n v="10237"/>
    <n v="26"/>
    <x v="64"/>
    <n v="62.33"/>
    <s v="Motorcycles"/>
    <n v="47.1"/>
    <n v="266162"/>
    <n v="638072.21"/>
    <n v="-371910.20999999996"/>
  </r>
  <r>
    <d v="2004-05-26T00:00:00"/>
    <n v="10252"/>
    <n v="47"/>
    <x v="64"/>
    <n v="63.03"/>
    <s v="Motorcycles"/>
    <n v="47.1"/>
    <n v="481844"/>
    <n v="646183.56000000006"/>
    <n v="-164339.56000000006"/>
  </r>
  <r>
    <d v="2004-06-30T00:00:00"/>
    <n v="10264"/>
    <n v="37"/>
    <x v="64"/>
    <n v="61.64"/>
    <s v="Motorcycles"/>
    <n v="47.1"/>
    <n v="379768"/>
    <n v="632672.96"/>
    <n v="-252904.95999999996"/>
  </r>
  <r>
    <d v="2004-08-02T00:00:00"/>
    <n v="10276"/>
    <n v="46"/>
    <x v="64"/>
    <n v="61.64"/>
    <s v="Motorcycles"/>
    <n v="47.1"/>
    <n v="472696"/>
    <n v="633412.64"/>
    <n v="-160716.64000000001"/>
  </r>
  <r>
    <d v="2004-08-27T00:00:00"/>
    <n v="10285"/>
    <n v="38"/>
    <x v="64"/>
    <n v="64.41"/>
    <s v="Motorcycles"/>
    <n v="47.1"/>
    <n v="390830"/>
    <n v="662456.85"/>
    <n v="-271626.84999999998"/>
  </r>
  <r>
    <d v="2004-09-30T00:00:00"/>
    <n v="10299"/>
    <n v="33"/>
    <x v="64"/>
    <n v="58.87"/>
    <s v="Motorcycles"/>
    <n v="47.1"/>
    <n v="339867"/>
    <n v="606302.13"/>
    <n v="-266435.13"/>
  </r>
  <r>
    <d v="2004-10-15T00:00:00"/>
    <n v="10309"/>
    <n v="24"/>
    <x v="64"/>
    <n v="59.56"/>
    <s v="Motorcycles"/>
    <n v="47.1"/>
    <n v="247416"/>
    <n v="614004.04"/>
    <n v="-366588.04000000004"/>
  </r>
  <r>
    <d v="2004-11-03T00:00:00"/>
    <n v="10319"/>
    <n v="31"/>
    <x v="64"/>
    <n v="65.8"/>
    <s v="Motorcycles"/>
    <n v="47.1"/>
    <n v="319889"/>
    <n v="678990.2"/>
    <n v="-359101.19999999995"/>
  </r>
  <r>
    <d v="2004-11-16T00:00:00"/>
    <n v="10330"/>
    <n v="42"/>
    <x v="64"/>
    <n v="56.1"/>
    <s v="Motorcycles"/>
    <n v="47.1"/>
    <n v="433860"/>
    <n v="579513"/>
    <n v="-145653"/>
  </r>
  <r>
    <d v="2004-11-24T00:00:00"/>
    <n v="10341"/>
    <n v="32"/>
    <x v="64"/>
    <n v="63.03"/>
    <s v="Motorcycles"/>
    <n v="47.1"/>
    <n v="330912"/>
    <n v="651793.23"/>
    <n v="-320881.23"/>
  </r>
  <r>
    <d v="2004-12-07T00:00:00"/>
    <n v="10355"/>
    <n v="41"/>
    <x v="64"/>
    <n v="56.1"/>
    <s v="Motorcycles"/>
    <n v="47.1"/>
    <n v="424555"/>
    <n v="580915.5"/>
    <n v="-156360.5"/>
  </r>
  <r>
    <d v="2004-01-16T00:00:00"/>
    <n v="10212"/>
    <n v="45"/>
    <x v="65"/>
    <n v="81.78"/>
    <s v="Classic Cars"/>
    <n v="47.25"/>
    <n v="459540"/>
    <n v="835137.36"/>
    <n v="-375597.36"/>
  </r>
  <r>
    <d v="2004-03-02T00:00:00"/>
    <n v="10227"/>
    <n v="47"/>
    <x v="65"/>
    <n v="84.51"/>
    <s v="Classic Cars"/>
    <n v="47.25"/>
    <n v="480669"/>
    <n v="864283.77"/>
    <n v="-383614.77"/>
  </r>
  <r>
    <d v="2004-04-13T00:00:00"/>
    <n v="10241"/>
    <n v="47"/>
    <x v="65"/>
    <n v="89.05"/>
    <s v="Classic Cars"/>
    <n v="47.25"/>
    <n v="481327"/>
    <n v="911961.04999999993"/>
    <n v="-430634.04999999993"/>
  </r>
  <r>
    <d v="2004-06-03T00:00:00"/>
    <n v="10254"/>
    <n v="31"/>
    <x v="65"/>
    <n v="85.42"/>
    <s v="Classic Cars"/>
    <n v="47.25"/>
    <n v="317874"/>
    <n v="875896.68"/>
    <n v="-558022.68000000005"/>
  </r>
  <r>
    <d v="2004-07-07T00:00:00"/>
    <n v="10267"/>
    <n v="38"/>
    <x v="65"/>
    <n v="76.33"/>
    <s v="Classic Cars"/>
    <n v="47.25"/>
    <n v="390146"/>
    <n v="783680.11"/>
    <n v="-393534.11"/>
  </r>
  <r>
    <d v="2004-08-09T00:00:00"/>
    <n v="10279"/>
    <n v="49"/>
    <x v="65"/>
    <n v="76.33"/>
    <s v="Classic Cars"/>
    <n v="47.25"/>
    <n v="503671"/>
    <n v="784596.07"/>
    <n v="-280925.06999999995"/>
  </r>
  <r>
    <d v="2004-09-01T00:00:00"/>
    <n v="10288"/>
    <n v="35"/>
    <x v="65"/>
    <n v="81.78"/>
    <s v="Classic Cars"/>
    <n v="47.25"/>
    <n v="360080"/>
    <n v="841352.64"/>
    <n v="-481272.64"/>
  </r>
  <r>
    <d v="2004-10-16T00:00:00"/>
    <n v="10311"/>
    <n v="28"/>
    <x v="65"/>
    <n v="89.05"/>
    <s v="Classic Cars"/>
    <n v="47.25"/>
    <n v="288708"/>
    <n v="918194.54999999993"/>
    <n v="-629486.54999999993"/>
  </r>
  <r>
    <d v="2004-11-04T00:00:00"/>
    <n v="10321"/>
    <n v="30"/>
    <x v="65"/>
    <n v="74.510000000000005"/>
    <s v="Classic Cars"/>
    <n v="47.25"/>
    <n v="309630"/>
    <n v="769017.71000000008"/>
    <n v="-459387.71000000008"/>
  </r>
  <r>
    <d v="2004-11-17T00:00:00"/>
    <n v="10332"/>
    <n v="39"/>
    <x v="65"/>
    <n v="84.51"/>
    <s v="Classic Cars"/>
    <n v="47.25"/>
    <n v="402948"/>
    <n v="873157.32000000007"/>
    <n v="-470209.32000000007"/>
  </r>
  <r>
    <d v="2004-11-29T00:00:00"/>
    <n v="10346"/>
    <n v="25"/>
    <x v="65"/>
    <n v="87.24"/>
    <s v="Classic Cars"/>
    <n v="47.25"/>
    <n v="258650"/>
    <n v="902585.03999999992"/>
    <n v="-643935.03999999992"/>
  </r>
  <r>
    <d v="2004-02-10T00:00:00"/>
    <n v="10219"/>
    <n v="21"/>
    <x v="66"/>
    <n v="31.12"/>
    <s v="Classic Cars"/>
    <n v="15.91"/>
    <n v="214599"/>
    <n v="318015.28000000003"/>
    <n v="-103416.28000000003"/>
  </r>
  <r>
    <d v="2004-03-11T00:00:00"/>
    <n v="10229"/>
    <n v="33"/>
    <x v="66"/>
    <n v="34.65"/>
    <s v="Classic Cars"/>
    <n v="15.91"/>
    <n v="337557"/>
    <n v="354434.85"/>
    <n v="-16877.849999999977"/>
  </r>
  <r>
    <d v="2004-05-05T00:00:00"/>
    <n v="10246"/>
    <n v="49"/>
    <x v="66"/>
    <n v="34.65"/>
    <s v="Classic Cars"/>
    <n v="15.91"/>
    <n v="502054"/>
    <n v="355023.89999999997"/>
    <n v="147030.10000000003"/>
  </r>
  <r>
    <d v="2004-06-15T00:00:00"/>
    <n v="10259"/>
    <n v="31"/>
    <x v="66"/>
    <n v="31.47"/>
    <s v="Classic Cars"/>
    <n v="15.91"/>
    <n v="318029"/>
    <n v="322850.73"/>
    <n v="-4821.7299999999814"/>
  </r>
  <r>
    <d v="2004-07-20T00:00:00"/>
    <n v="10271"/>
    <n v="38"/>
    <x v="66"/>
    <n v="28.64"/>
    <s v="Classic Cars"/>
    <n v="15.91"/>
    <n v="390298"/>
    <n v="294161.44"/>
    <n v="96136.56"/>
  </r>
  <r>
    <d v="2004-08-19T00:00:00"/>
    <n v="10281"/>
    <n v="20"/>
    <x v="66"/>
    <n v="33.950000000000003"/>
    <s v="Classic Cars"/>
    <n v="15.91"/>
    <n v="205620"/>
    <n v="349039.95"/>
    <n v="-143419.95000000001"/>
  </r>
  <r>
    <d v="2004-09-08T00:00:00"/>
    <n v="10292"/>
    <n v="39"/>
    <x v="66"/>
    <n v="34.299999999999997"/>
    <s v="Classic Cars"/>
    <n v="15.91"/>
    <n v="401388"/>
    <n v="353015.6"/>
    <n v="48372.400000000023"/>
  </r>
  <r>
    <d v="2004-10-13T00:00:00"/>
    <n v="10305"/>
    <n v="48"/>
    <x v="66"/>
    <n v="30.76"/>
    <s v="Classic Cars"/>
    <n v="15.91"/>
    <n v="494640"/>
    <n v="316981.8"/>
    <n v="177658.2"/>
  </r>
  <r>
    <d v="2004-10-22T00:00:00"/>
    <n v="10314"/>
    <n v="39"/>
    <x v="66"/>
    <n v="31.82"/>
    <s v="Classic Cars"/>
    <n v="15.91"/>
    <n v="402246"/>
    <n v="328191.48"/>
    <n v="74054.520000000019"/>
  </r>
  <r>
    <d v="2004-11-05T00:00:00"/>
    <n v="10324"/>
    <n v="30"/>
    <x v="66"/>
    <n v="29.35"/>
    <s v="Classic Cars"/>
    <n v="15.91"/>
    <n v="309720"/>
    <n v="303009.40000000002"/>
    <n v="6710.5999999999767"/>
  </r>
  <r>
    <d v="2004-11-19T00:00:00"/>
    <n v="10335"/>
    <n v="33"/>
    <x v="66"/>
    <n v="32.880000000000003"/>
    <s v="Classic Cars"/>
    <n v="15.91"/>
    <n v="341055"/>
    <n v="339814.80000000005"/>
    <n v="1240.1999999999534"/>
  </r>
  <r>
    <d v="2004-12-01T00:00:00"/>
    <n v="10349"/>
    <n v="36"/>
    <x v="66"/>
    <n v="31.47"/>
    <s v="Classic Cars"/>
    <n v="15.91"/>
    <n v="372564"/>
    <n v="325683.02999999997"/>
    <n v="46880.97000000003"/>
  </r>
  <r>
    <d v="2004-12-10T00:00:00"/>
    <n v="10358"/>
    <n v="36"/>
    <x v="66"/>
    <n v="33.590000000000003"/>
    <s v="Classic Cars"/>
    <n v="15.91"/>
    <n v="372888"/>
    <n v="347925.22000000003"/>
    <n v="24962.77999999997"/>
  </r>
  <r>
    <d v="2004-01-09T00:00:00"/>
    <n v="10209"/>
    <n v="43"/>
    <x v="67"/>
    <n v="66.45"/>
    <s v="Planes"/>
    <n v="34.25"/>
    <n v="438987"/>
    <n v="678388.05"/>
    <n v="-239401.05000000005"/>
  </r>
  <r>
    <d v="2004-02-19T00:00:00"/>
    <n v="10222"/>
    <n v="32"/>
    <x v="67"/>
    <n v="56.86"/>
    <s v="Planes"/>
    <n v="34.25"/>
    <n v="327104"/>
    <n v="581222.92000000004"/>
    <n v="-254118.92000000004"/>
  </r>
  <r>
    <d v="2004-03-30T00:00:00"/>
    <n v="10234"/>
    <n v="44"/>
    <x v="67"/>
    <n v="67.14"/>
    <s v="Planes"/>
    <n v="34.25"/>
    <n v="450296"/>
    <n v="687110.76"/>
    <n v="-236814.76"/>
  </r>
  <r>
    <d v="2004-05-08T00:00:00"/>
    <n v="10249"/>
    <n v="20"/>
    <x v="67"/>
    <n v="54.81"/>
    <s v="Planes"/>
    <n v="34.25"/>
    <n v="204980"/>
    <n v="561747.69000000006"/>
    <n v="-356767.69000000006"/>
  </r>
  <r>
    <d v="2004-06-24T00:00:00"/>
    <n v="10262"/>
    <n v="24"/>
    <x v="67"/>
    <n v="63.71"/>
    <s v="Planes"/>
    <n v="34.25"/>
    <n v="246288"/>
    <n v="653792.02"/>
    <n v="-407504.02"/>
  </r>
  <r>
    <d v="2004-07-21T00:00:00"/>
    <n v="10274"/>
    <n v="40"/>
    <x v="67"/>
    <n v="56.86"/>
    <s v="Planes"/>
    <n v="34.25"/>
    <n v="410960"/>
    <n v="584179.64"/>
    <n v="-173219.64"/>
  </r>
  <r>
    <d v="2004-08-21T00:00:00"/>
    <n v="10284"/>
    <n v="30"/>
    <x v="67"/>
    <n v="65.08"/>
    <s v="Planes"/>
    <n v="34.25"/>
    <n v="308520"/>
    <n v="669282.72"/>
    <n v="-360762.72"/>
  </r>
  <r>
    <d v="2004-09-15T00:00:00"/>
    <n v="10296"/>
    <n v="21"/>
    <x v="67"/>
    <n v="60.97"/>
    <s v="Planes"/>
    <n v="34.25"/>
    <n v="216216"/>
    <n v="627747.12"/>
    <n v="-411531.12"/>
  </r>
  <r>
    <d v="2004-10-14T00:00:00"/>
    <n v="10307"/>
    <n v="25"/>
    <x v="67"/>
    <n v="58.23"/>
    <s v="Planes"/>
    <n v="34.25"/>
    <n v="257675"/>
    <n v="600176.61"/>
    <n v="-342501.61"/>
  </r>
  <r>
    <d v="2004-11-01T00:00:00"/>
    <n v="10316"/>
    <n v="34"/>
    <x v="67"/>
    <n v="67.14"/>
    <s v="Planes"/>
    <n v="34.25"/>
    <n v="350744"/>
    <n v="692616.24"/>
    <n v="-341872.24"/>
  </r>
  <r>
    <d v="2004-11-12T00:00:00"/>
    <n v="10328"/>
    <n v="48"/>
    <x v="67"/>
    <n v="67.819999999999993"/>
    <s v="Planes"/>
    <n v="34.25"/>
    <n v="495744"/>
    <n v="700444.96"/>
    <n v="-204700.95999999996"/>
  </r>
  <r>
    <d v="2004-11-23T00:00:00"/>
    <n v="10339"/>
    <n v="55"/>
    <x v="67"/>
    <n v="67.819999999999993"/>
    <s v="Planes"/>
    <n v="34.25"/>
    <n v="568645"/>
    <n v="701190.98"/>
    <n v="-132545.97999999998"/>
  </r>
  <r>
    <d v="2004-12-03T00:00:00"/>
    <n v="10351"/>
    <n v="25"/>
    <x v="67"/>
    <n v="64.400000000000006"/>
    <s v="Planes"/>
    <n v="34.25"/>
    <n v="258775"/>
    <n v="666604.4"/>
    <n v="-407829.4"/>
  </r>
  <r>
    <d v="2004-12-16T00:00:00"/>
    <n v="10360"/>
    <n v="49"/>
    <x v="67"/>
    <n v="55.49"/>
    <s v="Planes"/>
    <n v="34.25"/>
    <n v="507640"/>
    <n v="574876.4"/>
    <n v="-67236.400000000023"/>
  </r>
  <r>
    <d v="2004-01-22T00:00:00"/>
    <n v="10213"/>
    <n v="27"/>
    <x v="68"/>
    <n v="97.48"/>
    <s v="Classic Cars"/>
    <n v="72.819999999999993"/>
    <n v="275751"/>
    <n v="995563.24"/>
    <n v="-719812.24"/>
  </r>
  <r>
    <d v="2004-03-02T00:00:00"/>
    <n v="10227"/>
    <n v="33"/>
    <x v="68"/>
    <n v="102.17"/>
    <s v="Classic Cars"/>
    <n v="72.819999999999993"/>
    <n v="337491"/>
    <n v="1044892.59"/>
    <n v="-707401.59"/>
  </r>
  <r>
    <d v="2004-04-13T00:00:00"/>
    <n v="10241"/>
    <n v="28"/>
    <x v="68"/>
    <n v="117.44"/>
    <s v="Classic Cars"/>
    <n v="72.819999999999993"/>
    <n v="286748"/>
    <n v="1202703.04"/>
    <n v="-915955.04"/>
  </r>
  <r>
    <d v="2004-06-03T00:00:00"/>
    <n v="10254"/>
    <n v="33"/>
    <x v="68"/>
    <n v="111.57"/>
    <s v="Classic Cars"/>
    <n v="72.819999999999993"/>
    <n v="338382"/>
    <n v="1144038.78"/>
    <n v="-805656.78"/>
  </r>
  <r>
    <d v="2004-07-07T00:00:00"/>
    <n v="10267"/>
    <n v="43"/>
    <x v="68"/>
    <n v="93.95"/>
    <s v="Classic Cars"/>
    <n v="72.819999999999993"/>
    <n v="441481"/>
    <n v="964584.65"/>
    <n v="-523103.65"/>
  </r>
  <r>
    <d v="2004-08-09T00:00:00"/>
    <n v="10279"/>
    <n v="48"/>
    <x v="68"/>
    <n v="106.87"/>
    <s v="Classic Cars"/>
    <n v="72.819999999999993"/>
    <n v="493392"/>
    <n v="1098516.73"/>
    <n v="-605124.73"/>
  </r>
  <r>
    <d v="2004-09-01T00:00:00"/>
    <n v="10288"/>
    <n v="48"/>
    <x v="68"/>
    <n v="109.22"/>
    <s v="Classic Cars"/>
    <n v="72.819999999999993"/>
    <n v="493824"/>
    <n v="1123655.3600000001"/>
    <n v="-629831.3600000001"/>
  </r>
  <r>
    <d v="2004-10-16T00:00:00"/>
    <n v="10311"/>
    <n v="43"/>
    <x v="68"/>
    <n v="116.27"/>
    <s v="Classic Cars"/>
    <n v="72.819999999999993"/>
    <n v="443373"/>
    <n v="1198859.97"/>
    <n v="-755486.97"/>
  </r>
  <r>
    <d v="2004-11-17T00:00:00"/>
    <n v="10332"/>
    <n v="44"/>
    <x v="68"/>
    <n v="108.04"/>
    <s v="Classic Cars"/>
    <n v="72.819999999999993"/>
    <n v="454608"/>
    <n v="1116269.28"/>
    <n v="-661661.28"/>
  </r>
  <r>
    <d v="2004-11-29T00:00:00"/>
    <n v="10346"/>
    <n v="24"/>
    <x v="68"/>
    <n v="117.44"/>
    <s v="Classic Cars"/>
    <n v="72.819999999999993"/>
    <n v="248304"/>
    <n v="1215034.24"/>
    <n v="-966730.23999999999"/>
  </r>
  <r>
    <d v="2004-01-16T00:00:00"/>
    <n v="10212"/>
    <n v="34"/>
    <x v="69"/>
    <n v="37.380000000000003"/>
    <s v="Classic Cars"/>
    <n v="16.239999999999998"/>
    <n v="347208"/>
    <n v="381724.56"/>
    <n v="-34516.559999999998"/>
  </r>
  <r>
    <d v="2004-02-22T00:00:00"/>
    <n v="10225"/>
    <n v="42"/>
    <x v="69"/>
    <n v="34.74"/>
    <s v="Classic Cars"/>
    <n v="16.239999999999998"/>
    <n v="429450"/>
    <n v="355216.5"/>
    <n v="74233.5"/>
  </r>
  <r>
    <d v="2004-04-12T00:00:00"/>
    <n v="10239"/>
    <n v="20"/>
    <x v="69"/>
    <n v="32.47"/>
    <s v="Classic Cars"/>
    <n v="16.239999999999998"/>
    <n v="204780"/>
    <n v="332460.33"/>
    <n v="-127680.33000000002"/>
  </r>
  <r>
    <d v="2004-06-01T00:00:00"/>
    <n v="10253"/>
    <n v="40"/>
    <x v="69"/>
    <n v="34.74"/>
    <s v="Classic Cars"/>
    <n v="16.239999999999998"/>
    <n v="410120"/>
    <n v="356189.22000000003"/>
    <n v="53930.77999999997"/>
  </r>
  <r>
    <d v="2004-07-06T00:00:00"/>
    <n v="10266"/>
    <n v="34"/>
    <x v="69"/>
    <n v="35.119999999999997"/>
    <s v="Classic Cars"/>
    <n v="16.239999999999998"/>
    <n v="349044"/>
    <n v="360541.92"/>
    <n v="-11497.919999999984"/>
  </r>
  <r>
    <d v="2004-08-06T00:00:00"/>
    <n v="10278"/>
    <n v="31"/>
    <x v="69"/>
    <n v="37.380000000000003"/>
    <s v="Classic Cars"/>
    <n v="16.239999999999998"/>
    <n v="318618"/>
    <n v="384191.64"/>
    <n v="-65573.640000000014"/>
  </r>
  <r>
    <d v="2004-08-30T00:00:00"/>
    <n v="10287"/>
    <n v="36"/>
    <x v="69"/>
    <n v="31.34"/>
    <s v="Classic Cars"/>
    <n v="16.239999999999998"/>
    <n v="370332"/>
    <n v="322394.58"/>
    <n v="47937.419999999984"/>
  </r>
  <r>
    <d v="2004-10-16T00:00:00"/>
    <n v="10310"/>
    <n v="33"/>
    <x v="69"/>
    <n v="33.229999999999997"/>
    <s v="Classic Cars"/>
    <n v="16.239999999999998"/>
    <n v="340230"/>
    <n v="342601.3"/>
    <n v="-2371.2999999999884"/>
  </r>
  <r>
    <d v="2004-11-04T00:00:00"/>
    <n v="10321"/>
    <n v="37"/>
    <x v="69"/>
    <n v="31.72"/>
    <s v="Classic Cars"/>
    <n v="16.239999999999998"/>
    <n v="381877"/>
    <n v="327382.12"/>
    <n v="54494.880000000005"/>
  </r>
  <r>
    <d v="2004-11-17T00:00:00"/>
    <n v="10331"/>
    <n v="27"/>
    <x v="69"/>
    <n v="37"/>
    <s v="Classic Cars"/>
    <n v="16.239999999999998"/>
    <n v="278937"/>
    <n v="382247"/>
    <n v="-103310"/>
  </r>
  <r>
    <d v="2004-11-24T00:00:00"/>
    <n v="10342"/>
    <n v="39"/>
    <x v="69"/>
    <n v="30.59"/>
    <s v="Classic Cars"/>
    <n v="16.239999999999998"/>
    <n v="403338"/>
    <n v="316361.77999999997"/>
    <n v="86976.22000000003"/>
  </r>
  <r>
    <d v="2004-12-07T00:00:00"/>
    <n v="10355"/>
    <n v="36"/>
    <x v="69"/>
    <n v="37.380000000000003"/>
    <s v="Classic Cars"/>
    <n v="16.239999999999998"/>
    <n v="372780"/>
    <n v="387069.9"/>
    <n v="-14289.900000000023"/>
  </r>
  <r>
    <d v="2004-01-02T00:00:00"/>
    <n v="10208"/>
    <n v="20"/>
    <x v="70"/>
    <n v="80.540000000000006"/>
    <s v="Vintage Cars"/>
    <n v="46.91"/>
    <n v="204160"/>
    <n v="822152.32000000007"/>
    <n v="-617992.32000000007"/>
  </r>
  <r>
    <d v="2004-02-19T00:00:00"/>
    <n v="10222"/>
    <n v="47"/>
    <x v="70"/>
    <n v="74.349999999999994"/>
    <s v="Vintage Cars"/>
    <n v="46.91"/>
    <n v="480434"/>
    <n v="760005.7"/>
    <n v="-279571.69999999995"/>
  </r>
  <r>
    <d v="2004-03-29T00:00:00"/>
    <n v="10233"/>
    <n v="40"/>
    <x v="70"/>
    <n v="70.81"/>
    <s v="Vintage Cars"/>
    <n v="46.91"/>
    <n v="409320"/>
    <n v="724598.73"/>
    <n v="-315278.73"/>
  </r>
  <r>
    <d v="2004-05-07T00:00:00"/>
    <n v="10248"/>
    <n v="30"/>
    <x v="70"/>
    <n v="85.85"/>
    <s v="Vintage Cars"/>
    <n v="46.91"/>
    <n v="307440"/>
    <n v="879790.79999999993"/>
    <n v="-572350.79999999993"/>
  </r>
  <r>
    <d v="2004-06-17T00:00:00"/>
    <n v="10261"/>
    <n v="22"/>
    <x v="70"/>
    <n v="79.66"/>
    <s v="Vintage Cars"/>
    <n v="46.91"/>
    <n v="225742"/>
    <n v="817391.26"/>
    <n v="-591649.26"/>
  </r>
  <r>
    <d v="2004-07-21T00:00:00"/>
    <n v="10273"/>
    <n v="27"/>
    <x v="70"/>
    <n v="84.08"/>
    <s v="Vintage Cars"/>
    <n v="46.91"/>
    <n v="277371"/>
    <n v="863753.84"/>
    <n v="-586382.84"/>
  </r>
  <r>
    <d v="2004-08-20T00:00:00"/>
    <n v="10283"/>
    <n v="34"/>
    <x v="70"/>
    <n v="80.540000000000006"/>
    <s v="Vintage Cars"/>
    <n v="46.91"/>
    <n v="349622"/>
    <n v="828192.82000000007"/>
    <n v="-478570.82000000007"/>
  </r>
  <r>
    <d v="2004-09-10T00:00:00"/>
    <n v="10295"/>
    <n v="46"/>
    <x v="70"/>
    <n v="84.08"/>
    <s v="Vintage Cars"/>
    <n v="46.91"/>
    <n v="473570"/>
    <n v="865603.6"/>
    <n v="-392033.6"/>
  </r>
  <r>
    <d v="2004-10-14T00:00:00"/>
    <n v="10306"/>
    <n v="31"/>
    <x v="70"/>
    <n v="76.12"/>
    <s v="Vintage Cars"/>
    <n v="46.91"/>
    <n v="319486"/>
    <n v="784492.72000000009"/>
    <n v="-465006.72000000009"/>
  </r>
  <r>
    <d v="2004-10-29T00:00:00"/>
    <n v="10315"/>
    <n v="24"/>
    <x v="70"/>
    <n v="78.77"/>
    <s v="Vintage Cars"/>
    <n v="46.91"/>
    <n v="247560"/>
    <n v="812512.54999999993"/>
    <n v="-564952.54999999993"/>
  </r>
  <r>
    <d v="2004-11-09T00:00:00"/>
    <n v="10326"/>
    <n v="41"/>
    <x v="70"/>
    <n v="86.74"/>
    <s v="Vintage Cars"/>
    <n v="46.91"/>
    <n v="423366"/>
    <n v="895677.24"/>
    <n v="-472311.24"/>
  </r>
  <r>
    <d v="2004-11-23T00:00:00"/>
    <n v="10339"/>
    <n v="55"/>
    <x v="70"/>
    <n v="73.459999999999994"/>
    <s v="Vintage Cars"/>
    <n v="46.91"/>
    <n v="568645"/>
    <n v="759502.94"/>
    <n v="-190857.93999999994"/>
  </r>
  <r>
    <d v="2004-12-02T00:00:00"/>
    <n v="10350"/>
    <n v="30"/>
    <x v="70"/>
    <n v="86.74"/>
    <s v="Vintage Cars"/>
    <n v="46.91"/>
    <n v="310500"/>
    <n v="897759"/>
    <n v="-587259"/>
  </r>
  <r>
    <d v="2004-12-16T00:00:00"/>
    <n v="10360"/>
    <n v="36"/>
    <x v="70"/>
    <n v="70.81"/>
    <s v="Vintage Cars"/>
    <n v="46.91"/>
    <n v="372960"/>
    <n v="733591.6"/>
    <n v="-360631.6"/>
  </r>
  <r>
    <d v="2004-01-16T00:00:00"/>
    <n v="10212"/>
    <n v="27"/>
    <x v="71"/>
    <n v="77.91"/>
    <s v="Classic Cars"/>
    <n v="50.51"/>
    <n v="275724"/>
    <n v="795616.91999999993"/>
    <n v="-519892.91999999993"/>
  </r>
  <r>
    <d v="2004-03-02T00:00:00"/>
    <n v="10227"/>
    <n v="40"/>
    <x v="71"/>
    <n v="78.760000000000005"/>
    <s v="Classic Cars"/>
    <n v="50.51"/>
    <n v="409080"/>
    <n v="805478.52"/>
    <n v="-396398.52"/>
  </r>
  <r>
    <d v="2004-04-13T00:00:00"/>
    <n v="10241"/>
    <n v="26"/>
    <x v="71"/>
    <n v="69.34"/>
    <s v="Classic Cars"/>
    <n v="50.51"/>
    <n v="266266"/>
    <n v="710110.94000000006"/>
    <n v="-443844.94000000006"/>
  </r>
  <r>
    <d v="2004-06-03T00:00:00"/>
    <n v="10254"/>
    <n v="42"/>
    <x v="71"/>
    <n v="69.34"/>
    <s v="Classic Cars"/>
    <n v="50.51"/>
    <n v="430668"/>
    <n v="711012.36"/>
    <n v="-280344.36"/>
  </r>
  <r>
    <d v="2004-07-07T00:00:00"/>
    <n v="10267"/>
    <n v="44"/>
    <x v="71"/>
    <n v="83.9"/>
    <s v="Classic Cars"/>
    <n v="50.51"/>
    <n v="451748"/>
    <n v="861401.3"/>
    <n v="-409653.30000000005"/>
  </r>
  <r>
    <d v="2004-08-09T00:00:00"/>
    <n v="10279"/>
    <n v="33"/>
    <x v="71"/>
    <n v="78.760000000000005"/>
    <s v="Classic Cars"/>
    <n v="50.51"/>
    <n v="339207"/>
    <n v="809574.04"/>
    <n v="-470367.04000000004"/>
  </r>
  <r>
    <d v="2004-09-01T00:00:00"/>
    <n v="10288"/>
    <n v="34"/>
    <x v="71"/>
    <n v="76.19"/>
    <s v="Classic Cars"/>
    <n v="50.51"/>
    <n v="349792"/>
    <n v="783842.72"/>
    <n v="-434050.72"/>
  </r>
  <r>
    <d v="2004-10-16T00:00:00"/>
    <n v="10311"/>
    <n v="25"/>
    <x v="71"/>
    <n v="85.61"/>
    <s v="Classic Cars"/>
    <n v="50.51"/>
    <n v="257775"/>
    <n v="882724.71"/>
    <n v="-624949.71"/>
  </r>
  <r>
    <d v="2004-11-04T00:00:00"/>
    <n v="10321"/>
    <n v="39"/>
    <x v="71"/>
    <n v="81.33"/>
    <s v="Classic Cars"/>
    <n v="50.51"/>
    <n v="402519"/>
    <n v="839406.92999999993"/>
    <n v="-436887.92999999993"/>
  </r>
  <r>
    <d v="2004-11-17T00:00:00"/>
    <n v="10332"/>
    <n v="45"/>
    <x v="71"/>
    <n v="77.91"/>
    <s v="Classic Cars"/>
    <n v="50.51"/>
    <n v="464940"/>
    <n v="804966.12"/>
    <n v="-340026.12"/>
  </r>
  <r>
    <d v="2004-11-29T00:00:00"/>
    <n v="10346"/>
    <n v="24"/>
    <x v="71"/>
    <n v="80.47"/>
    <s v="Classic Cars"/>
    <n v="50.51"/>
    <n v="248304"/>
    <n v="832542.62"/>
    <n v="-584238.62"/>
  </r>
  <r>
    <d v="2004-01-15T00:00:00"/>
    <n v="10211"/>
    <n v="48"/>
    <x v="72"/>
    <n v="52.66"/>
    <s v="Classic Cars"/>
    <n v="38.58"/>
    <n v="490128"/>
    <n v="537711.26"/>
    <n v="-47583.260000000009"/>
  </r>
  <r>
    <d v="2004-02-22T00:00:00"/>
    <n v="10225"/>
    <n v="24"/>
    <x v="72"/>
    <n v="51.43"/>
    <s v="Classic Cars"/>
    <n v="38.58"/>
    <n v="245400"/>
    <n v="525871.75"/>
    <n v="-280471.75"/>
  </r>
  <r>
    <d v="2004-04-09T00:00:00"/>
    <n v="10238"/>
    <n v="47"/>
    <x v="72"/>
    <n v="53.88"/>
    <s v="Classic Cars"/>
    <n v="38.58"/>
    <n v="481186"/>
    <n v="551623.44000000006"/>
    <n v="-70437.440000000061"/>
  </r>
  <r>
    <d v="2004-06-01T00:00:00"/>
    <n v="10253"/>
    <n v="24"/>
    <x v="72"/>
    <n v="50.82"/>
    <s v="Classic Cars"/>
    <n v="38.58"/>
    <n v="246072"/>
    <n v="521057.46"/>
    <n v="-274985.46000000002"/>
  </r>
  <r>
    <d v="2004-07-06T00:00:00"/>
    <n v="10266"/>
    <n v="47"/>
    <x v="72"/>
    <n v="56.33"/>
    <s v="Classic Cars"/>
    <n v="38.58"/>
    <n v="482502"/>
    <n v="578283.78"/>
    <n v="-95781.780000000028"/>
  </r>
  <r>
    <d v="2004-08-02T00:00:00"/>
    <n v="10276"/>
    <n v="20"/>
    <x v="72"/>
    <n v="58.17"/>
    <s v="Classic Cars"/>
    <n v="38.58"/>
    <n v="205520"/>
    <n v="597754.92000000004"/>
    <n v="-392234.92000000004"/>
  </r>
  <r>
    <d v="2004-08-30T00:00:00"/>
    <n v="10287"/>
    <n v="20"/>
    <x v="72"/>
    <n v="58.17"/>
    <s v="Classic Cars"/>
    <n v="38.58"/>
    <n v="205740"/>
    <n v="598394.79"/>
    <n v="-392654.79000000004"/>
  </r>
  <r>
    <d v="2004-10-16T00:00:00"/>
    <n v="10310"/>
    <n v="38"/>
    <x v="72"/>
    <n v="50.21"/>
    <s v="Classic Cars"/>
    <n v="38.58"/>
    <n v="391780"/>
    <n v="517665.10000000003"/>
    <n v="-125885.10000000003"/>
  </r>
  <r>
    <d v="2004-11-03T00:00:00"/>
    <n v="10320"/>
    <n v="26"/>
    <x v="72"/>
    <n v="60.62"/>
    <s v="Classic Cars"/>
    <n v="38.58"/>
    <n v="268320"/>
    <n v="625598.4"/>
    <n v="-357278.4"/>
  </r>
  <r>
    <d v="2004-11-17T00:00:00"/>
    <n v="10331"/>
    <n v="25"/>
    <x v="72"/>
    <n v="55.11"/>
    <s v="Classic Cars"/>
    <n v="38.58"/>
    <n v="258275"/>
    <n v="569341.41"/>
    <n v="-311066.41000000003"/>
  </r>
  <r>
    <d v="2004-11-24T00:00:00"/>
    <n v="10342"/>
    <n v="48"/>
    <x v="72"/>
    <n v="60.01"/>
    <s v="Classic Cars"/>
    <n v="38.58"/>
    <n v="496416"/>
    <n v="620623.41999999993"/>
    <n v="-124207.41999999993"/>
  </r>
  <r>
    <d v="2004-12-07T00:00:00"/>
    <n v="10355"/>
    <n v="44"/>
    <x v="72"/>
    <n v="60.62"/>
    <s v="Classic Cars"/>
    <n v="38.58"/>
    <n v="455620"/>
    <n v="627720.1"/>
    <n v="-172100.09999999998"/>
  </r>
  <r>
    <d v="2004-01-09T00:00:00"/>
    <n v="10209"/>
    <n v="36"/>
    <x v="73"/>
    <n v="56.55"/>
    <s v="Vintage Cars"/>
    <n v="26.3"/>
    <n v="367524"/>
    <n v="577318.94999999995"/>
    <n v="-209794.94999999995"/>
  </r>
  <r>
    <d v="2004-02-19T00:00:00"/>
    <n v="10222"/>
    <n v="43"/>
    <x v="73"/>
    <n v="61.15"/>
    <s v="Vintage Cars"/>
    <n v="26.3"/>
    <n v="439546"/>
    <n v="625075.29999999993"/>
    <n v="-185529.29999999993"/>
  </r>
  <r>
    <d v="2004-03-30T00:00:00"/>
    <n v="10234"/>
    <n v="25"/>
    <x v="73"/>
    <n v="65.09"/>
    <s v="Vintage Cars"/>
    <n v="26.3"/>
    <n v="255850"/>
    <n v="666131.06000000006"/>
    <n v="-410281.06000000006"/>
  </r>
  <r>
    <d v="2004-05-08T00:00:00"/>
    <n v="10249"/>
    <n v="25"/>
    <x v="73"/>
    <n v="65.75"/>
    <s v="Vintage Cars"/>
    <n v="26.3"/>
    <n v="256225"/>
    <n v="673871.75"/>
    <n v="-417646.75"/>
  </r>
  <r>
    <d v="2004-06-24T00:00:00"/>
    <n v="10262"/>
    <n v="46"/>
    <x v="73"/>
    <n v="65.75"/>
    <s v="Vintage Cars"/>
    <n v="26.3"/>
    <n v="472052"/>
    <n v="674726.5"/>
    <n v="-202674.5"/>
  </r>
  <r>
    <d v="2004-07-21T00:00:00"/>
    <n v="10274"/>
    <n v="24"/>
    <x v="73"/>
    <n v="65.09"/>
    <s v="Vintage Cars"/>
    <n v="26.3"/>
    <n v="246576"/>
    <n v="668734.66"/>
    <n v="-422158.66000000003"/>
  </r>
  <r>
    <d v="2004-08-21T00:00:00"/>
    <n v="10284"/>
    <n v="39"/>
    <x v="73"/>
    <n v="59.83"/>
    <s v="Vintage Cars"/>
    <n v="26.3"/>
    <n v="401076"/>
    <n v="615291.72"/>
    <n v="-214215.71999999997"/>
  </r>
  <r>
    <d v="2004-09-15T00:00:00"/>
    <n v="10296"/>
    <n v="31"/>
    <x v="73"/>
    <n v="63.78"/>
    <s v="Vintage Cars"/>
    <n v="26.3"/>
    <n v="319176"/>
    <n v="656678.88"/>
    <n v="-337502.88"/>
  </r>
  <r>
    <d v="2004-10-14T00:00:00"/>
    <n v="10307"/>
    <n v="22"/>
    <x v="73"/>
    <n v="64.44"/>
    <s v="Vintage Cars"/>
    <n v="26.3"/>
    <n v="226754"/>
    <n v="664183.07999999996"/>
    <n v="-437429.07999999996"/>
  </r>
  <r>
    <d v="2004-11-01T00:00:00"/>
    <n v="10316"/>
    <n v="47"/>
    <x v="73"/>
    <n v="55.23"/>
    <s v="Vintage Cars"/>
    <n v="26.3"/>
    <n v="484852"/>
    <n v="569752.67999999993"/>
    <n v="-84900.679999999935"/>
  </r>
  <r>
    <d v="2004-11-12T00:00:00"/>
    <n v="10328"/>
    <n v="20"/>
    <x v="73"/>
    <n v="56.55"/>
    <s v="Vintage Cars"/>
    <n v="26.3"/>
    <n v="206560"/>
    <n v="584048.4"/>
    <n v="-377488.4"/>
  </r>
  <r>
    <d v="2004-11-23T00:00:00"/>
    <n v="10339"/>
    <n v="29"/>
    <x v="73"/>
    <n v="57.86"/>
    <s v="Vintage Cars"/>
    <n v="26.3"/>
    <n v="299831"/>
    <n v="598214.54"/>
    <n v="-298383.54000000004"/>
  </r>
  <r>
    <d v="2004-12-03T00:00:00"/>
    <n v="10351"/>
    <n v="38"/>
    <x v="73"/>
    <n v="53.92"/>
    <s v="Vintage Cars"/>
    <n v="26.3"/>
    <n v="393338"/>
    <n v="558125.92000000004"/>
    <n v="-164787.92000000004"/>
  </r>
  <r>
    <d v="2004-12-17T00:00:00"/>
    <n v="10361"/>
    <n v="34"/>
    <x v="73"/>
    <n v="62.46"/>
    <s v="Vintage Cars"/>
    <n v="26.3"/>
    <n v="352274"/>
    <n v="647148.06000000006"/>
    <n v="-294874.06000000006"/>
  </r>
  <r>
    <d v="2004-01-16T00:00:00"/>
    <n v="10212"/>
    <n v="46"/>
    <x v="74"/>
    <n v="100.66"/>
    <s v="Classic Cars"/>
    <n v="62.11"/>
    <n v="469752"/>
    <n v="1027939.9199999999"/>
    <n v="-558187.91999999993"/>
  </r>
  <r>
    <d v="2004-02-26T00:00:00"/>
    <n v="10226"/>
    <n v="48"/>
    <x v="74"/>
    <n v="95.3"/>
    <s v="Classic Cars"/>
    <n v="62.11"/>
    <n v="490848"/>
    <n v="974537.79999999993"/>
    <n v="-483689.79999999993"/>
  </r>
  <r>
    <d v="2004-04-13T00:00:00"/>
    <n v="10241"/>
    <n v="27"/>
    <x v="74"/>
    <n v="107.08"/>
    <s v="Classic Cars"/>
    <n v="62.11"/>
    <n v="276507"/>
    <n v="1096606.28"/>
    <n v="-820099.28"/>
  </r>
  <r>
    <d v="2004-06-03T00:00:00"/>
    <n v="10254"/>
    <n v="49"/>
    <x v="74"/>
    <n v="101.73"/>
    <s v="Classic Cars"/>
    <n v="62.11"/>
    <n v="502446"/>
    <n v="1043139.42"/>
    <n v="-540693.42000000004"/>
  </r>
  <r>
    <d v="2004-07-07T00:00:00"/>
    <n v="10267"/>
    <n v="43"/>
    <x v="74"/>
    <n v="98.51"/>
    <s v="Classic Cars"/>
    <n v="62.11"/>
    <n v="441481"/>
    <n v="1011402.17"/>
    <n v="-569921.17000000004"/>
  </r>
  <r>
    <d v="2004-08-09T00:00:00"/>
    <n v="10279"/>
    <n v="48"/>
    <x v="74"/>
    <n v="95.3"/>
    <s v="Classic Cars"/>
    <n v="62.11"/>
    <n v="493392"/>
    <n v="979588.7"/>
    <n v="-486196.69999999995"/>
  </r>
  <r>
    <d v="2004-09-01T00:00:00"/>
    <n v="10288"/>
    <n v="41"/>
    <x v="74"/>
    <n v="101.73"/>
    <s v="Classic Cars"/>
    <n v="62.11"/>
    <n v="421808"/>
    <n v="1046598.24"/>
    <n v="-624790.24"/>
  </r>
  <r>
    <d v="2004-10-16T00:00:00"/>
    <n v="10311"/>
    <n v="46"/>
    <x v="74"/>
    <n v="91.02"/>
    <s v="Classic Cars"/>
    <n v="62.11"/>
    <n v="474306"/>
    <n v="938507.22"/>
    <n v="-464201.22"/>
  </r>
  <r>
    <d v="2004-11-04T00:00:00"/>
    <n v="10321"/>
    <n v="21"/>
    <x v="74"/>
    <n v="103.87"/>
    <s v="Classic Cars"/>
    <n v="62.11"/>
    <n v="216741"/>
    <n v="1072042.27"/>
    <n v="-855301.27"/>
  </r>
  <r>
    <d v="2004-11-17T00:00:00"/>
    <n v="10332"/>
    <n v="31"/>
    <x v="74"/>
    <n v="94.23"/>
    <s v="Classic Cars"/>
    <n v="62.11"/>
    <n v="320292"/>
    <n v="973584.36"/>
    <n v="-653292.36"/>
  </r>
  <r>
    <d v="2004-11-29T00:00:00"/>
    <n v="10346"/>
    <n v="26"/>
    <x v="74"/>
    <n v="103.87"/>
    <s v="Classic Cars"/>
    <n v="62.11"/>
    <n v="268996"/>
    <n v="1074639.02"/>
    <n v="-805643.02"/>
  </r>
  <r>
    <d v="2004-01-09T00:00:00"/>
    <n v="10209"/>
    <n v="22"/>
    <x v="75"/>
    <n v="79.67"/>
    <s v="Vintage Cars"/>
    <n v="48.64"/>
    <n v="224598"/>
    <n v="813351.03"/>
    <n v="-588753.03"/>
  </r>
  <r>
    <d v="2004-02-19T00:00:00"/>
    <n v="10222"/>
    <n v="46"/>
    <x v="75"/>
    <n v="77.989999999999995"/>
    <s v="Vintage Cars"/>
    <n v="48.64"/>
    <n v="470212"/>
    <n v="797213.77999999991"/>
    <n v="-327001.77999999991"/>
  </r>
  <r>
    <d v="2004-03-30T00:00:00"/>
    <n v="10234"/>
    <n v="31"/>
    <x v="75"/>
    <n v="78.83"/>
    <s v="Vintage Cars"/>
    <n v="48.64"/>
    <n v="317254"/>
    <n v="806746.22"/>
    <n v="-489492.22"/>
  </r>
  <r>
    <d v="2004-05-07T00:00:00"/>
    <n v="10248"/>
    <n v="23"/>
    <x v="75"/>
    <n v="83.02"/>
    <s v="Vintage Cars"/>
    <n v="48.64"/>
    <n v="235704"/>
    <n v="850788.96"/>
    <n v="-615084.96"/>
  </r>
  <r>
    <d v="2004-06-24T00:00:00"/>
    <n v="10262"/>
    <n v="49"/>
    <x v="75"/>
    <n v="82.18"/>
    <s v="Vintage Cars"/>
    <n v="48.64"/>
    <n v="502838"/>
    <n v="843331.16"/>
    <n v="-340493.16000000003"/>
  </r>
  <r>
    <d v="2004-07-21T00:00:00"/>
    <n v="10273"/>
    <n v="48"/>
    <x v="75"/>
    <n v="83.86"/>
    <s v="Vintage Cars"/>
    <n v="48.64"/>
    <n v="493104"/>
    <n v="861493.78"/>
    <n v="-368389.78"/>
  </r>
  <r>
    <d v="2004-08-20T00:00:00"/>
    <n v="10283"/>
    <n v="33"/>
    <x v="75"/>
    <n v="77.150000000000006"/>
    <s v="Vintage Cars"/>
    <n v="48.64"/>
    <n v="339339"/>
    <n v="793333.45000000007"/>
    <n v="-453994.45000000007"/>
  </r>
  <r>
    <d v="2004-09-15T00:00:00"/>
    <n v="10296"/>
    <n v="22"/>
    <x v="75"/>
    <n v="83.02"/>
    <s v="Vintage Cars"/>
    <n v="48.64"/>
    <n v="226512"/>
    <n v="854773.91999999993"/>
    <n v="-628261.91999999993"/>
  </r>
  <r>
    <d v="2004-10-14T00:00:00"/>
    <n v="10307"/>
    <n v="22"/>
    <x v="75"/>
    <n v="75.47"/>
    <s v="Vintage Cars"/>
    <n v="48.64"/>
    <n v="226754"/>
    <n v="777869.29"/>
    <n v="-551115.29"/>
  </r>
  <r>
    <d v="2004-11-01T00:00:00"/>
    <n v="10316"/>
    <n v="25"/>
    <x v="75"/>
    <n v="77.150000000000006"/>
    <s v="Vintage Cars"/>
    <n v="48.64"/>
    <n v="257900"/>
    <n v="795879.4"/>
    <n v="-537979.4"/>
  </r>
  <r>
    <d v="2004-11-09T00:00:00"/>
    <n v="10326"/>
    <n v="20"/>
    <x v="75"/>
    <n v="81.34"/>
    <s v="Vintage Cars"/>
    <n v="48.64"/>
    <n v="206520"/>
    <n v="839916.84000000008"/>
    <n v="-633396.84000000008"/>
  </r>
  <r>
    <d v="2004-11-23T00:00:00"/>
    <n v="10339"/>
    <n v="42"/>
    <x v="75"/>
    <n v="72.959999999999994"/>
    <s v="Vintage Cars"/>
    <n v="48.64"/>
    <n v="434238"/>
    <n v="754333.44"/>
    <n v="-320095.43999999994"/>
  </r>
  <r>
    <d v="2004-12-02T00:00:00"/>
    <n v="10350"/>
    <n v="25"/>
    <x v="75"/>
    <n v="77.150000000000006"/>
    <s v="Vintage Cars"/>
    <n v="48.64"/>
    <n v="258750"/>
    <n v="798502.50000000012"/>
    <n v="-539752.50000000012"/>
  </r>
  <r>
    <d v="2004-12-16T00:00:00"/>
    <n v="10360"/>
    <n v="22"/>
    <x v="75"/>
    <n v="78.83"/>
    <s v="Vintage Cars"/>
    <n v="48.64"/>
    <n v="227920"/>
    <n v="816678.79999999993"/>
    <n v="-588758.79999999993"/>
  </r>
  <r>
    <d v="2004-01-16T00:00:00"/>
    <n v="10212"/>
    <n v="49"/>
    <x v="76"/>
    <n v="117.96"/>
    <s v="Classic Cars"/>
    <n v="98.3"/>
    <n v="500388"/>
    <n v="1204607.52"/>
    <n v="-704219.52"/>
  </r>
  <r>
    <d v="2004-02-22T00:00:00"/>
    <n v="10225"/>
    <n v="40"/>
    <x v="76"/>
    <n v="130.6"/>
    <s v="Classic Cars"/>
    <n v="98.3"/>
    <n v="409000"/>
    <n v="1335385"/>
    <n v="-926385"/>
  </r>
  <r>
    <d v="2004-04-12T00:00:00"/>
    <n v="10239"/>
    <n v="29"/>
    <x v="76"/>
    <n v="133.41"/>
    <s v="Classic Cars"/>
    <n v="98.3"/>
    <n v="296931"/>
    <n v="1365984.99"/>
    <n v="-1069053.99"/>
  </r>
  <r>
    <d v="2004-06-01T00:00:00"/>
    <n v="10253"/>
    <n v="39"/>
    <x v="76"/>
    <n v="115.15"/>
    <s v="Classic Cars"/>
    <n v="98.3"/>
    <n v="399867"/>
    <n v="1180632.95"/>
    <n v="-780765.95"/>
  </r>
  <r>
    <d v="2004-07-06T00:00:00"/>
    <n v="10266"/>
    <n v="24"/>
    <x v="76"/>
    <n v="119.37"/>
    <s v="Classic Cars"/>
    <n v="98.3"/>
    <n v="246384"/>
    <n v="1225452.4200000002"/>
    <n v="-979068.42000000016"/>
  </r>
  <r>
    <d v="2004-08-06T00:00:00"/>
    <n v="10278"/>
    <n v="25"/>
    <x v="76"/>
    <n v="136.22"/>
    <s v="Classic Cars"/>
    <n v="98.3"/>
    <n v="256950"/>
    <n v="1400069.16"/>
    <n v="-1143119.1599999999"/>
  </r>
  <r>
    <d v="2004-08-30T00:00:00"/>
    <n v="10287"/>
    <n v="36"/>
    <x v="76"/>
    <n v="137.62"/>
    <s v="Classic Cars"/>
    <n v="98.3"/>
    <n v="370332"/>
    <n v="1415696.94"/>
    <n v="-1045364.94"/>
  </r>
  <r>
    <d v="2004-10-16T00:00:00"/>
    <n v="10310"/>
    <n v="45"/>
    <x v="76"/>
    <n v="139.03"/>
    <s v="Classic Cars"/>
    <n v="98.3"/>
    <n v="463950"/>
    <n v="1433399.3"/>
    <n v="-969449.3"/>
  </r>
  <r>
    <d v="2004-11-04T00:00:00"/>
    <n v="10321"/>
    <n v="26"/>
    <x v="76"/>
    <n v="137.62"/>
    <s v="Classic Cars"/>
    <n v="98.3"/>
    <n v="268346"/>
    <n v="1420376.02"/>
    <n v="-1152030.02"/>
  </r>
  <r>
    <d v="2004-11-17T00:00:00"/>
    <n v="10331"/>
    <n v="21"/>
    <x v="76"/>
    <n v="139.03"/>
    <s v="Classic Cars"/>
    <n v="98.3"/>
    <n v="216951"/>
    <n v="1436318.93"/>
    <n v="-1219367.93"/>
  </r>
  <r>
    <d v="2004-11-24T00:00:00"/>
    <n v="10342"/>
    <n v="42"/>
    <x v="76"/>
    <n v="112.34"/>
    <s v="Classic Cars"/>
    <n v="98.3"/>
    <n v="434364"/>
    <n v="1161820.28"/>
    <n v="-727456.28"/>
  </r>
  <r>
    <d v="2004-12-07T00:00:00"/>
    <n v="10355"/>
    <n v="32"/>
    <x v="76"/>
    <n v="137.62"/>
    <s v="Classic Cars"/>
    <n v="98.3"/>
    <n v="331360"/>
    <n v="1425055.1"/>
    <n v="-1093695.1000000001"/>
  </r>
  <r>
    <d v="2004-01-12T00:00:00"/>
    <n v="10210"/>
    <n v="29"/>
    <x v="77"/>
    <n v="56.64"/>
    <s v="Planes"/>
    <n v="29.34"/>
    <n v="296090"/>
    <n v="578294.4"/>
    <n v="-282204.40000000002"/>
  </r>
  <r>
    <d v="2004-02-19T00:00:00"/>
    <n v="10222"/>
    <n v="48"/>
    <x v="77"/>
    <n v="55.27"/>
    <s v="Planes"/>
    <n v="29.34"/>
    <n v="490656"/>
    <n v="564969.94000000006"/>
    <n v="-74313.940000000061"/>
  </r>
  <r>
    <d v="2004-04-02T00:00:00"/>
    <n v="10235"/>
    <n v="33"/>
    <x v="77"/>
    <n v="55.27"/>
    <s v="Planes"/>
    <n v="29.34"/>
    <n v="337755"/>
    <n v="565688.45000000007"/>
    <n v="-227933.45000000007"/>
  </r>
  <r>
    <d v="2004-05-11T00:00:00"/>
    <n v="10250"/>
    <n v="40"/>
    <x v="77"/>
    <n v="61.42"/>
    <s v="Planes"/>
    <n v="29.34"/>
    <n v="410000"/>
    <n v="629555"/>
    <n v="-219555"/>
  </r>
  <r>
    <d v="2004-06-24T00:00:00"/>
    <n v="10262"/>
    <n v="48"/>
    <x v="77"/>
    <n v="58.69"/>
    <s v="Planes"/>
    <n v="29.34"/>
    <n v="492576"/>
    <n v="602276.78"/>
    <n v="-109700.78000000003"/>
  </r>
  <r>
    <d v="2004-07-23T00:00:00"/>
    <n v="10275"/>
    <n v="41"/>
    <x v="77"/>
    <n v="58"/>
    <s v="Planes"/>
    <n v="29.34"/>
    <n v="421275"/>
    <n v="595950"/>
    <n v="-174675"/>
  </r>
  <r>
    <d v="2004-08-21T00:00:00"/>
    <n v="10284"/>
    <n v="21"/>
    <x v="77"/>
    <n v="65.510000000000005"/>
    <s v="Planes"/>
    <n v="29.34"/>
    <n v="215964"/>
    <n v="673704.84000000008"/>
    <n v="-457740.84000000008"/>
  </r>
  <r>
    <d v="2004-09-15T00:00:00"/>
    <n v="10296"/>
    <n v="32"/>
    <x v="77"/>
    <n v="63.46"/>
    <s v="Planes"/>
    <n v="29.34"/>
    <n v="329472"/>
    <n v="653384.16"/>
    <n v="-323912.16000000003"/>
  </r>
  <r>
    <d v="2004-10-15T00:00:00"/>
    <n v="10308"/>
    <n v="43"/>
    <x v="77"/>
    <n v="58"/>
    <s v="Planes"/>
    <n v="29.34"/>
    <n v="443244"/>
    <n v="597864"/>
    <n v="-154620"/>
  </r>
  <r>
    <d v="2004-11-01T00:00:00"/>
    <n v="10316"/>
    <n v="30"/>
    <x v="77"/>
    <n v="67.56"/>
    <s v="Planes"/>
    <n v="29.34"/>
    <n v="309480"/>
    <n v="696948.96000000008"/>
    <n v="-387468.96000000008"/>
  </r>
  <r>
    <d v="2004-11-12T00:00:00"/>
    <n v="10328"/>
    <n v="35"/>
    <x v="77"/>
    <n v="55.96"/>
    <s v="Planes"/>
    <n v="29.34"/>
    <n v="361480"/>
    <n v="577954.88"/>
    <n v="-216474.88"/>
  </r>
  <r>
    <d v="2004-11-23T00:00:00"/>
    <n v="10339"/>
    <n v="45"/>
    <x v="77"/>
    <n v="57.32"/>
    <s v="Planes"/>
    <n v="29.34"/>
    <n v="465255"/>
    <n v="592631.48"/>
    <n v="-127376.47999999998"/>
  </r>
  <r>
    <d v="2004-12-03T00:00:00"/>
    <n v="10351"/>
    <n v="34"/>
    <x v="77"/>
    <n v="68.239999999999995"/>
    <s v="Planes"/>
    <n v="29.34"/>
    <n v="351934"/>
    <n v="706352.24"/>
    <n v="-354418.24"/>
  </r>
  <r>
    <d v="2004-12-17T00:00:00"/>
    <n v="10361"/>
    <n v="26"/>
    <x v="77"/>
    <n v="61.42"/>
    <s v="Planes"/>
    <n v="29.34"/>
    <n v="269386"/>
    <n v="636372.62"/>
    <n v="-366986.62"/>
  </r>
  <r>
    <d v="2004-01-26T00:00:00"/>
    <n v="10214"/>
    <n v="44"/>
    <x v="78"/>
    <n v="38.57"/>
    <s v="Vintage Cars"/>
    <n v="21.75"/>
    <n v="449416"/>
    <n v="393953.98"/>
    <n v="55462.020000000019"/>
  </r>
  <r>
    <d v="2004-03-02T00:00:00"/>
    <n v="10227"/>
    <n v="27"/>
    <x v="78"/>
    <n v="34.880000000000003"/>
    <s v="Vintage Cars"/>
    <n v="21.75"/>
    <n v="276129"/>
    <n v="356717.76"/>
    <n v="-80588.760000000009"/>
  </r>
  <r>
    <d v="2004-04-20T00:00:00"/>
    <n v="10242"/>
    <n v="46"/>
    <x v="78"/>
    <n v="36.520000000000003"/>
    <s v="Vintage Cars"/>
    <n v="21.75"/>
    <n v="471132"/>
    <n v="374037.84"/>
    <n v="97094.159999999974"/>
  </r>
  <r>
    <d v="2004-06-03T00:00:00"/>
    <n v="10254"/>
    <n v="20"/>
    <x v="78"/>
    <n v="39.799999999999997"/>
    <s v="Vintage Cars"/>
    <n v="21.75"/>
    <n v="205080"/>
    <n v="408109.19999999995"/>
    <n v="-203029.19999999995"/>
  </r>
  <r>
    <d v="2004-07-12T00:00:00"/>
    <n v="10268"/>
    <n v="30"/>
    <x v="78"/>
    <n v="37.75"/>
    <s v="Vintage Cars"/>
    <n v="21.75"/>
    <n v="308040"/>
    <n v="387617"/>
    <n v="-79577"/>
  </r>
  <r>
    <d v="2004-08-17T00:00:00"/>
    <n v="10280"/>
    <n v="33"/>
    <x v="78"/>
    <n v="35.29"/>
    <s v="Vintage Cars"/>
    <n v="21.75"/>
    <n v="339240"/>
    <n v="362781.2"/>
    <n v="-23541.200000000012"/>
  </r>
  <r>
    <d v="2004-09-01T00:00:00"/>
    <n v="10288"/>
    <n v="33"/>
    <x v="78"/>
    <n v="37.75"/>
    <s v="Vintage Cars"/>
    <n v="21.75"/>
    <n v="339504"/>
    <n v="388372"/>
    <n v="-48868"/>
  </r>
  <r>
    <d v="2004-10-06T00:00:00"/>
    <n v="10303"/>
    <n v="24"/>
    <x v="78"/>
    <n v="35.700000000000003"/>
    <s v="Vintage Cars"/>
    <n v="21.75"/>
    <n v="247272"/>
    <n v="367817.10000000003"/>
    <n v="-120545.10000000003"/>
  </r>
  <r>
    <d v="2004-10-21T00:00:00"/>
    <n v="10312"/>
    <n v="31"/>
    <x v="78"/>
    <n v="40.21"/>
    <s v="Vintage Cars"/>
    <n v="21.75"/>
    <n v="319672"/>
    <n v="414645.52"/>
    <n v="-94973.520000000019"/>
  </r>
  <r>
    <d v="2004-11-17T00:00:00"/>
    <n v="10332"/>
    <n v="41"/>
    <x v="78"/>
    <n v="34.47"/>
    <s v="Vintage Cars"/>
    <n v="21.75"/>
    <n v="423612"/>
    <n v="356144.04"/>
    <n v="67467.960000000021"/>
  </r>
  <r>
    <d v="2004-11-29T00:00:00"/>
    <n v="10346"/>
    <n v="22"/>
    <x v="78"/>
    <n v="38.57"/>
    <s v="Vintage Cars"/>
    <n v="21.75"/>
    <n v="227612"/>
    <n v="399045.22000000003"/>
    <n v="-171433.22000000003"/>
  </r>
  <r>
    <d v="2004-02-12T00:00:00"/>
    <n v="10220"/>
    <n v="37"/>
    <x v="79"/>
    <n v="101.72"/>
    <s v="Classic Cars"/>
    <n v="69.78"/>
    <n v="378140"/>
    <n v="1039578.4"/>
    <n v="-661438.4"/>
  </r>
  <r>
    <d v="2004-03-15T00:00:00"/>
    <n v="10230"/>
    <n v="45"/>
    <x v="79"/>
    <n v="99.36"/>
    <s v="Classic Cars"/>
    <n v="69.78"/>
    <n v="460350"/>
    <n v="1016452.8"/>
    <n v="-556102.80000000005"/>
  </r>
  <r>
    <d v="2004-05-05T00:00:00"/>
    <n v="10246"/>
    <n v="46"/>
    <x v="79"/>
    <n v="100.54"/>
    <s v="Classic Cars"/>
    <n v="69.78"/>
    <n v="471316"/>
    <n v="1030132.8400000001"/>
    <n v="-558816.84000000008"/>
  </r>
  <r>
    <d v="2004-06-16T00:00:00"/>
    <n v="10260"/>
    <n v="23"/>
    <x v="79"/>
    <n v="117.1"/>
    <s v="Classic Cars"/>
    <n v="69.78"/>
    <n v="235980"/>
    <n v="1201446"/>
    <n v="-965466"/>
  </r>
  <r>
    <d v="2004-07-20T00:00:00"/>
    <n v="10271"/>
    <n v="22"/>
    <x v="79"/>
    <n v="110"/>
    <s v="Classic Cars"/>
    <n v="69.78"/>
    <n v="225962"/>
    <n v="1129810"/>
    <n v="-903848"/>
  </r>
  <r>
    <d v="2004-08-20T00:00:00"/>
    <n v="10282"/>
    <n v="39"/>
    <x v="79"/>
    <n v="96.99"/>
    <s v="Classic Cars"/>
    <n v="69.78"/>
    <n v="400998"/>
    <n v="997251.17999999993"/>
    <n v="-596253.17999999993"/>
  </r>
  <r>
    <d v="2004-09-08T00:00:00"/>
    <n v="10292"/>
    <n v="27"/>
    <x v="79"/>
    <n v="113.55"/>
    <s v="Classic Cars"/>
    <n v="69.78"/>
    <n v="277884"/>
    <n v="1168656.5999999999"/>
    <n v="-890772.59999999986"/>
  </r>
  <r>
    <d v="2004-10-13T00:00:00"/>
    <n v="10305"/>
    <n v="36"/>
    <x v="79"/>
    <n v="118.28"/>
    <s v="Classic Cars"/>
    <n v="69.78"/>
    <n v="370980"/>
    <n v="1218875.3999999999"/>
    <n v="-847895.39999999991"/>
  </r>
  <r>
    <d v="2004-10-22T00:00:00"/>
    <n v="10314"/>
    <n v="38"/>
    <x v="79"/>
    <n v="111.18"/>
    <s v="Classic Cars"/>
    <n v="69.78"/>
    <n v="391932"/>
    <n v="1146710.52"/>
    <n v="-754778.52"/>
  </r>
  <r>
    <d v="2004-11-05T00:00:00"/>
    <n v="10325"/>
    <n v="44"/>
    <x v="79"/>
    <n v="114.73"/>
    <s v="Classic Cars"/>
    <n v="69.78"/>
    <n v="454300"/>
    <n v="1184587.25"/>
    <n v="-730287.25"/>
  </r>
  <r>
    <d v="2004-11-20T00:00:00"/>
    <n v="10336"/>
    <n v="31"/>
    <x v="79"/>
    <n v="113.55"/>
    <s v="Classic Cars"/>
    <n v="69.78"/>
    <n v="320416"/>
    <n v="1173652.8"/>
    <n v="-853236.8"/>
  </r>
  <r>
    <d v="2004-12-01T00:00:00"/>
    <n v="10349"/>
    <n v="23"/>
    <x v="79"/>
    <n v="111.18"/>
    <s v="Classic Cars"/>
    <n v="69.78"/>
    <n v="238027"/>
    <n v="1150601.82"/>
    <n v="-912574.82000000007"/>
  </r>
  <r>
    <d v="2004-12-15T00:00:00"/>
    <n v="10359"/>
    <n v="22"/>
    <x v="79"/>
    <n v="108.82"/>
    <s v="Classic Cars"/>
    <n v="69.78"/>
    <n v="227898"/>
    <n v="1127266.3799999999"/>
    <n v="-899368.37999999989"/>
  </r>
  <r>
    <d v="2004-01-29T00:00:00"/>
    <n v="10215"/>
    <n v="39"/>
    <x v="80"/>
    <n v="94.47"/>
    <s v="Vintage Cars"/>
    <n v="57.46"/>
    <n v="398385"/>
    <n v="965011.05"/>
    <n v="-566626.05000000005"/>
  </r>
  <r>
    <d v="2004-03-10T00:00:00"/>
    <n v="10228"/>
    <n v="33"/>
    <x v="80"/>
    <n v="84.73"/>
    <s v="Vintage Cars"/>
    <n v="57.46"/>
    <n v="337524"/>
    <n v="866618.44000000006"/>
    <n v="-529094.44000000006"/>
  </r>
  <r>
    <d v="2004-04-29T00:00:00"/>
    <n v="10244"/>
    <n v="40"/>
    <x v="80"/>
    <n v="97.39"/>
    <s v="Vintage Cars"/>
    <n v="57.46"/>
    <n v="409760"/>
    <n v="997663.16"/>
    <n v="-587903.16"/>
  </r>
  <r>
    <d v="2004-06-14T00:00:00"/>
    <n v="10257"/>
    <n v="46"/>
    <x v="80"/>
    <n v="81.81"/>
    <s v="Vintage Cars"/>
    <n v="57.46"/>
    <n v="471822"/>
    <n v="839125.17"/>
    <n v="-367303.17000000004"/>
  </r>
  <r>
    <d v="2004-07-16T00:00:00"/>
    <n v="10269"/>
    <n v="48"/>
    <x v="80"/>
    <n v="95.44"/>
    <s v="Vintage Cars"/>
    <n v="57.46"/>
    <n v="492912"/>
    <n v="980073.36"/>
    <n v="-487161.36"/>
  </r>
  <r>
    <d v="2004-08-17T00:00:00"/>
    <n v="10280"/>
    <n v="21"/>
    <x v="80"/>
    <n v="79.86"/>
    <s v="Vintage Cars"/>
    <n v="57.46"/>
    <n v="215880"/>
    <n v="820960.8"/>
    <n v="-605080.80000000005"/>
  </r>
  <r>
    <d v="2004-09-07T00:00:00"/>
    <n v="10290"/>
    <n v="45"/>
    <x v="80"/>
    <n v="83.76"/>
    <s v="Vintage Cars"/>
    <n v="57.46"/>
    <n v="463050"/>
    <n v="861890.4"/>
    <n v="-398840.4"/>
  </r>
  <r>
    <d v="2004-10-11T00:00:00"/>
    <n v="10304"/>
    <n v="33"/>
    <x v="80"/>
    <n v="80.83"/>
    <s v="Vintage Cars"/>
    <n v="57.46"/>
    <n v="340032"/>
    <n v="832872.32"/>
    <n v="-492840.31999999995"/>
  </r>
  <r>
    <d v="2004-10-21T00:00:00"/>
    <n v="10312"/>
    <n v="44"/>
    <x v="80"/>
    <n v="96.42"/>
    <s v="Vintage Cars"/>
    <n v="57.46"/>
    <n v="453728"/>
    <n v="994283.04"/>
    <n v="-540555.04"/>
  </r>
  <r>
    <d v="2004-11-05T00:00:00"/>
    <n v="10324"/>
    <n v="33"/>
    <x v="80"/>
    <n v="95.44"/>
    <s v="Vintage Cars"/>
    <n v="57.46"/>
    <n v="340692"/>
    <n v="985322.55999999994"/>
    <n v="-644630.55999999994"/>
  </r>
  <r>
    <d v="2004-11-18T00:00:00"/>
    <n v="10333"/>
    <n v="39"/>
    <x v="80"/>
    <n v="95.44"/>
    <s v="Vintage Cars"/>
    <n v="57.46"/>
    <n v="402987"/>
    <n v="986181.52"/>
    <n v="-583194.52"/>
  </r>
  <r>
    <d v="2004-11-01T00:00:00"/>
    <n v="10348"/>
    <n v="39"/>
    <x v="80"/>
    <n v="82.78"/>
    <s v="Vintage Cars"/>
    <n v="57.46"/>
    <n v="403572"/>
    <n v="856607.44000000006"/>
    <n v="-453035.44000000006"/>
  </r>
  <r>
    <d v="2004-12-10T00:00:00"/>
    <n v="10358"/>
    <n v="41"/>
    <x v="80"/>
    <n v="88.62"/>
    <s v="Vintage Cars"/>
    <n v="57.46"/>
    <n v="424678"/>
    <n v="917925.96000000008"/>
    <n v="-493247.96000000008"/>
  </r>
  <r>
    <d v="2004-01-12T00:00:00"/>
    <n v="10210"/>
    <n v="40"/>
    <x v="81"/>
    <n v="68.099999999999994"/>
    <s v="Planes"/>
    <n v="36.229999999999997"/>
    <n v="408400"/>
    <n v="695301"/>
    <n v="-286901"/>
  </r>
  <r>
    <d v="2004-02-20T00:00:00"/>
    <n v="10223"/>
    <n v="23"/>
    <x v="81"/>
    <n v="68.099999999999994"/>
    <s v="Planes"/>
    <n v="36.229999999999997"/>
    <n v="235129"/>
    <n v="696186.29999999993"/>
    <n v="-461057.29999999993"/>
  </r>
  <r>
    <d v="2004-04-02T00:00:00"/>
    <n v="10235"/>
    <n v="40"/>
    <x v="81"/>
    <n v="63.03"/>
    <s v="Planes"/>
    <n v="36.229999999999997"/>
    <n v="409400"/>
    <n v="645112.05000000005"/>
    <n v="-235712.05000000005"/>
  </r>
  <r>
    <d v="2004-05-11T00:00:00"/>
    <n v="10250"/>
    <n v="37"/>
    <x v="81"/>
    <n v="72.45"/>
    <s v="Planes"/>
    <n v="36.229999999999997"/>
    <n v="379250"/>
    <n v="742612.5"/>
    <n v="-363362.5"/>
  </r>
  <r>
    <d v="2004-06-28T00:00:00"/>
    <n v="10263"/>
    <n v="24"/>
    <x v="81"/>
    <n v="59.41"/>
    <s v="Planes"/>
    <n v="36.229999999999997"/>
    <n v="246312"/>
    <n v="609724.82999999996"/>
    <n v="-363412.82999999996"/>
  </r>
  <r>
    <d v="2004-07-23T00:00:00"/>
    <n v="10275"/>
    <n v="27"/>
    <x v="81"/>
    <n v="67.38"/>
    <s v="Planes"/>
    <n v="36.229999999999997"/>
    <n v="277425"/>
    <n v="692329.5"/>
    <n v="-414904.5"/>
  </r>
  <r>
    <d v="2004-08-21T00:00:00"/>
    <n v="10284"/>
    <n v="21"/>
    <x v="81"/>
    <n v="66.650000000000006"/>
    <s v="Planes"/>
    <n v="36.229999999999997"/>
    <n v="215964"/>
    <n v="685428.60000000009"/>
    <n v="-469464.60000000009"/>
  </r>
  <r>
    <d v="2004-09-16T00:00:00"/>
    <n v="10297"/>
    <n v="23"/>
    <x v="81"/>
    <n v="71.73"/>
    <s v="Planes"/>
    <n v="36.229999999999997"/>
    <n v="236831"/>
    <n v="738603.81"/>
    <n v="-501772.81000000006"/>
  </r>
  <r>
    <d v="2004-10-15T00:00:00"/>
    <n v="10308"/>
    <n v="44"/>
    <x v="81"/>
    <n v="71.73"/>
    <s v="Planes"/>
    <n v="36.229999999999997"/>
    <n v="453552"/>
    <n v="739392.84000000008"/>
    <n v="-285840.84000000008"/>
  </r>
  <r>
    <d v="2004-11-02T00:00:00"/>
    <n v="10317"/>
    <n v="35"/>
    <x v="81"/>
    <n v="69.55"/>
    <s v="Planes"/>
    <n v="36.229999999999997"/>
    <n v="361095"/>
    <n v="717547.35"/>
    <n v="-356452.35"/>
  </r>
  <r>
    <d v="2004-11-12T00:00:00"/>
    <n v="10328"/>
    <n v="43"/>
    <x v="81"/>
    <n v="69.55"/>
    <s v="Planes"/>
    <n v="36.229999999999997"/>
    <n v="444104"/>
    <n v="718312.4"/>
    <n v="-274208.40000000002"/>
  </r>
  <r>
    <d v="2004-11-24T00:00:00"/>
    <n v="10340"/>
    <n v="40"/>
    <x v="81"/>
    <n v="63.76"/>
    <s v="Planes"/>
    <n v="36.229999999999997"/>
    <n v="413600"/>
    <n v="659278.4"/>
    <n v="-245678.40000000002"/>
  </r>
  <r>
    <d v="2004-12-04T00:00:00"/>
    <n v="10353"/>
    <n v="35"/>
    <x v="81"/>
    <n v="69.55"/>
    <s v="Planes"/>
    <n v="36.229999999999997"/>
    <n v="362355"/>
    <n v="720051.15"/>
    <n v="-357696.15"/>
  </r>
  <r>
    <d v="2004-12-17T00:00:00"/>
    <n v="10361"/>
    <n v="25"/>
    <x v="81"/>
    <n v="68.83"/>
    <s v="Planes"/>
    <n v="36.229999999999997"/>
    <n v="259025"/>
    <n v="713147.63"/>
    <n v="-454122.63"/>
  </r>
  <r>
    <d v="2004-01-15T00:00:00"/>
    <n v="10211"/>
    <n v="22"/>
    <x v="82"/>
    <n v="80.84"/>
    <s v="Classic Cars"/>
    <n v="32.33"/>
    <n v="224642"/>
    <n v="825457.24"/>
    <n v="-600815.24"/>
  </r>
  <r>
    <d v="2004-02-22T00:00:00"/>
    <n v="10225"/>
    <n v="46"/>
    <x v="82"/>
    <n v="77.61"/>
    <s v="Classic Cars"/>
    <n v="32.33"/>
    <n v="470350"/>
    <n v="793562.25"/>
    <n v="-323212.25"/>
  </r>
  <r>
    <d v="2004-04-09T00:00:00"/>
    <n v="10238"/>
    <n v="22"/>
    <x v="82"/>
    <n v="67.91"/>
    <s v="Classic Cars"/>
    <n v="32.33"/>
    <n v="225236"/>
    <n v="695262.58"/>
    <n v="-470026.57999999996"/>
  </r>
  <r>
    <d v="2004-05-26T00:00:00"/>
    <n v="10252"/>
    <n v="38"/>
    <x v="82"/>
    <n v="69.52"/>
    <s v="Classic Cars"/>
    <n v="32.33"/>
    <n v="389576"/>
    <n v="712719.03999999992"/>
    <n v="-323143.03999999992"/>
  </r>
  <r>
    <d v="2004-06-30T00:00:00"/>
    <n v="10264"/>
    <n v="47"/>
    <x v="82"/>
    <n v="75.180000000000007"/>
    <s v="Classic Cars"/>
    <n v="32.33"/>
    <n v="482408"/>
    <n v="771647.52"/>
    <n v="-289239.52"/>
  </r>
  <r>
    <d v="2004-08-02T00:00:00"/>
    <n v="10276"/>
    <n v="48"/>
    <x v="82"/>
    <n v="67.099999999999994"/>
    <s v="Classic Cars"/>
    <n v="32.33"/>
    <n v="493248"/>
    <n v="689519.6"/>
    <n v="-196271.59999999998"/>
  </r>
  <r>
    <d v="2004-08-30T00:00:00"/>
    <n v="10287"/>
    <n v="40"/>
    <x v="82"/>
    <n v="79.22"/>
    <s v="Classic Cars"/>
    <n v="32.33"/>
    <n v="411480"/>
    <n v="814936.14"/>
    <n v="-403456.14"/>
  </r>
  <r>
    <d v="2004-09-30T00:00:00"/>
    <n v="10299"/>
    <n v="32"/>
    <x v="82"/>
    <n v="66.290000000000006"/>
    <s v="Classic Cars"/>
    <n v="32.33"/>
    <n v="329568"/>
    <n v="682720.71000000008"/>
    <n v="-353152.71000000008"/>
  </r>
  <r>
    <d v="2004-10-16T00:00:00"/>
    <n v="10310"/>
    <n v="49"/>
    <x v="82"/>
    <n v="75.180000000000007"/>
    <s v="Classic Cars"/>
    <n v="32.33"/>
    <n v="505190"/>
    <n v="775105.8"/>
    <n v="-269915.80000000005"/>
  </r>
  <r>
    <d v="2004-11-03T00:00:00"/>
    <n v="10319"/>
    <n v="43"/>
    <x v="82"/>
    <n v="78.41"/>
    <s v="Classic Cars"/>
    <n v="32.33"/>
    <n v="443717"/>
    <n v="809112.78999999992"/>
    <n v="-365395.78999999992"/>
  </r>
  <r>
    <d v="2004-11-17T00:00:00"/>
    <n v="10331"/>
    <n v="41"/>
    <x v="82"/>
    <n v="70.33"/>
    <s v="Classic Cars"/>
    <n v="32.33"/>
    <n v="423571"/>
    <n v="726579.23"/>
    <n v="-303008.23"/>
  </r>
  <r>
    <d v="2004-11-24T00:00:00"/>
    <n v="10343"/>
    <n v="30"/>
    <x v="82"/>
    <n v="76.8"/>
    <s v="Classic Cars"/>
    <n v="32.33"/>
    <n v="310290"/>
    <n v="794342.40000000002"/>
    <n v="-484052.4"/>
  </r>
  <r>
    <d v="2004-12-07T00:00:00"/>
    <n v="10355"/>
    <n v="28"/>
    <x v="82"/>
    <n v="75.180000000000007"/>
    <s v="Classic Cars"/>
    <n v="32.33"/>
    <n v="289940"/>
    <n v="778488.9"/>
    <n v="-488548.9"/>
  </r>
  <r>
    <d v="2004-02-04T00:00:00"/>
    <n v="10217"/>
    <n v="21"/>
    <x v="83"/>
    <n v="78.97"/>
    <s v="Trucks and Buses"/>
    <n v="53.93"/>
    <n v="214557"/>
    <n v="806836.49"/>
    <n v="-592279.49"/>
  </r>
  <r>
    <d v="2004-03-11T00:00:00"/>
    <n v="10229"/>
    <n v="25"/>
    <x v="83"/>
    <n v="78.97"/>
    <s v="Trucks and Buses"/>
    <n v="53.93"/>
    <n v="255725"/>
    <n v="807784.13"/>
    <n v="-552059.13"/>
  </r>
  <r>
    <d v="2004-05-04T00:00:00"/>
    <n v="10245"/>
    <n v="37"/>
    <x v="83"/>
    <n v="81.86"/>
    <s v="Trucks and Buses"/>
    <n v="53.93"/>
    <n v="379065"/>
    <n v="838655.7"/>
    <n v="-459590.69999999995"/>
  </r>
  <r>
    <d v="2004-06-15T00:00:00"/>
    <n v="10259"/>
    <n v="45"/>
    <x v="83"/>
    <n v="95.35"/>
    <s v="Trucks and Buses"/>
    <n v="53.93"/>
    <n v="461655"/>
    <n v="978195.64999999991"/>
    <n v="-516540.64999999991"/>
  </r>
  <r>
    <d v="2004-07-19T00:00:00"/>
    <n v="10270"/>
    <n v="32"/>
    <x v="83"/>
    <n v="93.42"/>
    <s v="Trucks and Buses"/>
    <n v="53.93"/>
    <n v="328640"/>
    <n v="959423.4"/>
    <n v="-630783.4"/>
  </r>
  <r>
    <d v="2004-08-19T00:00:00"/>
    <n v="10281"/>
    <n v="29"/>
    <x v="83"/>
    <n v="80.900000000000006"/>
    <s v="Trucks and Buses"/>
    <n v="53.93"/>
    <n v="298149"/>
    <n v="831732.9"/>
    <n v="-533583.9"/>
  </r>
  <r>
    <d v="2004-09-08T00:00:00"/>
    <n v="10291"/>
    <n v="26"/>
    <x v="83"/>
    <n v="82.83"/>
    <s v="Trucks and Buses"/>
    <n v="53.93"/>
    <n v="267566"/>
    <n v="852403.53"/>
    <n v="-584837.53"/>
  </r>
  <r>
    <d v="2004-10-13T00:00:00"/>
    <n v="10305"/>
    <n v="28"/>
    <x v="83"/>
    <n v="94.38"/>
    <s v="Trucks and Buses"/>
    <n v="53.93"/>
    <n v="288540"/>
    <n v="972585.89999999991"/>
    <n v="-684045.89999999991"/>
  </r>
  <r>
    <d v="2004-10-22T00:00:00"/>
    <n v="10313"/>
    <n v="27"/>
    <x v="83"/>
    <n v="96.31"/>
    <s v="Trucks and Buses"/>
    <n v="53.93"/>
    <n v="278451"/>
    <n v="993245.03"/>
    <n v="-714794.03"/>
  </r>
  <r>
    <d v="2004-11-05T00:00:00"/>
    <n v="10324"/>
    <n v="20"/>
    <x v="83"/>
    <n v="91.49"/>
    <s v="Trucks and Buses"/>
    <n v="53.93"/>
    <n v="206480"/>
    <n v="944542.75999999989"/>
    <n v="-738062.75999999989"/>
  </r>
  <r>
    <d v="2004-11-19T00:00:00"/>
    <n v="10335"/>
    <n v="44"/>
    <x v="83"/>
    <n v="77.05"/>
    <s v="Trucks and Buses"/>
    <n v="53.93"/>
    <n v="454740"/>
    <n v="796311.75"/>
    <n v="-341571.75"/>
  </r>
  <r>
    <d v="2004-11-01T00:00:00"/>
    <n v="10348"/>
    <n v="42"/>
    <x v="83"/>
    <n v="90.53"/>
    <s v="Trucks and Buses"/>
    <n v="53.93"/>
    <n v="434616"/>
    <n v="936804.44000000006"/>
    <n v="-502188.44000000006"/>
  </r>
  <r>
    <d v="2004-12-10T00:00:00"/>
    <n v="10358"/>
    <n v="41"/>
    <x v="83"/>
    <n v="82.83"/>
    <s v="Trucks and Buses"/>
    <n v="53.93"/>
    <n v="424678"/>
    <n v="857953.14"/>
    <n v="-433275.14"/>
  </r>
  <r>
    <d v="2004-01-12T00:00:00"/>
    <n v="10210"/>
    <n v="46"/>
    <x v="84"/>
    <n v="84.91"/>
    <s v="Motorcycles"/>
    <n v="66.92"/>
    <n v="469660"/>
    <n v="866931.1"/>
    <n v="-397271.1"/>
  </r>
  <r>
    <d v="2004-02-20T00:00:00"/>
    <n v="10223"/>
    <n v="21"/>
    <x v="84"/>
    <n v="90.9"/>
    <s v="Motorcycles"/>
    <n v="66.92"/>
    <n v="214683"/>
    <n v="929270.70000000007"/>
    <n v="-714587.70000000007"/>
  </r>
  <r>
    <d v="2004-04-02T00:00:00"/>
    <n v="10235"/>
    <n v="41"/>
    <x v="84"/>
    <n v="90.9"/>
    <s v="Motorcycles"/>
    <n v="66.92"/>
    <n v="419635"/>
    <n v="930361.5"/>
    <n v="-510726.5"/>
  </r>
  <r>
    <d v="2004-05-11T00:00:00"/>
    <n v="10250"/>
    <n v="31"/>
    <x v="84"/>
    <n v="99.89"/>
    <s v="Motorcycles"/>
    <n v="66.92"/>
    <n v="317750"/>
    <n v="1023872.5"/>
    <n v="-706122.5"/>
  </r>
  <r>
    <d v="2004-06-28T00:00:00"/>
    <n v="10263"/>
    <n v="31"/>
    <x v="84"/>
    <n v="93.9"/>
    <s v="Motorcycles"/>
    <n v="66.92"/>
    <n v="318153"/>
    <n v="963695.70000000007"/>
    <n v="-645542.70000000007"/>
  </r>
  <r>
    <d v="2004-07-23T00:00:00"/>
    <n v="10275"/>
    <n v="23"/>
    <x v="84"/>
    <n v="89.9"/>
    <s v="Motorcycles"/>
    <n v="66.92"/>
    <n v="236325"/>
    <n v="923722.50000000012"/>
    <n v="-687397.50000000012"/>
  </r>
  <r>
    <d v="2004-08-27T00:00:00"/>
    <n v="10285"/>
    <n v="37"/>
    <x v="84"/>
    <n v="82.91"/>
    <s v="Motorcycles"/>
    <n v="66.92"/>
    <n v="380545"/>
    <n v="852729.35"/>
    <n v="-472184.35"/>
  </r>
  <r>
    <d v="2004-09-16T00:00:00"/>
    <n v="10297"/>
    <n v="26"/>
    <x v="84"/>
    <n v="88.9"/>
    <s v="Motorcycles"/>
    <n v="66.92"/>
    <n v="267722"/>
    <n v="915403.3"/>
    <n v="-647681.30000000005"/>
  </r>
  <r>
    <d v="2004-10-15T00:00:00"/>
    <n v="10308"/>
    <n v="24"/>
    <x v="84"/>
    <n v="99.89"/>
    <s v="Motorcycles"/>
    <n v="66.92"/>
    <n v="247392"/>
    <n v="1029666.12"/>
    <n v="-782274.12"/>
  </r>
  <r>
    <d v="2004-11-02T00:00:00"/>
    <n v="10318"/>
    <n v="47"/>
    <x v="84"/>
    <n v="81.91"/>
    <s v="Motorcycles"/>
    <n v="66.92"/>
    <n v="484946"/>
    <n v="845147.38"/>
    <n v="-360201.38"/>
  </r>
  <r>
    <d v="2004-11-15T00:00:00"/>
    <n v="10329"/>
    <n v="45"/>
    <x v="84"/>
    <n v="80.91"/>
    <s v="Motorcycles"/>
    <n v="66.92"/>
    <n v="464805"/>
    <n v="835719.39"/>
    <n v="-370914.39"/>
  </r>
  <r>
    <d v="2004-11-24T00:00:00"/>
    <n v="10340"/>
    <n v="55"/>
    <x v="84"/>
    <n v="95.89"/>
    <s v="Motorcycles"/>
    <n v="66.92"/>
    <n v="568700"/>
    <n v="991502.6"/>
    <n v="-422802.6"/>
  </r>
  <r>
    <d v="2004-12-04T00:00:00"/>
    <n v="10353"/>
    <n v="46"/>
    <x v="84"/>
    <n v="86.9"/>
    <s v="Motorcycles"/>
    <n v="66.92"/>
    <n v="476238"/>
    <n v="899675.70000000007"/>
    <n v="-423437.70000000007"/>
  </r>
  <r>
    <d v="2004-01-15T00:00:00"/>
    <n v="10211"/>
    <n v="41"/>
    <x v="85"/>
    <n v="39.83"/>
    <s v="Motorcycles"/>
    <n v="24.14"/>
    <n v="418651"/>
    <n v="406704.13"/>
    <n v="11946.869999999995"/>
  </r>
  <r>
    <d v="2004-02-21T00:00:00"/>
    <n v="10224"/>
    <n v="43"/>
    <x v="85"/>
    <n v="37.01"/>
    <s v="Motorcycles"/>
    <n v="24.14"/>
    <n v="439632"/>
    <n v="378390.24"/>
    <n v="61241.760000000009"/>
  </r>
  <r>
    <d v="2004-04-05T00:00:00"/>
    <n v="10237"/>
    <n v="26"/>
    <x v="85"/>
    <n v="35"/>
    <s v="Motorcycles"/>
    <n v="24.14"/>
    <n v="266162"/>
    <n v="358295"/>
    <n v="-92133"/>
  </r>
  <r>
    <d v="2004-05-26T00:00:00"/>
    <n v="10252"/>
    <n v="36"/>
    <x v="85"/>
    <n v="36.21"/>
    <s v="Motorcycles"/>
    <n v="24.14"/>
    <n v="369072"/>
    <n v="371224.92"/>
    <n v="-2152.9199999999837"/>
  </r>
  <r>
    <d v="2004-06-30T00:00:00"/>
    <n v="10264"/>
    <n v="20"/>
    <x v="85"/>
    <n v="39.020000000000003"/>
    <s v="Motorcycles"/>
    <n v="24.14"/>
    <n v="205280"/>
    <n v="400501.28"/>
    <n v="-195221.28000000003"/>
  </r>
  <r>
    <d v="2004-08-02T00:00:00"/>
    <n v="10276"/>
    <n v="27"/>
    <x v="85"/>
    <n v="35.4"/>
    <s v="Motorcycles"/>
    <n v="24.14"/>
    <n v="277452"/>
    <n v="363770.39999999997"/>
    <n v="-86318.399999999965"/>
  </r>
  <r>
    <d v="2004-08-27T00:00:00"/>
    <n v="10285"/>
    <n v="37"/>
    <x v="85"/>
    <n v="36.61"/>
    <s v="Motorcycles"/>
    <n v="24.14"/>
    <n v="380545"/>
    <n v="376533.85"/>
    <n v="4011.1500000000233"/>
  </r>
  <r>
    <d v="2004-09-30T00:00:00"/>
    <n v="10299"/>
    <n v="24"/>
    <x v="85"/>
    <n v="36.21"/>
    <s v="Motorcycles"/>
    <n v="24.14"/>
    <n v="247176"/>
    <n v="372926.79000000004"/>
    <n v="-125750.79000000004"/>
  </r>
  <r>
    <d v="2004-10-16T00:00:00"/>
    <n v="10310"/>
    <n v="36"/>
    <x v="85"/>
    <n v="38.619999999999997"/>
    <s v="Motorcycles"/>
    <n v="24.14"/>
    <n v="371160"/>
    <n v="398172.19999999995"/>
    <n v="-27012.199999999953"/>
  </r>
  <r>
    <d v="2004-11-03T00:00:00"/>
    <n v="10319"/>
    <n v="29"/>
    <x v="85"/>
    <n v="35"/>
    <s v="Motorcycles"/>
    <n v="24.14"/>
    <n v="299251"/>
    <n v="361165"/>
    <n v="-61914"/>
  </r>
  <r>
    <d v="2004-11-17T00:00:00"/>
    <n v="10331"/>
    <n v="28"/>
    <x v="85"/>
    <n v="33.39"/>
    <s v="Motorcycles"/>
    <n v="24.14"/>
    <n v="289268"/>
    <n v="344952.09"/>
    <n v="-55684.090000000026"/>
  </r>
  <r>
    <d v="2004-11-24T00:00:00"/>
    <n v="10343"/>
    <n v="29"/>
    <x v="85"/>
    <n v="37.409999999999997"/>
    <s v="Motorcycles"/>
    <n v="24.14"/>
    <n v="299947"/>
    <n v="386931.62999999995"/>
    <n v="-86984.629999999946"/>
  </r>
  <r>
    <d v="2004-12-07T00:00:00"/>
    <n v="10355"/>
    <n v="38"/>
    <x v="85"/>
    <n v="32.99"/>
    <s v="Motorcycles"/>
    <n v="24.14"/>
    <n v="393490"/>
    <n v="341611.45"/>
    <n v="51878.549999999988"/>
  </r>
  <r>
    <d v="2004-02-10T00:00:00"/>
    <n v="10219"/>
    <n v="35"/>
    <x v="86"/>
    <n v="47.62"/>
    <s v="Trucks and Buses"/>
    <n v="25.98"/>
    <n v="357665"/>
    <n v="486628.77999999997"/>
    <n v="-128963.77999999997"/>
  </r>
  <r>
    <d v="2004-03-11T00:00:00"/>
    <n v="10229"/>
    <n v="23"/>
    <x v="86"/>
    <n v="49.78"/>
    <s v="Trucks and Buses"/>
    <n v="25.98"/>
    <n v="235267"/>
    <n v="509199.62"/>
    <n v="-273932.62"/>
  </r>
  <r>
    <d v="2004-05-05T00:00:00"/>
    <n v="10246"/>
    <n v="35"/>
    <x v="86"/>
    <n v="45.45"/>
    <s v="Trucks and Buses"/>
    <n v="25.98"/>
    <n v="358610"/>
    <n v="465680.7"/>
    <n v="-107070.70000000001"/>
  </r>
  <r>
    <d v="2004-06-15T00:00:00"/>
    <n v="10259"/>
    <n v="40"/>
    <x v="86"/>
    <n v="45.99"/>
    <s v="Trucks and Buses"/>
    <n v="25.98"/>
    <n v="410360"/>
    <n v="471811.41000000003"/>
    <n v="-61451.410000000033"/>
  </r>
  <r>
    <d v="2004-07-20T00:00:00"/>
    <n v="10271"/>
    <n v="35"/>
    <x v="86"/>
    <n v="51.95"/>
    <s v="Trucks and Buses"/>
    <n v="25.98"/>
    <n v="359485"/>
    <n v="533578.45000000007"/>
    <n v="-174093.45000000007"/>
  </r>
  <r>
    <d v="2004-08-19T00:00:00"/>
    <n v="10281"/>
    <n v="31"/>
    <x v="86"/>
    <n v="44.91"/>
    <s v="Trucks and Buses"/>
    <n v="25.98"/>
    <n v="318711"/>
    <n v="461719.70999999996"/>
    <n v="-143008.70999999996"/>
  </r>
  <r>
    <d v="2004-09-08T00:00:00"/>
    <n v="10292"/>
    <n v="50"/>
    <x v="86"/>
    <n v="54.11"/>
    <s v="Trucks and Buses"/>
    <n v="25.98"/>
    <n v="514600"/>
    <n v="556900.12"/>
    <n v="-42300.119999999995"/>
  </r>
  <r>
    <d v="2004-10-13T00:00:00"/>
    <n v="10305"/>
    <n v="40"/>
    <x v="86"/>
    <n v="48.7"/>
    <s v="Trucks and Buses"/>
    <n v="25.98"/>
    <n v="412200"/>
    <n v="501853.50000000006"/>
    <n v="-89653.500000000058"/>
  </r>
  <r>
    <d v="2004-10-22T00:00:00"/>
    <n v="10313"/>
    <n v="38"/>
    <x v="86"/>
    <n v="48.7"/>
    <s v="Trucks and Buses"/>
    <n v="25.98"/>
    <n v="391894"/>
    <n v="502243.10000000003"/>
    <n v="-110349.10000000003"/>
  </r>
  <r>
    <d v="2004-11-05T00:00:00"/>
    <n v="10325"/>
    <n v="38"/>
    <x v="86"/>
    <n v="44.37"/>
    <s v="Trucks and Buses"/>
    <n v="25.98"/>
    <n v="392350"/>
    <n v="458120.25"/>
    <n v="-65770.25"/>
  </r>
  <r>
    <d v="2004-11-19T00:00:00"/>
    <n v="10335"/>
    <n v="40"/>
    <x v="86"/>
    <n v="49.78"/>
    <s v="Trucks and Buses"/>
    <n v="25.98"/>
    <n v="413400"/>
    <n v="514476.3"/>
    <n v="-101076.29999999999"/>
  </r>
  <r>
    <d v="2004-12-01T00:00:00"/>
    <n v="10349"/>
    <n v="33"/>
    <x v="86"/>
    <n v="44.37"/>
    <s v="Trucks and Buses"/>
    <n v="25.98"/>
    <n v="341517"/>
    <n v="459185.12999999995"/>
    <n v="-117668.12999999995"/>
  </r>
  <r>
    <d v="2004-12-15T00:00:00"/>
    <n v="10359"/>
    <n v="36"/>
    <x v="86"/>
    <n v="45.45"/>
    <s v="Trucks and Buses"/>
    <n v="25.98"/>
    <n v="372924"/>
    <n v="470816.55000000005"/>
    <n v="-97892.550000000047"/>
  </r>
  <r>
    <d v="2004-02-12T00:00:00"/>
    <n v="10220"/>
    <n v="20"/>
    <x v="87"/>
    <n v="49.71"/>
    <s v="Trains"/>
    <n v="26.72"/>
    <n v="204400"/>
    <n v="508036.2"/>
    <n v="-303636.2"/>
  </r>
  <r>
    <d v="2004-03-15T00:00:00"/>
    <n v="10230"/>
    <n v="46"/>
    <x v="87"/>
    <n v="59.03"/>
    <s v="Trains"/>
    <n v="26.72"/>
    <n v="470580"/>
    <n v="603876.9"/>
    <n v="-133296.90000000002"/>
  </r>
  <r>
    <d v="2004-05-05T00:00:00"/>
    <n v="10247"/>
    <n v="40"/>
    <x v="87"/>
    <n v="58.41"/>
    <s v="Trains"/>
    <n v="26.72"/>
    <n v="409880"/>
    <n v="598527.27"/>
    <n v="-188647.27000000002"/>
  </r>
  <r>
    <d v="2004-06-16T00:00:00"/>
    <n v="10260"/>
    <n v="27"/>
    <x v="87"/>
    <n v="55.3"/>
    <s v="Trains"/>
    <n v="26.72"/>
    <n v="277020"/>
    <n v="567378"/>
    <n v="-290358"/>
  </r>
  <r>
    <d v="2004-07-20T00:00:00"/>
    <n v="10272"/>
    <n v="45"/>
    <x v="87"/>
    <n v="56.55"/>
    <s v="Trains"/>
    <n v="26.72"/>
    <n v="462240"/>
    <n v="580881.6"/>
    <n v="-118641.59999999998"/>
  </r>
  <r>
    <d v="2004-08-20T00:00:00"/>
    <n v="10282"/>
    <n v="36"/>
    <x v="87"/>
    <n v="51.58"/>
    <s v="Trains"/>
    <n v="26.72"/>
    <n v="370152"/>
    <n v="530345.55999999994"/>
    <n v="-160193.55999999994"/>
  </r>
  <r>
    <d v="2004-09-08T00:00:00"/>
    <n v="10292"/>
    <n v="31"/>
    <x v="87"/>
    <n v="59.65"/>
    <s v="Trains"/>
    <n v="26.72"/>
    <n v="319052"/>
    <n v="613917.79999999993"/>
    <n v="-294865.79999999993"/>
  </r>
  <r>
    <d v="2004-10-14T00:00:00"/>
    <n v="10306"/>
    <n v="46"/>
    <x v="87"/>
    <n v="60.28"/>
    <s v="Trains"/>
    <n v="26.72"/>
    <n v="474076"/>
    <n v="621245.68000000005"/>
    <n v="-147169.68000000005"/>
  </r>
  <r>
    <d v="2004-10-22T00:00:00"/>
    <n v="10314"/>
    <n v="35"/>
    <x v="87"/>
    <n v="58.41"/>
    <s v="Trains"/>
    <n v="26.72"/>
    <n v="360990"/>
    <n v="602440.74"/>
    <n v="-241450.74"/>
  </r>
  <r>
    <d v="2004-11-05T00:00:00"/>
    <n v="10325"/>
    <n v="28"/>
    <x v="87"/>
    <n v="55.3"/>
    <s v="Trains"/>
    <n v="26.72"/>
    <n v="289100"/>
    <n v="570972.5"/>
    <n v="-281872.5"/>
  </r>
  <r>
    <d v="2004-11-20T00:00:00"/>
    <n v="10336"/>
    <n v="31"/>
    <x v="87"/>
    <n v="59.03"/>
    <s v="Trains"/>
    <n v="26.72"/>
    <n v="320416"/>
    <n v="610134.07999999996"/>
    <n v="-289718.07999999996"/>
  </r>
  <r>
    <d v="2004-12-02T00:00:00"/>
    <n v="10350"/>
    <n v="27"/>
    <x v="87"/>
    <n v="61.52"/>
    <s v="Trains"/>
    <n v="26.72"/>
    <n v="279450"/>
    <n v="636732"/>
    <n v="-357282"/>
  </r>
  <r>
    <d v="2004-12-15T00:00:00"/>
    <n v="10359"/>
    <n v="22"/>
    <x v="87"/>
    <n v="62.14"/>
    <s v="Trains"/>
    <n v="26.72"/>
    <n v="227898"/>
    <n v="643708.26"/>
    <n v="-415810.26"/>
  </r>
  <r>
    <d v="2004-02-04T00:00:00"/>
    <n v="10217"/>
    <n v="39"/>
    <x v="88"/>
    <n v="56.24"/>
    <s v="Trucks and Buses"/>
    <n v="33.61"/>
    <n v="398463"/>
    <n v="574604.08000000007"/>
    <n v="-176141.08000000007"/>
  </r>
  <r>
    <d v="2004-03-11T00:00:00"/>
    <n v="10229"/>
    <n v="30"/>
    <x v="88"/>
    <n v="52.36"/>
    <s v="Trucks and Buses"/>
    <n v="33.61"/>
    <n v="306870"/>
    <n v="535590.43999999994"/>
    <n v="-228720.43999999994"/>
  </r>
  <r>
    <d v="2004-05-04T00:00:00"/>
    <n v="10245"/>
    <n v="44"/>
    <x v="88"/>
    <n v="54.94"/>
    <s v="Trucks and Buses"/>
    <n v="33.61"/>
    <n v="450780"/>
    <n v="562860.29999999993"/>
    <n v="-112080.29999999993"/>
  </r>
  <r>
    <d v="2004-06-15T00:00:00"/>
    <n v="10258"/>
    <n v="20"/>
    <x v="88"/>
    <n v="62.7"/>
    <s v="Trucks and Buses"/>
    <n v="33.61"/>
    <n v="205160"/>
    <n v="643176.6"/>
    <n v="-438016.6"/>
  </r>
  <r>
    <d v="2004-07-19T00:00:00"/>
    <n v="10270"/>
    <n v="21"/>
    <x v="88"/>
    <n v="52.36"/>
    <s v="Trucks and Buses"/>
    <n v="33.61"/>
    <n v="215670"/>
    <n v="537737.19999999995"/>
    <n v="-322067.19999999995"/>
  </r>
  <r>
    <d v="2004-08-19T00:00:00"/>
    <n v="10281"/>
    <n v="36"/>
    <x v="88"/>
    <n v="59.47"/>
    <s v="Trucks and Buses"/>
    <n v="33.61"/>
    <n v="370116"/>
    <n v="611411.06999999995"/>
    <n v="-241295.06999999995"/>
  </r>
  <r>
    <d v="2004-09-08T00:00:00"/>
    <n v="10291"/>
    <n v="32"/>
    <x v="88"/>
    <n v="53"/>
    <s v="Trucks and Buses"/>
    <n v="33.61"/>
    <n v="329312"/>
    <n v="545423"/>
    <n v="-216111"/>
  </r>
  <r>
    <d v="2004-10-11T00:00:00"/>
    <n v="10304"/>
    <n v="36"/>
    <x v="88"/>
    <n v="52.36"/>
    <s v="Trucks and Buses"/>
    <n v="33.61"/>
    <n v="370944"/>
    <n v="539517.43999999994"/>
    <n v="-168573.43999999994"/>
  </r>
  <r>
    <d v="2004-10-22T00:00:00"/>
    <n v="10313"/>
    <n v="34"/>
    <x v="88"/>
    <n v="55.59"/>
    <s v="Trucks and Buses"/>
    <n v="33.61"/>
    <n v="350642"/>
    <n v="573299.67000000004"/>
    <n v="-222657.67000000004"/>
  </r>
  <r>
    <d v="2004-11-05T00:00:00"/>
    <n v="10324"/>
    <n v="48"/>
    <x v="88"/>
    <n v="60.76"/>
    <s v="Trucks and Buses"/>
    <n v="33.61"/>
    <n v="495552"/>
    <n v="627286.24"/>
    <n v="-131734.24"/>
  </r>
  <r>
    <d v="2004-11-18T00:00:00"/>
    <n v="10333"/>
    <n v="33"/>
    <x v="88"/>
    <n v="62.05"/>
    <s v="Trucks and Buses"/>
    <n v="33.61"/>
    <n v="340989"/>
    <n v="641162.65"/>
    <n v="-300173.65000000002"/>
  </r>
  <r>
    <d v="2004-11-01T00:00:00"/>
    <n v="10348"/>
    <n v="31"/>
    <x v="88"/>
    <n v="62.7"/>
    <s v="Trucks and Buses"/>
    <n v="33.61"/>
    <n v="320788"/>
    <n v="648819.6"/>
    <n v="-328031.59999999998"/>
  </r>
  <r>
    <d v="2004-12-10T00:00:00"/>
    <n v="10358"/>
    <n v="36"/>
    <x v="88"/>
    <n v="51.71"/>
    <s v="Trucks and Buses"/>
    <n v="33.61"/>
    <n v="372888"/>
    <n v="535612.18000000005"/>
    <n v="-162724.18000000005"/>
  </r>
  <r>
    <d v="2004-01-12T00:00:00"/>
    <n v="10210"/>
    <n v="39"/>
    <x v="89"/>
    <n v="57.1"/>
    <s v="Vintage Cars"/>
    <n v="33.020000000000003"/>
    <n v="398190"/>
    <n v="582991"/>
    <n v="-184801"/>
  </r>
  <r>
    <d v="2004-02-20T00:00:00"/>
    <n v="10223"/>
    <n v="20"/>
    <x v="89"/>
    <n v="66.73"/>
    <s v="Vintage Cars"/>
    <n v="33.020000000000003"/>
    <n v="204460"/>
    <n v="682180.79"/>
    <n v="-477720.79000000004"/>
  </r>
  <r>
    <d v="2004-04-02T00:00:00"/>
    <n v="10235"/>
    <n v="34"/>
    <x v="89"/>
    <n v="66.73"/>
    <s v="Vintage Cars"/>
    <n v="33.020000000000003"/>
    <n v="347990"/>
    <n v="682981.55"/>
    <n v="-334991.55000000005"/>
  </r>
  <r>
    <d v="2004-05-11T00:00:00"/>
    <n v="10250"/>
    <n v="50"/>
    <x v="89"/>
    <n v="62.6"/>
    <s v="Vintage Cars"/>
    <n v="33.020000000000003"/>
    <n v="512500"/>
    <n v="641650"/>
    <n v="-129150"/>
  </r>
  <r>
    <d v="2004-06-24T00:00:00"/>
    <n v="10262"/>
    <n v="40"/>
    <x v="89"/>
    <n v="63.97"/>
    <s v="Vintage Cars"/>
    <n v="33.020000000000003"/>
    <n v="410480"/>
    <n v="656460.14"/>
    <n v="-245980.14"/>
  </r>
  <r>
    <d v="2004-07-23T00:00:00"/>
    <n v="10275"/>
    <n v="28"/>
    <x v="89"/>
    <n v="58.47"/>
    <s v="Vintage Cars"/>
    <n v="33.020000000000003"/>
    <n v="287700"/>
    <n v="600779.25"/>
    <n v="-313079.25"/>
  </r>
  <r>
    <d v="2004-08-21T00:00:00"/>
    <n v="10284"/>
    <n v="50"/>
    <x v="89"/>
    <n v="60.54"/>
    <s v="Vintage Cars"/>
    <n v="33.020000000000003"/>
    <n v="514200"/>
    <n v="622593.36"/>
    <n v="-108393.35999999999"/>
  </r>
  <r>
    <d v="2004-09-16T00:00:00"/>
    <n v="10297"/>
    <n v="28"/>
    <x v="89"/>
    <n v="63.29"/>
    <s v="Vintage Cars"/>
    <n v="33.020000000000003"/>
    <n v="288316"/>
    <n v="651697.13"/>
    <n v="-363381.13"/>
  </r>
  <r>
    <d v="2004-10-15T00:00:00"/>
    <n v="10308"/>
    <n v="46"/>
    <x v="89"/>
    <n v="61.22"/>
    <s v="Vintage Cars"/>
    <n v="33.020000000000003"/>
    <n v="474168"/>
    <n v="631055.76"/>
    <n v="-156887.76"/>
  </r>
  <r>
    <d v="2004-11-01T00:00:00"/>
    <n v="10316"/>
    <n v="24"/>
    <x v="89"/>
    <n v="59.16"/>
    <s v="Vintage Cars"/>
    <n v="33.020000000000003"/>
    <n v="247584"/>
    <n v="610294.55999999994"/>
    <n v="-362710.55999999994"/>
  </r>
  <r>
    <d v="2004-11-12T00:00:00"/>
    <n v="10328"/>
    <n v="24"/>
    <x v="89"/>
    <n v="57.1"/>
    <s v="Vintage Cars"/>
    <n v="33.020000000000003"/>
    <n v="247872"/>
    <n v="589728.80000000005"/>
    <n v="-341856.80000000005"/>
  </r>
  <r>
    <d v="2004-11-24T00:00:00"/>
    <n v="10340"/>
    <n v="39"/>
    <x v="89"/>
    <n v="67.41"/>
    <s v="Vintage Cars"/>
    <n v="33.020000000000003"/>
    <n v="403260"/>
    <n v="697019.39999999991"/>
    <n v="-293759.39999999991"/>
  </r>
  <r>
    <d v="2004-12-04T00:00:00"/>
    <n v="10353"/>
    <n v="40"/>
    <x v="89"/>
    <n v="68.099999999999994"/>
    <s v="Vintage Cars"/>
    <n v="33.020000000000003"/>
    <n v="414120"/>
    <n v="705039.29999999993"/>
    <n v="-290919.29999999993"/>
  </r>
  <r>
    <d v="2004-12-17T00:00:00"/>
    <n v="10361"/>
    <n v="49"/>
    <x v="89"/>
    <n v="56.41"/>
    <s v="Vintage Cars"/>
    <n v="33.020000000000003"/>
    <n v="507689"/>
    <n v="584464.01"/>
    <n v="-76775.010000000009"/>
  </r>
  <r>
    <d v="2004-01-15T00:00:00"/>
    <n v="10211"/>
    <n v="37"/>
    <x v="90"/>
    <n v="94.91"/>
    <s v="Motorcycles"/>
    <n v="56.13"/>
    <n v="377807"/>
    <n v="969126.01"/>
    <n v="-591319.01"/>
  </r>
  <r>
    <d v="2004-02-21T00:00:00"/>
    <n v="10224"/>
    <n v="30"/>
    <x v="90"/>
    <n v="94.91"/>
    <s v="Motorcycles"/>
    <n v="56.13"/>
    <n v="306720"/>
    <n v="970359.84"/>
    <n v="-663639.84"/>
  </r>
  <r>
    <d v="2004-04-05T00:00:00"/>
    <n v="10237"/>
    <n v="27"/>
    <x v="90"/>
    <n v="94.91"/>
    <s v="Motorcycles"/>
    <n v="56.13"/>
    <n v="276399"/>
    <n v="971593.66999999993"/>
    <n v="-695194.66999999993"/>
  </r>
  <r>
    <d v="2004-05-26T00:00:00"/>
    <n v="10252"/>
    <n v="25"/>
    <x v="90"/>
    <n v="93.89"/>
    <s v="Motorcycles"/>
    <n v="56.13"/>
    <n v="256300"/>
    <n v="962560.28"/>
    <n v="-706260.28"/>
  </r>
  <r>
    <d v="2004-06-30T00:00:00"/>
    <n v="10264"/>
    <n v="34"/>
    <x v="90"/>
    <n v="100.01"/>
    <s v="Motorcycles"/>
    <n v="56.13"/>
    <n v="348976"/>
    <n v="1026502.64"/>
    <n v="-677526.64"/>
  </r>
  <r>
    <d v="2004-08-02T00:00:00"/>
    <n v="10276"/>
    <n v="38"/>
    <x v="90"/>
    <n v="94.91"/>
    <s v="Motorcycles"/>
    <n v="56.13"/>
    <n v="390488"/>
    <n v="975295.15999999992"/>
    <n v="-584807.15999999992"/>
  </r>
  <r>
    <d v="2004-08-27T00:00:00"/>
    <n v="10285"/>
    <n v="26"/>
    <x v="90"/>
    <n v="100.01"/>
    <s v="Motorcycles"/>
    <n v="56.13"/>
    <n v="267410"/>
    <n v="1028602.8500000001"/>
    <n v="-761192.85000000009"/>
  </r>
  <r>
    <d v="2004-09-30T00:00:00"/>
    <n v="10299"/>
    <n v="38"/>
    <x v="90"/>
    <n v="84.7"/>
    <s v="Motorcycles"/>
    <n v="56.13"/>
    <n v="391362"/>
    <n v="872325.3"/>
    <n v="-480963.30000000005"/>
  </r>
  <r>
    <d v="2004-10-15T00:00:00"/>
    <n v="10309"/>
    <n v="50"/>
    <x v="90"/>
    <n v="93.89"/>
    <s v="Motorcycles"/>
    <n v="56.13"/>
    <n v="515450"/>
    <n v="967912.01"/>
    <n v="-452462.01"/>
  </r>
  <r>
    <d v="2004-11-03T00:00:00"/>
    <n v="10319"/>
    <n v="22"/>
    <x v="90"/>
    <n v="96.95"/>
    <s v="Motorcycles"/>
    <n v="56.13"/>
    <n v="227018"/>
    <n v="1000427.05"/>
    <n v="-773409.05"/>
  </r>
  <r>
    <d v="2004-11-17T00:00:00"/>
    <n v="10331"/>
    <n v="32"/>
    <x v="90"/>
    <n v="100.01"/>
    <s v="Motorcycles"/>
    <n v="56.13"/>
    <n v="330592"/>
    <n v="1033203.31"/>
    <n v="-702611.31"/>
  </r>
  <r>
    <d v="2004-11-24T00:00:00"/>
    <n v="10341"/>
    <n v="31"/>
    <x v="90"/>
    <n v="95.93"/>
    <s v="Motorcycles"/>
    <n v="56.13"/>
    <n v="320571"/>
    <n v="992012.13000000012"/>
    <n v="-671441.13000000012"/>
  </r>
  <r>
    <d v="2004-12-07T00:00:00"/>
    <n v="10355"/>
    <n v="40"/>
    <x v="90"/>
    <n v="93.89"/>
    <s v="Motorcycles"/>
    <n v="56.13"/>
    <n v="414200"/>
    <n v="972230.95"/>
    <n v="-558030.94999999995"/>
  </r>
  <r>
    <d v="2004-01-12T00:00:00"/>
    <n v="10210"/>
    <n v="43"/>
    <x v="91"/>
    <n v="43.2"/>
    <s v="Vintage Cars"/>
    <n v="27.06"/>
    <n v="439030"/>
    <n v="441072"/>
    <n v="-2042"/>
  </r>
  <r>
    <d v="2004-02-20T00:00:00"/>
    <n v="10223"/>
    <n v="41"/>
    <x v="91"/>
    <n v="41.02"/>
    <s v="Vintage Cars"/>
    <n v="27.06"/>
    <n v="419143"/>
    <n v="419347.46"/>
    <n v="-204.46000000002095"/>
  </r>
  <r>
    <d v="2004-04-02T00:00:00"/>
    <n v="10235"/>
    <n v="41"/>
    <x v="91"/>
    <n v="37.090000000000003"/>
    <s v="Vintage Cars"/>
    <n v="27.06"/>
    <n v="419635"/>
    <n v="379616.15"/>
    <n v="40018.849999999977"/>
  </r>
  <r>
    <d v="2004-05-11T00:00:00"/>
    <n v="10250"/>
    <n v="36"/>
    <x v="91"/>
    <n v="36.659999999999997"/>
    <s v="Vintage Cars"/>
    <n v="27.06"/>
    <n v="369000"/>
    <n v="375764.99999999994"/>
    <n v="-6764.9999999999418"/>
  </r>
  <r>
    <d v="2004-06-24T00:00:00"/>
    <n v="10262"/>
    <n v="49"/>
    <x v="91"/>
    <n v="35.78"/>
    <s v="Vintage Cars"/>
    <n v="27.06"/>
    <n v="502838"/>
    <n v="367174.36"/>
    <n v="135663.64000000001"/>
  </r>
  <r>
    <d v="2004-07-23T00:00:00"/>
    <n v="10275"/>
    <n v="38"/>
    <x v="91"/>
    <n v="40.15"/>
    <s v="Vintage Cars"/>
    <n v="27.06"/>
    <n v="390450"/>
    <n v="412541.25"/>
    <n v="-22091.25"/>
  </r>
  <r>
    <d v="2004-08-21T00:00:00"/>
    <n v="10284"/>
    <n v="33"/>
    <x v="91"/>
    <n v="35.78"/>
    <s v="Vintage Cars"/>
    <n v="27.06"/>
    <n v="339372"/>
    <n v="367961.52"/>
    <n v="-28589.520000000019"/>
  </r>
  <r>
    <d v="2004-09-15T00:00:00"/>
    <n v="10296"/>
    <n v="26"/>
    <x v="91"/>
    <n v="41.02"/>
    <s v="Vintage Cars"/>
    <n v="27.06"/>
    <n v="267696"/>
    <n v="422341.92000000004"/>
    <n v="-154645.92000000004"/>
  </r>
  <r>
    <d v="2004-10-15T00:00:00"/>
    <n v="10308"/>
    <n v="47"/>
    <x v="91"/>
    <n v="37.090000000000003"/>
    <s v="Vintage Cars"/>
    <n v="27.06"/>
    <n v="484476"/>
    <n v="382323.72000000003"/>
    <n v="102152.27999999997"/>
  </r>
  <r>
    <d v="2004-11-01T00:00:00"/>
    <n v="10316"/>
    <n v="34"/>
    <x v="91"/>
    <n v="36.659999999999997"/>
    <s v="Vintage Cars"/>
    <n v="27.06"/>
    <n v="350744"/>
    <n v="378184.55999999994"/>
    <n v="-27440.559999999939"/>
  </r>
  <r>
    <d v="2004-11-12T00:00:00"/>
    <n v="10328"/>
    <n v="34"/>
    <x v="91"/>
    <n v="42.33"/>
    <s v="Vintage Cars"/>
    <n v="27.06"/>
    <n v="351152"/>
    <n v="437184.24"/>
    <n v="-86032.239999999991"/>
  </r>
  <r>
    <d v="2004-11-24T00:00:00"/>
    <n v="10340"/>
    <n v="40"/>
    <x v="91"/>
    <n v="37.090000000000003"/>
    <s v="Vintage Cars"/>
    <n v="27.06"/>
    <n v="413600"/>
    <n v="383510.60000000003"/>
    <n v="30089.399999999965"/>
  </r>
  <r>
    <d v="2004-12-04T00:00:00"/>
    <n v="10353"/>
    <n v="40"/>
    <x v="91"/>
    <n v="35.78"/>
    <s v="Vintage Cars"/>
    <n v="27.06"/>
    <n v="414120"/>
    <n v="370430.34"/>
    <n v="43689.659999999974"/>
  </r>
  <r>
    <d v="2004-12-17T00:00:00"/>
    <n v="10361"/>
    <n v="33"/>
    <x v="91"/>
    <n v="35.78"/>
    <s v="Vintage Cars"/>
    <n v="27.06"/>
    <n v="341913"/>
    <n v="370716.58"/>
    <n v="-28803.580000000016"/>
  </r>
  <r>
    <d v="2004-02-12T00:00:00"/>
    <n v="10220"/>
    <n v="37"/>
    <x v="92"/>
    <n v="92.6"/>
    <s v="Trucks and Buses"/>
    <n v="68.290000000000006"/>
    <n v="378140"/>
    <n v="946372"/>
    <n v="-568232"/>
  </r>
  <r>
    <d v="2004-03-15T00:00:00"/>
    <n v="10230"/>
    <n v="34"/>
    <x v="92"/>
    <n v="100.7"/>
    <s v="Trucks and Buses"/>
    <n v="68.290000000000006"/>
    <n v="347820"/>
    <n v="1030161"/>
    <n v="-682341"/>
  </r>
  <r>
    <d v="2004-05-05T00:00:00"/>
    <n v="10246"/>
    <n v="22"/>
    <x v="92"/>
    <n v="113.44"/>
    <s v="Trucks and Buses"/>
    <n v="68.290000000000006"/>
    <n v="225412"/>
    <n v="1162306.24"/>
    <n v="-936894.24"/>
  </r>
  <r>
    <d v="2004-06-15T00:00:00"/>
    <n v="10259"/>
    <n v="29"/>
    <x v="92"/>
    <n v="105.33"/>
    <s v="Trucks and Buses"/>
    <n v="68.290000000000006"/>
    <n v="297511"/>
    <n v="1080580.47"/>
    <n v="-783069.47"/>
  </r>
  <r>
    <d v="2004-07-20T00:00:00"/>
    <n v="10271"/>
    <n v="34"/>
    <x v="92"/>
    <n v="93.76"/>
    <s v="Trucks and Buses"/>
    <n v="68.290000000000006"/>
    <n v="349214"/>
    <n v="963008.96000000008"/>
    <n v="-613794.96000000008"/>
  </r>
  <r>
    <d v="2004-08-20T00:00:00"/>
    <n v="10282"/>
    <n v="38"/>
    <x v="92"/>
    <n v="114.59"/>
    <s v="Trucks and Buses"/>
    <n v="68.290000000000006"/>
    <n v="390716"/>
    <n v="1178214.3800000001"/>
    <n v="-787498.38000000012"/>
  </r>
  <r>
    <d v="2004-09-08T00:00:00"/>
    <n v="10292"/>
    <n v="41"/>
    <x v="92"/>
    <n v="113.44"/>
    <s v="Trucks and Buses"/>
    <n v="68.290000000000006"/>
    <n v="421972"/>
    <n v="1167524.48"/>
    <n v="-745552.48"/>
  </r>
  <r>
    <d v="2004-10-13T00:00:00"/>
    <n v="10305"/>
    <n v="42"/>
    <x v="92"/>
    <n v="109.96"/>
    <s v="Trucks and Buses"/>
    <n v="68.290000000000006"/>
    <n v="432810"/>
    <n v="1133137.8"/>
    <n v="-700327.8"/>
  </r>
  <r>
    <d v="2004-10-22T00:00:00"/>
    <n v="10314"/>
    <n v="28"/>
    <x v="92"/>
    <n v="115.75"/>
    <s v="Trucks and Buses"/>
    <n v="68.290000000000006"/>
    <n v="288792"/>
    <n v="1193845.5"/>
    <n v="-905053.5"/>
  </r>
  <r>
    <d v="2004-11-05T00:00:00"/>
    <n v="10325"/>
    <n v="38"/>
    <x v="92"/>
    <n v="99.55"/>
    <s v="Trucks and Buses"/>
    <n v="68.290000000000006"/>
    <n v="392350"/>
    <n v="1027853.75"/>
    <n v="-635503.75"/>
  </r>
  <r>
    <d v="2004-11-20T00:00:00"/>
    <n v="10336"/>
    <n v="23"/>
    <x v="92"/>
    <n v="109.96"/>
    <s v="Trucks and Buses"/>
    <n v="68.290000000000006"/>
    <n v="237728"/>
    <n v="1136546.5599999998"/>
    <n v="-898818.55999999982"/>
  </r>
  <r>
    <d v="2004-12-02T00:00:00"/>
    <n v="10350"/>
    <n v="31"/>
    <x v="92"/>
    <n v="104.18"/>
    <s v="Trucks and Buses"/>
    <n v="68.290000000000006"/>
    <n v="320850"/>
    <n v="1078263"/>
    <n v="-757413"/>
  </r>
  <r>
    <d v="2004-12-15T00:00:00"/>
    <n v="10359"/>
    <n v="46"/>
    <x v="92"/>
    <n v="99.55"/>
    <s v="Trucks and Buses"/>
    <n v="68.290000000000006"/>
    <n v="476514"/>
    <n v="1031238.45"/>
    <n v="-554724.44999999995"/>
  </r>
  <r>
    <d v="2004-01-02T00:00:00"/>
    <n v="10208"/>
    <n v="30"/>
    <x v="93"/>
    <n v="57.99"/>
    <s v="Trains"/>
    <n v="37.49"/>
    <n v="306240"/>
    <n v="591961.92000000004"/>
    <n v="-285721.92000000004"/>
  </r>
  <r>
    <d v="2004-02-12T00:00:00"/>
    <n v="10220"/>
    <n v="30"/>
    <x v="93"/>
    <n v="56.82"/>
    <s v="Trains"/>
    <n v="37.49"/>
    <n v="306600"/>
    <n v="580700.4"/>
    <n v="-274100.40000000002"/>
  </r>
  <r>
    <d v="2004-03-15T00:00:00"/>
    <n v="10230"/>
    <n v="43"/>
    <x v="93"/>
    <n v="57.41"/>
    <s v="Trains"/>
    <n v="37.49"/>
    <n v="439890"/>
    <n v="587304.29999999993"/>
    <n v="-147414.29999999993"/>
  </r>
  <r>
    <d v="2004-05-05T00:00:00"/>
    <n v="10247"/>
    <n v="49"/>
    <x v="93"/>
    <n v="51.55"/>
    <s v="Trains"/>
    <n v="37.49"/>
    <n v="502103"/>
    <n v="528232.85"/>
    <n v="-26129.849999999977"/>
  </r>
  <r>
    <d v="2004-06-16T00:00:00"/>
    <n v="10260"/>
    <n v="21"/>
    <x v="93"/>
    <n v="56.24"/>
    <s v="Trains"/>
    <n v="37.49"/>
    <n v="215460"/>
    <n v="577022.4"/>
    <n v="-361562.4"/>
  </r>
  <r>
    <d v="2004-07-20T00:00:00"/>
    <n v="10272"/>
    <n v="43"/>
    <x v="93"/>
    <n v="53.89"/>
    <s v="Trains"/>
    <n v="37.49"/>
    <n v="441696"/>
    <n v="553558.07999999996"/>
    <n v="-111862.07999999996"/>
  </r>
  <r>
    <d v="2004-08-20T00:00:00"/>
    <n v="10282"/>
    <n v="37"/>
    <x v="93"/>
    <n v="56.24"/>
    <s v="Trains"/>
    <n v="37.49"/>
    <n v="380434"/>
    <n v="578259.68000000005"/>
    <n v="-197825.68000000005"/>
  </r>
  <r>
    <d v="2004-09-08T00:00:00"/>
    <n v="10292"/>
    <n v="35"/>
    <x v="93"/>
    <n v="49.79"/>
    <s v="Trains"/>
    <n v="37.49"/>
    <n v="360220"/>
    <n v="512438.68"/>
    <n v="-152218.68"/>
  </r>
  <r>
    <d v="2004-10-14T00:00:00"/>
    <n v="10306"/>
    <n v="34"/>
    <x v="93"/>
    <n v="51.55"/>
    <s v="Trains"/>
    <n v="37.49"/>
    <n v="350404"/>
    <n v="531274.29999999993"/>
    <n v="-180870.29999999993"/>
  </r>
  <r>
    <d v="2004-10-22T00:00:00"/>
    <n v="10314"/>
    <n v="38"/>
    <x v="93"/>
    <n v="50.38"/>
    <s v="Trains"/>
    <n v="37.49"/>
    <n v="391932"/>
    <n v="519619.32"/>
    <n v="-127687.32"/>
  </r>
  <r>
    <d v="2004-11-05T00:00:00"/>
    <n v="10325"/>
    <n v="44"/>
    <x v="93"/>
    <n v="56.24"/>
    <s v="Trains"/>
    <n v="37.49"/>
    <n v="454300"/>
    <n v="580678"/>
    <n v="-126378"/>
  </r>
  <r>
    <d v="2004-11-21T00:00:00"/>
    <n v="10337"/>
    <n v="21"/>
    <x v="93"/>
    <n v="54.48"/>
    <s v="Trains"/>
    <n v="37.49"/>
    <n v="217077"/>
    <n v="563159.76"/>
    <n v="-346082.76"/>
  </r>
  <r>
    <d v="2004-12-02T00:00:00"/>
    <n v="10350"/>
    <n v="44"/>
    <x v="93"/>
    <n v="56.82"/>
    <s v="Trains"/>
    <n v="37.49"/>
    <n v="455400"/>
    <n v="588087"/>
    <n v="-132687"/>
  </r>
  <r>
    <d v="2004-12-15T00:00:00"/>
    <n v="10359"/>
    <n v="25"/>
    <x v="93"/>
    <n v="47.45"/>
    <s v="Trains"/>
    <n v="37.49"/>
    <n v="258975"/>
    <n v="491534.55000000005"/>
    <n v="-232559.55000000005"/>
  </r>
  <r>
    <d v="2004-01-15T00:00:00"/>
    <n v="10211"/>
    <n v="40"/>
    <x v="94"/>
    <n v="70.78"/>
    <s v="Motorcycles"/>
    <n v="34.17"/>
    <n v="408440"/>
    <n v="722734.58"/>
    <n v="-314294.57999999996"/>
  </r>
  <r>
    <d v="2004-02-21T00:00:00"/>
    <n v="10224"/>
    <n v="50"/>
    <x v="94"/>
    <n v="81.36"/>
    <s v="Motorcycles"/>
    <n v="34.17"/>
    <n v="511200"/>
    <n v="831824.64"/>
    <n v="-320624.64000000001"/>
  </r>
  <r>
    <d v="2004-04-05T00:00:00"/>
    <n v="10237"/>
    <n v="20"/>
    <x v="94"/>
    <n v="78.92"/>
    <s v="Motorcycles"/>
    <n v="34.17"/>
    <n v="204740"/>
    <n v="807904.04"/>
    <n v="-603164.04"/>
  </r>
  <r>
    <d v="2004-05-26T00:00:00"/>
    <n v="10252"/>
    <n v="48"/>
    <x v="94"/>
    <n v="72.41"/>
    <s v="Motorcycles"/>
    <n v="34.17"/>
    <n v="492096"/>
    <n v="742347.32"/>
    <n v="-250251.31999999995"/>
  </r>
  <r>
    <d v="2004-06-30T00:00:00"/>
    <n v="10264"/>
    <n v="47"/>
    <x v="94"/>
    <n v="67.53"/>
    <s v="Motorcycles"/>
    <n v="34.17"/>
    <n v="482408"/>
    <n v="693127.92"/>
    <n v="-210719.92000000004"/>
  </r>
  <r>
    <d v="2004-08-02T00:00:00"/>
    <n v="10276"/>
    <n v="21"/>
    <x v="94"/>
    <n v="67.53"/>
    <s v="Motorcycles"/>
    <n v="34.17"/>
    <n v="215796"/>
    <n v="693938.28"/>
    <n v="-478142.28"/>
  </r>
  <r>
    <d v="2004-08-27T00:00:00"/>
    <n v="10285"/>
    <n v="39"/>
    <x v="94"/>
    <n v="76.48"/>
    <s v="Motorcycles"/>
    <n v="34.17"/>
    <n v="401115"/>
    <n v="786596.8"/>
    <n v="-385481.80000000005"/>
  </r>
  <r>
    <d v="2004-09-30T00:00:00"/>
    <n v="10299"/>
    <n v="44"/>
    <x v="94"/>
    <n v="77.290000000000006"/>
    <s v="Motorcycles"/>
    <n v="34.17"/>
    <n v="453156"/>
    <n v="796009.71000000008"/>
    <n v="-342853.71000000008"/>
  </r>
  <r>
    <d v="2004-10-15T00:00:00"/>
    <n v="10309"/>
    <n v="28"/>
    <x v="94"/>
    <n v="74.040000000000006"/>
    <s v="Motorcycles"/>
    <n v="34.17"/>
    <n v="288652"/>
    <n v="763278.3600000001"/>
    <n v="-474626.3600000001"/>
  </r>
  <r>
    <d v="2004-11-03T00:00:00"/>
    <n v="10319"/>
    <n v="45"/>
    <x v="94"/>
    <n v="79.73"/>
    <s v="Motorcycles"/>
    <n v="34.17"/>
    <n v="464355"/>
    <n v="822733.87"/>
    <n v="-358378.87"/>
  </r>
  <r>
    <d v="2004-11-17T00:00:00"/>
    <n v="10331"/>
    <n v="20"/>
    <x v="94"/>
    <n v="74.040000000000006"/>
    <s v="Motorcycles"/>
    <n v="34.17"/>
    <n v="206620"/>
    <n v="764907.24000000011"/>
    <n v="-558287.24000000011"/>
  </r>
  <r>
    <d v="2004-11-24T00:00:00"/>
    <n v="10341"/>
    <n v="38"/>
    <x v="94"/>
    <n v="78.11"/>
    <s v="Motorcycles"/>
    <n v="34.17"/>
    <n v="392958"/>
    <n v="807735.51"/>
    <n v="-414777.51"/>
  </r>
  <r>
    <d v="2004-12-09T00:00:00"/>
    <n v="10356"/>
    <n v="26"/>
    <x v="94"/>
    <n v="78.11"/>
    <s v="Motorcycles"/>
    <n v="34.17"/>
    <n v="269256"/>
    <n v="808907.16"/>
    <n v="-539651.16"/>
  </r>
  <r>
    <d v="2004-01-02T00:00:00"/>
    <n v="10208"/>
    <n v="38"/>
    <x v="95"/>
    <n v="56.67"/>
    <s v="Ships"/>
    <n v="34"/>
    <n v="387904"/>
    <n v="578487.36"/>
    <n v="-190583.36"/>
  </r>
  <r>
    <d v="2004-02-19T00:00:00"/>
    <n v="10222"/>
    <n v="31"/>
    <x v="95"/>
    <n v="58.67"/>
    <s v="Ships"/>
    <n v="34"/>
    <n v="316882"/>
    <n v="599724.74"/>
    <n v="-282842.74"/>
  </r>
  <r>
    <d v="2004-03-29T00:00:00"/>
    <n v="10233"/>
    <n v="36"/>
    <x v="95"/>
    <n v="66"/>
    <s v="Ships"/>
    <n v="34"/>
    <n v="368388"/>
    <n v="675378"/>
    <n v="-306990"/>
  </r>
  <r>
    <d v="2004-05-07T00:00:00"/>
    <n v="10248"/>
    <n v="36"/>
    <x v="95"/>
    <n v="66"/>
    <s v="Ships"/>
    <n v="34"/>
    <n v="368928"/>
    <n v="676368"/>
    <n v="-307440"/>
  </r>
  <r>
    <d v="2004-06-17T00:00:00"/>
    <n v="10261"/>
    <n v="34"/>
    <x v="95"/>
    <n v="64"/>
    <s v="Ships"/>
    <n v="34"/>
    <n v="348874"/>
    <n v="656704"/>
    <n v="-307830"/>
  </r>
  <r>
    <d v="2004-07-21T00:00:00"/>
    <n v="10273"/>
    <n v="21"/>
    <x v="95"/>
    <n v="66"/>
    <s v="Ships"/>
    <n v="34"/>
    <n v="215733"/>
    <n v="678018"/>
    <n v="-462285"/>
  </r>
  <r>
    <d v="2004-08-20T00:00:00"/>
    <n v="10283"/>
    <n v="45"/>
    <x v="95"/>
    <n v="62"/>
    <s v="Ships"/>
    <n v="34"/>
    <n v="462735"/>
    <n v="637546"/>
    <n v="-174811"/>
  </r>
  <r>
    <d v="2004-09-10T00:00:00"/>
    <n v="10295"/>
    <n v="26"/>
    <x v="95"/>
    <n v="62"/>
    <s v="Ships"/>
    <n v="34"/>
    <n v="267670"/>
    <n v="638290"/>
    <n v="-370620"/>
  </r>
  <r>
    <d v="2004-10-14T00:00:00"/>
    <n v="10306"/>
    <n v="50"/>
    <x v="95"/>
    <n v="61.34"/>
    <s v="Ships"/>
    <n v="34"/>
    <n v="515300"/>
    <n v="632170.04"/>
    <n v="-116870.04000000004"/>
  </r>
  <r>
    <d v="2004-10-29T00:00:00"/>
    <n v="10315"/>
    <n v="41"/>
    <x v="95"/>
    <n v="60.67"/>
    <s v="Ships"/>
    <n v="34"/>
    <n v="422915"/>
    <n v="625811.05000000005"/>
    <n v="-202896.05000000005"/>
  </r>
  <r>
    <d v="2004-11-09T00:00:00"/>
    <n v="10326"/>
    <n v="39"/>
    <x v="95"/>
    <n v="60.67"/>
    <s v="Ships"/>
    <n v="34"/>
    <n v="402714"/>
    <n v="626478.42000000004"/>
    <n v="-223764.42000000004"/>
  </r>
  <r>
    <d v="2004-11-23T00:00:00"/>
    <n v="10339"/>
    <n v="22"/>
    <x v="95"/>
    <n v="53.34"/>
    <s v="Ships"/>
    <n v="34"/>
    <n v="227458"/>
    <n v="551482.26"/>
    <n v="-324024.26"/>
  </r>
  <r>
    <d v="2004-12-02T00:00:00"/>
    <n v="10350"/>
    <n v="46"/>
    <x v="95"/>
    <n v="56"/>
    <s v="Ships"/>
    <n v="34"/>
    <n v="476100"/>
    <n v="579600"/>
    <n v="-103500"/>
  </r>
  <r>
    <d v="2004-12-16T00:00:00"/>
    <n v="10360"/>
    <n v="32"/>
    <x v="95"/>
    <n v="64.67"/>
    <s v="Ships"/>
    <n v="34"/>
    <n v="331520"/>
    <n v="669981.20000000007"/>
    <n v="-338461.20000000007"/>
  </r>
  <r>
    <d v="2004-01-12T00:00:00"/>
    <n v="10210"/>
    <n v="21"/>
    <x v="96"/>
    <n v="87.69"/>
    <s v="Planes"/>
    <n v="51.15"/>
    <n v="214410"/>
    <n v="895314.9"/>
    <n v="-680904.9"/>
  </r>
  <r>
    <d v="2004-02-20T00:00:00"/>
    <n v="10223"/>
    <n v="25"/>
    <x v="96"/>
    <n v="84.03"/>
    <s v="Planes"/>
    <n v="51.15"/>
    <n v="255575"/>
    <n v="859038.69000000006"/>
    <n v="-603463.69000000006"/>
  </r>
  <r>
    <d v="2004-04-02T00:00:00"/>
    <n v="10235"/>
    <n v="25"/>
    <x v="96"/>
    <n v="88.6"/>
    <s v="Planes"/>
    <n v="51.15"/>
    <n v="255875"/>
    <n v="906821"/>
    <n v="-650946"/>
  </r>
  <r>
    <d v="2004-05-11T00:00:00"/>
    <n v="10250"/>
    <n v="31"/>
    <x v="96"/>
    <n v="91.34"/>
    <s v="Planes"/>
    <n v="51.15"/>
    <n v="317750"/>
    <n v="936235"/>
    <n v="-618485"/>
  </r>
  <r>
    <d v="2004-06-24T00:00:00"/>
    <n v="10262"/>
    <n v="40"/>
    <x v="96"/>
    <n v="87.69"/>
    <s v="Planes"/>
    <n v="51.15"/>
    <n v="410480"/>
    <n v="899874.78"/>
    <n v="-489394.78"/>
  </r>
  <r>
    <d v="2004-07-23T00:00:00"/>
    <n v="10275"/>
    <n v="32"/>
    <x v="96"/>
    <n v="85.86"/>
    <s v="Planes"/>
    <n v="51.15"/>
    <n v="328800"/>
    <n v="882211.5"/>
    <n v="-553411.5"/>
  </r>
  <r>
    <d v="2004-08-21T00:00:00"/>
    <n v="10284"/>
    <n v="24"/>
    <x v="96"/>
    <n v="87.69"/>
    <s v="Planes"/>
    <n v="51.15"/>
    <n v="246816"/>
    <n v="901803.96"/>
    <n v="-654987.96"/>
  </r>
  <r>
    <d v="2004-09-15T00:00:00"/>
    <n v="10296"/>
    <n v="42"/>
    <x v="96"/>
    <n v="75.81"/>
    <s v="Planes"/>
    <n v="51.15"/>
    <n v="432432"/>
    <n v="780539.76"/>
    <n v="-348107.76"/>
  </r>
  <r>
    <d v="2004-10-15T00:00:00"/>
    <n v="10308"/>
    <n v="21"/>
    <x v="96"/>
    <n v="73.069999999999993"/>
    <s v="Planes"/>
    <n v="51.15"/>
    <n v="216468"/>
    <n v="753205.55999999994"/>
    <n v="-536737.55999999994"/>
  </r>
  <r>
    <d v="2004-11-01T00:00:00"/>
    <n v="10316"/>
    <n v="34"/>
    <x v="96"/>
    <n v="74.900000000000006"/>
    <s v="Planes"/>
    <n v="51.15"/>
    <n v="350744"/>
    <n v="772668.4"/>
    <n v="-421924.4"/>
  </r>
  <r>
    <d v="2004-11-12T00:00:00"/>
    <n v="10328"/>
    <n v="27"/>
    <x v="96"/>
    <n v="84.03"/>
    <s v="Planes"/>
    <n v="51.15"/>
    <n v="278856"/>
    <n v="867861.84"/>
    <n v="-589005.84"/>
  </r>
  <r>
    <d v="2004-11-24T00:00:00"/>
    <n v="10340"/>
    <n v="30"/>
    <x v="96"/>
    <n v="73.989999999999995"/>
    <s v="Planes"/>
    <n v="51.15"/>
    <n v="310200"/>
    <n v="765056.6"/>
    <n v="-454856.6"/>
  </r>
  <r>
    <d v="2004-12-04T00:00:00"/>
    <n v="10353"/>
    <n v="39"/>
    <x v="96"/>
    <n v="73.069999999999993"/>
    <s v="Planes"/>
    <n v="51.15"/>
    <n v="403767"/>
    <n v="756493.71"/>
    <n v="-352726.70999999996"/>
  </r>
  <r>
    <d v="2004-12-17T00:00:00"/>
    <n v="10361"/>
    <n v="20"/>
    <x v="96"/>
    <n v="88.6"/>
    <s v="Planes"/>
    <n v="51.15"/>
    <n v="207220"/>
    <n v="917984.6"/>
    <n v="-710764.6"/>
  </r>
  <r>
    <d v="2004-01-02T00:00:00"/>
    <n v="10208"/>
    <n v="40"/>
    <x v="97"/>
    <n v="73.62"/>
    <s v="Ships"/>
    <n v="43.3"/>
    <n v="408320"/>
    <n v="751512.96000000008"/>
    <n v="-343192.96000000008"/>
  </r>
  <r>
    <d v="2004-02-18T00:00:00"/>
    <n v="10221"/>
    <n v="23"/>
    <x v="97"/>
    <n v="69.290000000000006"/>
    <s v="Ships"/>
    <n v="43.3"/>
    <n v="235083"/>
    <n v="708213.09000000008"/>
    <n v="-473130.09000000008"/>
  </r>
  <r>
    <d v="2004-03-20T00:00:00"/>
    <n v="10232"/>
    <n v="26"/>
    <x v="97"/>
    <n v="84.88"/>
    <s v="Ships"/>
    <n v="43.3"/>
    <n v="266032"/>
    <n v="868492.15999999992"/>
    <n v="-602460.15999999992"/>
  </r>
  <r>
    <d v="2004-05-07T00:00:00"/>
    <n v="10248"/>
    <n v="40"/>
    <x v="97"/>
    <n v="81.41"/>
    <s v="Ships"/>
    <n v="43.3"/>
    <n v="409920"/>
    <n v="834289.67999999993"/>
    <n v="-424369.67999999993"/>
  </r>
  <r>
    <d v="2004-06-16T00:00:00"/>
    <n v="10260"/>
    <n v="33"/>
    <x v="97"/>
    <n v="80.55"/>
    <s v="Ships"/>
    <n v="43.3"/>
    <n v="338580"/>
    <n v="826443"/>
    <n v="-487863"/>
  </r>
  <r>
    <d v="2004-07-21T00:00:00"/>
    <n v="10273"/>
    <n v="21"/>
    <x v="97"/>
    <n v="77.95"/>
    <s v="Ships"/>
    <n v="43.3"/>
    <n v="215733"/>
    <n v="800780.35"/>
    <n v="-585047.35"/>
  </r>
  <r>
    <d v="2004-08-20T00:00:00"/>
    <n v="10282"/>
    <n v="43"/>
    <x v="97"/>
    <n v="77.95"/>
    <s v="Ships"/>
    <n v="43.3"/>
    <n v="442126"/>
    <n v="801481.9"/>
    <n v="-359355.9"/>
  </r>
  <r>
    <d v="2004-09-09T00:00:00"/>
    <n v="10293"/>
    <n v="29"/>
    <x v="97"/>
    <n v="77.95"/>
    <s v="Ships"/>
    <n v="43.3"/>
    <n v="298497"/>
    <n v="802339.35"/>
    <n v="-503842.35"/>
  </r>
  <r>
    <d v="2004-10-14T00:00:00"/>
    <n v="10306"/>
    <n v="38"/>
    <x v="97"/>
    <n v="73.62"/>
    <s v="Ships"/>
    <n v="43.3"/>
    <n v="391628"/>
    <n v="758727.72000000009"/>
    <n v="-367099.72000000009"/>
  </r>
  <r>
    <d v="2004-10-22T00:00:00"/>
    <n v="10314"/>
    <n v="23"/>
    <x v="97"/>
    <n v="83.15"/>
    <s v="Ships"/>
    <n v="43.3"/>
    <n v="237222"/>
    <n v="857609.10000000009"/>
    <n v="-620387.10000000009"/>
  </r>
  <r>
    <d v="2004-11-10T00:00:00"/>
    <n v="10327"/>
    <n v="20"/>
    <x v="97"/>
    <n v="79.680000000000007"/>
    <s v="Ships"/>
    <n v="43.3"/>
    <n v="206540"/>
    <n v="822855.3600000001"/>
    <n v="-616315.3600000001"/>
  </r>
  <r>
    <d v="2004-11-21T00:00:00"/>
    <n v="10337"/>
    <n v="36"/>
    <x v="97"/>
    <n v="73.62"/>
    <s v="Ships"/>
    <n v="43.3"/>
    <n v="372132"/>
    <n v="761009.94000000006"/>
    <n v="-388877.94000000006"/>
  </r>
  <r>
    <d v="2004-12-02T00:00:00"/>
    <n v="10350"/>
    <n v="28"/>
    <x v="97"/>
    <n v="76.22"/>
    <s v="Ships"/>
    <n v="43.3"/>
    <n v="289800"/>
    <n v="788877"/>
    <n v="-499077"/>
  </r>
  <r>
    <d v="2004-12-16T00:00:00"/>
    <n v="10360"/>
    <n v="26"/>
    <x v="97"/>
    <n v="86.61"/>
    <s v="Ships"/>
    <n v="43.3"/>
    <n v="269360"/>
    <n v="897279.6"/>
    <n v="-627919.6"/>
  </r>
  <r>
    <d v="2004-01-09T00:00:00"/>
    <n v="10209"/>
    <n v="33"/>
    <x v="98"/>
    <n v="90.52"/>
    <s v="Ships"/>
    <n v="39.83"/>
    <n v="336897"/>
    <n v="924118.67999999993"/>
    <n v="-587221.67999999993"/>
  </r>
  <r>
    <d v="2004-02-19T00:00:00"/>
    <n v="10222"/>
    <n v="26"/>
    <x v="98"/>
    <n v="80.56"/>
    <s v="Ships"/>
    <n v="39.83"/>
    <n v="265772"/>
    <n v="823484.32000000007"/>
    <n v="-557712.32000000007"/>
  </r>
  <r>
    <d v="2004-03-30T00:00:00"/>
    <n v="10234"/>
    <n v="29"/>
    <x v="98"/>
    <n v="83.28"/>
    <s v="Ships"/>
    <n v="39.83"/>
    <n v="296786"/>
    <n v="852287.52"/>
    <n v="-555501.52"/>
  </r>
  <r>
    <d v="2004-05-08T00:00:00"/>
    <n v="10249"/>
    <n v="40"/>
    <x v="98"/>
    <n v="85.99"/>
    <s v="Ships"/>
    <n v="39.83"/>
    <n v="409960"/>
    <n v="881311.50999999989"/>
    <n v="-471351.50999999989"/>
  </r>
  <r>
    <d v="2004-06-24T00:00:00"/>
    <n v="10262"/>
    <n v="44"/>
    <x v="98"/>
    <n v="83.28"/>
    <s v="Ships"/>
    <n v="39.83"/>
    <n v="451528"/>
    <n v="854619.36"/>
    <n v="-403091.36"/>
  </r>
  <r>
    <d v="2004-07-21T00:00:00"/>
    <n v="10274"/>
    <n v="24"/>
    <x v="98"/>
    <n v="75.13"/>
    <s v="Ships"/>
    <n v="39.83"/>
    <n v="246576"/>
    <n v="771885.62"/>
    <n v="-525309.62"/>
  </r>
  <r>
    <d v="2004-08-20T00:00:00"/>
    <n v="10283"/>
    <n v="20"/>
    <x v="98"/>
    <n v="74.23"/>
    <s v="Ships"/>
    <n v="39.83"/>
    <n v="205660"/>
    <n v="763307.09000000008"/>
    <n v="-557647.09000000008"/>
  </r>
  <r>
    <d v="2004-09-15T00:00:00"/>
    <n v="10296"/>
    <n v="34"/>
    <x v="98"/>
    <n v="89.61"/>
    <s v="Ships"/>
    <n v="39.83"/>
    <n v="350064"/>
    <n v="922624.55999999994"/>
    <n v="-572560.55999999994"/>
  </r>
  <r>
    <d v="2004-10-14T00:00:00"/>
    <n v="10307"/>
    <n v="34"/>
    <x v="98"/>
    <n v="81.47"/>
    <s v="Ships"/>
    <n v="39.83"/>
    <n v="350438"/>
    <n v="839711.29"/>
    <n v="-489273.29000000004"/>
  </r>
  <r>
    <d v="2004-11-01T00:00:00"/>
    <n v="10316"/>
    <n v="45"/>
    <x v="98"/>
    <n v="73.319999999999993"/>
    <s v="Ships"/>
    <n v="39.83"/>
    <n v="464220"/>
    <n v="756369.11999999988"/>
    <n v="-292149.11999999988"/>
  </r>
  <r>
    <d v="2004-11-12T00:00:00"/>
    <n v="10328"/>
    <n v="41"/>
    <x v="98"/>
    <n v="75.13"/>
    <s v="Ships"/>
    <n v="39.83"/>
    <n v="423448"/>
    <n v="775942.6399999999"/>
    <n v="-352494.6399999999"/>
  </r>
  <r>
    <d v="2004-11-23T00:00:00"/>
    <n v="10339"/>
    <n v="55"/>
    <x v="98"/>
    <n v="86.9"/>
    <s v="Ships"/>
    <n v="39.83"/>
    <n v="568645"/>
    <n v="898459.10000000009"/>
    <n v="-329814.10000000009"/>
  </r>
  <r>
    <d v="2004-12-03T00:00:00"/>
    <n v="10352"/>
    <n v="23"/>
    <x v="98"/>
    <n v="75.13"/>
    <s v="Ships"/>
    <n v="39.83"/>
    <n v="238096"/>
    <n v="777745.76"/>
    <n v="-539649.76"/>
  </r>
  <r>
    <d v="2004-12-17T00:00:00"/>
    <n v="10361"/>
    <n v="24"/>
    <x v="98"/>
    <n v="85.99"/>
    <s v="Ships"/>
    <n v="39.83"/>
    <n v="248664"/>
    <n v="890942.3899999999"/>
    <n v="-642278.3899999999"/>
  </r>
  <r>
    <d v="2004-01-12T00:00:00"/>
    <n v="10210"/>
    <n v="26"/>
    <x v="99"/>
    <n v="93.74"/>
    <s v="Planes"/>
    <n v="68.8"/>
    <n v="265460"/>
    <n v="957085.39999999991"/>
    <n v="-691625.39999999991"/>
  </r>
  <r>
    <d v="2004-02-19T00:00:00"/>
    <n v="10222"/>
    <n v="37"/>
    <x v="99"/>
    <n v="90.75"/>
    <s v="Planes"/>
    <n v="68.8"/>
    <n v="378214"/>
    <n v="927646.5"/>
    <n v="-549432.5"/>
  </r>
  <r>
    <d v="2004-04-02T00:00:00"/>
    <n v="10235"/>
    <n v="38"/>
    <x v="99"/>
    <n v="92.74"/>
    <s v="Planes"/>
    <n v="68.8"/>
    <n v="388930"/>
    <n v="949193.89999999991"/>
    <n v="-560263.89999999991"/>
  </r>
  <r>
    <d v="2004-05-11T00:00:00"/>
    <n v="10250"/>
    <n v="35"/>
    <x v="99"/>
    <n v="90.75"/>
    <s v="Planes"/>
    <n v="68.8"/>
    <n v="358750"/>
    <n v="930187.5"/>
    <n v="-571437.5"/>
  </r>
  <r>
    <d v="2004-06-24T00:00:00"/>
    <n v="10262"/>
    <n v="33"/>
    <x v="99"/>
    <n v="81.77"/>
    <s v="Planes"/>
    <n v="68.8"/>
    <n v="338646"/>
    <n v="839123.74"/>
    <n v="-500477.74"/>
  </r>
  <r>
    <d v="2004-07-23T00:00:00"/>
    <n v="10275"/>
    <n v="39"/>
    <x v="99"/>
    <n v="82.77"/>
    <s v="Planes"/>
    <n v="68.8"/>
    <n v="400725"/>
    <n v="850461.75"/>
    <n v="-449736.75"/>
  </r>
  <r>
    <d v="2004-08-21T00:00:00"/>
    <n v="10284"/>
    <n v="45"/>
    <x v="99"/>
    <n v="95.73"/>
    <s v="Planes"/>
    <n v="68.8"/>
    <n v="462780"/>
    <n v="984487.32000000007"/>
    <n v="-521707.32000000007"/>
  </r>
  <r>
    <d v="2004-09-15T00:00:00"/>
    <n v="10296"/>
    <n v="24"/>
    <x v="99"/>
    <n v="96.73"/>
    <s v="Planes"/>
    <n v="68.8"/>
    <n v="247104"/>
    <n v="995932.08000000007"/>
    <n v="-748828.08000000007"/>
  </r>
  <r>
    <d v="2004-10-15T00:00:00"/>
    <n v="10308"/>
    <n v="35"/>
    <x v="99"/>
    <n v="88.75"/>
    <s v="Planes"/>
    <n v="68.8"/>
    <n v="360780"/>
    <n v="914835"/>
    <n v="-554055"/>
  </r>
  <r>
    <d v="2004-11-01T00:00:00"/>
    <n v="10316"/>
    <n v="23"/>
    <x v="99"/>
    <n v="85.76"/>
    <s v="Planes"/>
    <n v="68.8"/>
    <n v="237268"/>
    <n v="884700.16000000003"/>
    <n v="-647432.16"/>
  </r>
  <r>
    <d v="2004-11-12T00:00:00"/>
    <n v="10328"/>
    <n v="37"/>
    <x v="99"/>
    <n v="95.73"/>
    <s v="Planes"/>
    <n v="68.8"/>
    <n v="382136"/>
    <n v="988699.44000000006"/>
    <n v="-606563.44000000006"/>
  </r>
  <r>
    <d v="2004-11-24T00:00:00"/>
    <n v="10340"/>
    <n v="55"/>
    <x v="99"/>
    <n v="81.77"/>
    <s v="Planes"/>
    <n v="68.8"/>
    <n v="568700"/>
    <n v="845501.79999999993"/>
    <n v="-276801.79999999993"/>
  </r>
  <r>
    <d v="2004-12-03T00:00:00"/>
    <n v="10352"/>
    <n v="49"/>
    <x v="99"/>
    <n v="87.75"/>
    <s v="Planes"/>
    <n v="68.8"/>
    <n v="507248"/>
    <n v="908388"/>
    <n v="-401140"/>
  </r>
  <r>
    <d v="2004-12-17T00:00:00"/>
    <n v="10361"/>
    <n v="26"/>
    <x v="99"/>
    <n v="91.74"/>
    <s v="Planes"/>
    <n v="68.8"/>
    <n v="269386"/>
    <n v="950518.1399999999"/>
    <n v="-681132.1399999999"/>
  </r>
  <r>
    <d v="2004-01-02T00:00:00"/>
    <n v="10208"/>
    <n v="46"/>
    <x v="100"/>
    <n v="63.61"/>
    <s v="Ships"/>
    <n v="33.97"/>
    <n v="469568"/>
    <n v="649330.88"/>
    <n v="-179762.88"/>
  </r>
  <r>
    <d v="2004-02-19T00:00:00"/>
    <n v="10222"/>
    <n v="36"/>
    <x v="100"/>
    <n v="69.39"/>
    <s v="Ships"/>
    <n v="33.97"/>
    <n v="367992"/>
    <n v="709304.58"/>
    <n v="-341312.57999999996"/>
  </r>
  <r>
    <d v="2004-03-29T00:00:00"/>
    <n v="10233"/>
    <n v="29"/>
    <x v="100"/>
    <n v="67.94"/>
    <s v="Ships"/>
    <n v="33.97"/>
    <n v="296757"/>
    <n v="695230.02"/>
    <n v="-398473.02"/>
  </r>
  <r>
    <d v="2004-05-07T00:00:00"/>
    <n v="10248"/>
    <n v="32"/>
    <x v="100"/>
    <n v="69.39"/>
    <s v="Ships"/>
    <n v="33.97"/>
    <n v="327936"/>
    <n v="711108.72"/>
    <n v="-383172.72"/>
  </r>
  <r>
    <d v="2004-06-17T00:00:00"/>
    <n v="10261"/>
    <n v="44"/>
    <x v="100"/>
    <n v="58.55"/>
    <s v="Ships"/>
    <n v="33.97"/>
    <n v="451484"/>
    <n v="600781.54999999993"/>
    <n v="-149297.54999999993"/>
  </r>
  <r>
    <d v="2004-07-21T00:00:00"/>
    <n v="10273"/>
    <n v="42"/>
    <x v="100"/>
    <n v="57.82"/>
    <s v="Ships"/>
    <n v="33.97"/>
    <n v="431466"/>
    <n v="593984.86"/>
    <n v="-162518.85999999999"/>
  </r>
  <r>
    <d v="2004-08-20T00:00:00"/>
    <n v="10283"/>
    <n v="47"/>
    <x v="100"/>
    <n v="68.67"/>
    <s v="Ships"/>
    <n v="33.97"/>
    <n v="483301"/>
    <n v="706133.61"/>
    <n v="-222832.61"/>
  </r>
  <r>
    <d v="2004-09-10T00:00:00"/>
    <n v="10295"/>
    <n v="44"/>
    <x v="100"/>
    <n v="71.56"/>
    <s v="Ships"/>
    <n v="33.97"/>
    <n v="452980"/>
    <n v="736710.20000000007"/>
    <n v="-283730.20000000007"/>
  </r>
  <r>
    <d v="2004-10-14T00:00:00"/>
    <n v="10306"/>
    <n v="43"/>
    <x v="100"/>
    <n v="62.16"/>
    <s v="Ships"/>
    <n v="33.97"/>
    <n v="443158"/>
    <n v="640620.96"/>
    <n v="-197462.95999999996"/>
  </r>
  <r>
    <d v="2004-11-01T00:00:00"/>
    <n v="10316"/>
    <n v="48"/>
    <x v="100"/>
    <n v="67.22"/>
    <s v="Ships"/>
    <n v="33.97"/>
    <n v="495168"/>
    <n v="693441.52"/>
    <n v="-198273.52000000002"/>
  </r>
  <r>
    <d v="2004-11-10T00:00:00"/>
    <n v="10327"/>
    <n v="21"/>
    <x v="100"/>
    <n v="65.05"/>
    <s v="Ships"/>
    <n v="33.97"/>
    <n v="216867"/>
    <n v="671771.35"/>
    <n v="-454904.35"/>
  </r>
  <r>
    <d v="2004-11-23T00:00:00"/>
    <n v="10339"/>
    <n v="50"/>
    <x v="100"/>
    <n v="62.16"/>
    <s v="Ships"/>
    <n v="33.97"/>
    <n v="516950"/>
    <n v="642672.24"/>
    <n v="-125722.23999999999"/>
  </r>
  <r>
    <d v="2004-12-02T00:00:00"/>
    <n v="10350"/>
    <n v="29"/>
    <x v="100"/>
    <n v="68.67"/>
    <s v="Ships"/>
    <n v="33.97"/>
    <n v="300150"/>
    <n v="710734.5"/>
    <n v="-410584.5"/>
  </r>
  <r>
    <d v="2004-12-16T00:00:00"/>
    <n v="10360"/>
    <n v="30"/>
    <x v="100"/>
    <n v="70.11"/>
    <s v="Ships"/>
    <n v="33.97"/>
    <n v="310800"/>
    <n v="726339.6"/>
    <n v="-415539.6"/>
  </r>
  <r>
    <d v="2004-02-04T00:00:00"/>
    <n v="10217"/>
    <n v="31"/>
    <x v="101"/>
    <n v="90.02"/>
    <s v="Classic Cars"/>
    <n v="46.53"/>
    <n v="316727"/>
    <n v="919734.34"/>
    <n v="-603007.34"/>
  </r>
  <r>
    <d v="2004-03-11T00:00:00"/>
    <n v="10229"/>
    <n v="50"/>
    <x v="101"/>
    <n v="91.04"/>
    <s v="Classic Cars"/>
    <n v="46.53"/>
    <n v="511450"/>
    <n v="931248.16"/>
    <n v="-419798.16000000003"/>
  </r>
  <r>
    <d v="2004-05-04T00:00:00"/>
    <n v="10245"/>
    <n v="44"/>
    <x v="101"/>
    <n v="81.93"/>
    <s v="Classic Cars"/>
    <n v="46.53"/>
    <n v="450780"/>
    <n v="839372.85000000009"/>
    <n v="-388592.85000000009"/>
  </r>
  <r>
    <d v="2004-06-15T00:00:00"/>
    <n v="10258"/>
    <n v="45"/>
    <x v="101"/>
    <n v="86.99"/>
    <s v="Classic Cars"/>
    <n v="46.53"/>
    <n v="461610"/>
    <n v="892343.41999999993"/>
    <n v="-430733.41999999993"/>
  </r>
  <r>
    <d v="2004-07-19T00:00:00"/>
    <n v="10270"/>
    <n v="46"/>
    <x v="101"/>
    <n v="101.15"/>
    <s v="Classic Cars"/>
    <n v="46.53"/>
    <n v="472420"/>
    <n v="1038810.5000000001"/>
    <n v="-566390.50000000012"/>
  </r>
  <r>
    <d v="2004-08-19T00:00:00"/>
    <n v="10281"/>
    <n v="27"/>
    <x v="101"/>
    <n v="89.01"/>
    <s v="Classic Cars"/>
    <n v="46.53"/>
    <n v="277587"/>
    <n v="915111.81"/>
    <n v="-637524.81000000006"/>
  </r>
  <r>
    <d v="2004-09-08T00:00:00"/>
    <n v="10291"/>
    <n v="28"/>
    <x v="101"/>
    <n v="86.99"/>
    <s v="Classic Cars"/>
    <n v="46.53"/>
    <n v="288148"/>
    <n v="895214.09"/>
    <n v="-607066.09"/>
  </r>
  <r>
    <d v="2004-10-11T00:00:00"/>
    <n v="10304"/>
    <n v="40"/>
    <x v="101"/>
    <n v="80.92"/>
    <s v="Classic Cars"/>
    <n v="46.53"/>
    <n v="412160"/>
    <n v="833799.68000000005"/>
    <n v="-421639.68000000005"/>
  </r>
  <r>
    <d v="2004-10-22T00:00:00"/>
    <n v="10313"/>
    <n v="30"/>
    <x v="101"/>
    <n v="96.09"/>
    <s v="Classic Cars"/>
    <n v="46.53"/>
    <n v="309390"/>
    <n v="990976.17"/>
    <n v="-681586.17"/>
  </r>
  <r>
    <d v="2004-11-05T00:00:00"/>
    <n v="10324"/>
    <n v="34"/>
    <x v="101"/>
    <n v="80.92"/>
    <s v="Classic Cars"/>
    <n v="46.53"/>
    <n v="351016"/>
    <n v="835418.08000000007"/>
    <n v="-484402.08000000007"/>
  </r>
  <r>
    <d v="2004-11-20T00:00:00"/>
    <n v="10336"/>
    <n v="46"/>
    <x v="101"/>
    <n v="94.07"/>
    <s v="Classic Cars"/>
    <n v="46.53"/>
    <n v="475456"/>
    <n v="972307.5199999999"/>
    <n v="-496851.5199999999"/>
  </r>
  <r>
    <d v="2004-11-01T00:00:00"/>
    <n v="10348"/>
    <n v="32"/>
    <x v="101"/>
    <n v="100.14"/>
    <s v="Classic Cars"/>
    <n v="46.53"/>
    <n v="331136"/>
    <n v="1036248.72"/>
    <n v="-705112.72"/>
  </r>
  <r>
    <d v="2004-12-10T00:00:00"/>
    <n v="10358"/>
    <n v="27"/>
    <x v="101"/>
    <n v="85.98"/>
    <s v="Classic Cars"/>
    <n v="46.53"/>
    <n v="279666"/>
    <n v="890580.84000000008"/>
    <n v="-610914.84000000008"/>
  </r>
  <r>
    <d v="2004-01-12T00:00:00"/>
    <n v="10210"/>
    <n v="25"/>
    <x v="102"/>
    <n v="98.48"/>
    <s v="Planes"/>
    <n v="59.33"/>
    <n v="255250"/>
    <n v="1005480.8"/>
    <n v="-750230.8"/>
  </r>
  <r>
    <d v="2004-02-20T00:00:00"/>
    <n v="10223"/>
    <n v="29"/>
    <x v="102"/>
    <n v="113.9"/>
    <s v="Planes"/>
    <n v="59.33"/>
    <n v="296467"/>
    <n v="1164399.7"/>
    <n v="-867932.7"/>
  </r>
  <r>
    <d v="2004-04-02T00:00:00"/>
    <n v="10235"/>
    <n v="25"/>
    <x v="102"/>
    <n v="116.28"/>
    <s v="Planes"/>
    <n v="59.33"/>
    <n v="255875"/>
    <n v="1190125.8"/>
    <n v="-934250.8"/>
  </r>
  <r>
    <d v="2004-05-11T00:00:00"/>
    <n v="10250"/>
    <n v="44"/>
    <x v="102"/>
    <n v="98.48"/>
    <s v="Planes"/>
    <n v="59.33"/>
    <n v="451000"/>
    <n v="1009420"/>
    <n v="-558420"/>
  </r>
  <r>
    <d v="2004-06-28T00:00:00"/>
    <n v="10263"/>
    <n v="47"/>
    <x v="102"/>
    <n v="117.46"/>
    <s v="Planes"/>
    <n v="59.33"/>
    <n v="482361"/>
    <n v="1205491.98"/>
    <n v="-723130.98"/>
  </r>
  <r>
    <d v="2004-07-23T00:00:00"/>
    <n v="10275"/>
    <n v="48"/>
    <x v="102"/>
    <n v="102.04"/>
    <s v="Planes"/>
    <n v="59.33"/>
    <n v="493200"/>
    <n v="1048461.0000000001"/>
    <n v="-555261.00000000012"/>
  </r>
  <r>
    <d v="2004-08-27T00:00:00"/>
    <n v="10285"/>
    <n v="45"/>
    <x v="102"/>
    <n v="102.04"/>
    <s v="Planes"/>
    <n v="59.33"/>
    <n v="462825"/>
    <n v="1049481.4000000001"/>
    <n v="-586656.40000000014"/>
  </r>
  <r>
    <d v="2004-09-16T00:00:00"/>
    <n v="10297"/>
    <n v="35"/>
    <x v="102"/>
    <n v="111.53"/>
    <s v="Planes"/>
    <n v="59.33"/>
    <n v="360395"/>
    <n v="1148424.4099999999"/>
    <n v="-788029.40999999992"/>
  </r>
  <r>
    <d v="2004-10-15T00:00:00"/>
    <n v="10308"/>
    <n v="31"/>
    <x v="102"/>
    <n v="100.85"/>
    <s v="Planes"/>
    <n v="59.33"/>
    <n v="319548"/>
    <n v="1039561.7999999999"/>
    <n v="-720013.79999999993"/>
  </r>
  <r>
    <d v="2004-11-02T00:00:00"/>
    <n v="10318"/>
    <n v="50"/>
    <x v="102"/>
    <n v="102.04"/>
    <s v="Planes"/>
    <n v="59.33"/>
    <n v="515900"/>
    <n v="1052848.72"/>
    <n v="-536948.72"/>
  </r>
  <r>
    <d v="2004-11-12T00:00:00"/>
    <n v="10328"/>
    <n v="33"/>
    <x v="102"/>
    <n v="117.46"/>
    <s v="Planes"/>
    <n v="59.33"/>
    <n v="340824"/>
    <n v="1213126.8799999999"/>
    <n v="-872302.87999999989"/>
  </r>
  <r>
    <d v="2004-11-24T00:00:00"/>
    <n v="10340"/>
    <n v="29"/>
    <x v="102"/>
    <n v="98.48"/>
    <s v="Planes"/>
    <n v="59.33"/>
    <n v="299860"/>
    <n v="1018283.2000000001"/>
    <n v="-718423.20000000007"/>
  </r>
  <r>
    <d v="2004-12-04T00:00:00"/>
    <n v="10353"/>
    <n v="48"/>
    <x v="102"/>
    <n v="98.48"/>
    <s v="Planes"/>
    <n v="59.33"/>
    <n v="496944"/>
    <n v="1019563.4400000001"/>
    <n v="-522619.44000000006"/>
  </r>
  <r>
    <d v="2004-12-17T00:00:00"/>
    <n v="10361"/>
    <n v="44"/>
    <x v="102"/>
    <n v="107.97"/>
    <s v="Planes"/>
    <n v="59.33"/>
    <n v="455884"/>
    <n v="1118677.17"/>
    <n v="-662793.16999999993"/>
  </r>
  <r>
    <d v="2004-01-12T00:00:00"/>
    <n v="10210"/>
    <n v="31"/>
    <x v="103"/>
    <n v="64"/>
    <s v="Planes"/>
    <n v="54.4"/>
    <n v="316510"/>
    <n v="653440"/>
    <n v="-336930"/>
  </r>
  <r>
    <d v="2004-02-20T00:00:00"/>
    <n v="10223"/>
    <n v="26"/>
    <x v="103"/>
    <n v="79.2"/>
    <s v="Planes"/>
    <n v="54.4"/>
    <n v="265798"/>
    <n v="809661.6"/>
    <n v="-543863.6"/>
  </r>
  <r>
    <d v="2004-04-02T00:00:00"/>
    <n v="10235"/>
    <n v="32"/>
    <x v="103"/>
    <n v="73.599999999999994"/>
    <s v="Planes"/>
    <n v="54.4"/>
    <n v="327520"/>
    <n v="753296"/>
    <n v="-425776"/>
  </r>
  <r>
    <d v="2004-05-11T00:00:00"/>
    <n v="10250"/>
    <n v="44"/>
    <x v="103"/>
    <n v="76"/>
    <s v="Planes"/>
    <n v="54.4"/>
    <n v="451000"/>
    <n v="779000"/>
    <n v="-328000"/>
  </r>
  <r>
    <d v="2004-06-24T00:00:00"/>
    <n v="10262"/>
    <n v="27"/>
    <x v="103"/>
    <n v="64.8"/>
    <s v="Planes"/>
    <n v="54.4"/>
    <n v="277074"/>
    <n v="664977.6"/>
    <n v="-387903.6"/>
  </r>
  <r>
    <d v="2004-07-23T00:00:00"/>
    <n v="10275"/>
    <n v="43"/>
    <x v="103"/>
    <n v="72"/>
    <s v="Planes"/>
    <n v="54.4"/>
    <n v="441825"/>
    <n v="739800"/>
    <n v="-297975"/>
  </r>
  <r>
    <d v="2004-08-21T00:00:00"/>
    <n v="10284"/>
    <n v="25"/>
    <x v="103"/>
    <n v="68"/>
    <s v="Planes"/>
    <n v="54.4"/>
    <n v="257100"/>
    <n v="699312"/>
    <n v="-442212"/>
  </r>
  <r>
    <d v="2004-09-15T00:00:00"/>
    <n v="10296"/>
    <n v="22"/>
    <x v="103"/>
    <n v="74.400000000000006"/>
    <s v="Planes"/>
    <n v="54.4"/>
    <n v="226512"/>
    <n v="766022.4"/>
    <n v="-539510.4"/>
  </r>
  <r>
    <d v="2004-10-15T00:00:00"/>
    <n v="10308"/>
    <n v="21"/>
    <x v="103"/>
    <n v="79.2"/>
    <s v="Planes"/>
    <n v="54.4"/>
    <n v="216468"/>
    <n v="816393.6"/>
    <n v="-599925.6"/>
  </r>
  <r>
    <d v="2004-11-01T00:00:00"/>
    <n v="10316"/>
    <n v="48"/>
    <x v="103"/>
    <n v="77.599999999999994"/>
    <s v="Planes"/>
    <n v="54.4"/>
    <n v="495168"/>
    <n v="800521.6"/>
    <n v="-305353.59999999998"/>
  </r>
  <r>
    <d v="2004-11-12T00:00:00"/>
    <n v="10328"/>
    <n v="33"/>
    <x v="103"/>
    <n v="71.2"/>
    <s v="Planes"/>
    <n v="54.4"/>
    <n v="340824"/>
    <n v="735353.6"/>
    <n v="-394529.6"/>
  </r>
  <r>
    <d v="2004-11-24T00:00:00"/>
    <n v="10341"/>
    <n v="34"/>
    <x v="103"/>
    <n v="70.400000000000006"/>
    <s v="Planes"/>
    <n v="54.4"/>
    <n v="351594"/>
    <n v="728006.4"/>
    <n v="-376412.4"/>
  </r>
  <r>
    <d v="2004-12-04T00:00:00"/>
    <n v="10353"/>
    <n v="43"/>
    <x v="103"/>
    <n v="74.400000000000006"/>
    <s v="Planes"/>
    <n v="54.4"/>
    <n v="445179"/>
    <n v="770263.20000000007"/>
    <n v="-325084.20000000007"/>
  </r>
  <r>
    <d v="2004-12-17T00:00:00"/>
    <n v="10361"/>
    <n v="44"/>
    <x v="103"/>
    <n v="76.8"/>
    <s v="Planes"/>
    <n v="54.4"/>
    <n v="455884"/>
    <n v="795724.79999999993"/>
    <n v="-339840.79999999993"/>
  </r>
  <r>
    <d v="2004-01-02T00:00:00"/>
    <n v="10208"/>
    <n v="37"/>
    <x v="104"/>
    <n v="95.16"/>
    <s v="Ships"/>
    <n v="51.09"/>
    <n v="377696"/>
    <n v="971393.27999999991"/>
    <n v="-593697.27999999991"/>
  </r>
  <r>
    <d v="2004-02-19T00:00:00"/>
    <n v="10222"/>
    <n v="38"/>
    <x v="104"/>
    <n v="84.14"/>
    <s v="Ships"/>
    <n v="51.09"/>
    <n v="388436"/>
    <n v="860079.08"/>
    <n v="-471643.07999999996"/>
  </r>
  <r>
    <d v="2004-03-20T00:00:00"/>
    <n v="10232"/>
    <n v="48"/>
    <x v="104"/>
    <n v="86.15"/>
    <s v="Ships"/>
    <n v="51.09"/>
    <n v="491136"/>
    <n v="881486.8"/>
    <n v="-390350.80000000005"/>
  </r>
  <r>
    <d v="2004-05-07T00:00:00"/>
    <n v="10248"/>
    <n v="30"/>
    <x v="104"/>
    <n v="84.14"/>
    <s v="Ships"/>
    <n v="51.09"/>
    <n v="307440"/>
    <n v="862266.72"/>
    <n v="-554826.72"/>
  </r>
  <r>
    <d v="2004-06-17T00:00:00"/>
    <n v="10261"/>
    <n v="25"/>
    <x v="104"/>
    <n v="89.15"/>
    <s v="Ships"/>
    <n v="51.09"/>
    <n v="256525"/>
    <n v="914768.15"/>
    <n v="-658243.15"/>
  </r>
  <r>
    <d v="2004-07-21T00:00:00"/>
    <n v="10273"/>
    <n v="40"/>
    <x v="104"/>
    <n v="91.15"/>
    <s v="Ships"/>
    <n v="51.09"/>
    <n v="410920"/>
    <n v="936383.95000000007"/>
    <n v="-525463.95000000007"/>
  </r>
  <r>
    <d v="2004-08-20T00:00:00"/>
    <n v="10283"/>
    <n v="22"/>
    <x v="104"/>
    <n v="88.15"/>
    <s v="Ships"/>
    <n v="51.09"/>
    <n v="226226"/>
    <n v="906446.45000000007"/>
    <n v="-680220.45000000007"/>
  </r>
  <r>
    <d v="2004-09-10T00:00:00"/>
    <n v="10295"/>
    <n v="34"/>
    <x v="104"/>
    <n v="93.16"/>
    <s v="Ships"/>
    <n v="51.09"/>
    <n v="350030"/>
    <n v="959082.2"/>
    <n v="-609052.19999999995"/>
  </r>
  <r>
    <d v="2004-10-14T00:00:00"/>
    <n v="10306"/>
    <n v="32"/>
    <x v="104"/>
    <n v="99.17"/>
    <s v="Ships"/>
    <n v="51.09"/>
    <n v="329792"/>
    <n v="1022046.02"/>
    <n v="-692254.02"/>
  </r>
  <r>
    <d v="2004-10-29T00:00:00"/>
    <n v="10315"/>
    <n v="31"/>
    <x v="104"/>
    <n v="99.17"/>
    <s v="Ships"/>
    <n v="51.09"/>
    <n v="319765"/>
    <n v="1022938.55"/>
    <n v="-703173.55"/>
  </r>
  <r>
    <d v="2004-11-10T00:00:00"/>
    <n v="10327"/>
    <n v="43"/>
    <x v="104"/>
    <n v="85.14"/>
    <s v="Ships"/>
    <n v="51.09"/>
    <n v="444061"/>
    <n v="879240.78"/>
    <n v="-435179.78"/>
  </r>
  <r>
    <d v="2004-11-21T00:00:00"/>
    <n v="10337"/>
    <n v="31"/>
    <x v="104"/>
    <n v="84.14"/>
    <s v="Ships"/>
    <n v="51.09"/>
    <n v="320447"/>
    <n v="869755.18"/>
    <n v="-549308.18000000005"/>
  </r>
  <r>
    <d v="2004-12-02T00:00:00"/>
    <n v="10350"/>
    <n v="31"/>
    <x v="104"/>
    <n v="87.15"/>
    <s v="Ships"/>
    <n v="51.09"/>
    <n v="320850"/>
    <n v="902002.50000000012"/>
    <n v="-581152.50000000012"/>
  </r>
  <r>
    <d v="2004-12-16T00:00:00"/>
    <n v="10360"/>
    <n v="35"/>
    <x v="104"/>
    <n v="83.14"/>
    <s v="Ships"/>
    <n v="51.09"/>
    <n v="362600"/>
    <n v="861330.4"/>
    <n v="-498730.4"/>
  </r>
  <r>
    <d v="2004-01-02T00:00:00"/>
    <n v="10208"/>
    <n v="33"/>
    <x v="105"/>
    <n v="95.34"/>
    <s v="Ships"/>
    <n v="53.63"/>
    <n v="336864"/>
    <n v="973230.72000000009"/>
    <n v="-636366.72000000009"/>
  </r>
  <r>
    <d v="2004-02-19T00:00:00"/>
    <n v="10222"/>
    <n v="31"/>
    <x v="105"/>
    <n v="81.430000000000007"/>
    <s v="Ships"/>
    <n v="53.63"/>
    <n v="316882"/>
    <n v="832377.46000000008"/>
    <n v="-515495.46000000008"/>
  </r>
  <r>
    <d v="2004-03-20T00:00:00"/>
    <n v="10232"/>
    <n v="35"/>
    <x v="105"/>
    <n v="81.430000000000007"/>
    <s v="Ships"/>
    <n v="53.63"/>
    <n v="358120"/>
    <n v="833191.76000000013"/>
    <n v="-475071.76000000013"/>
  </r>
  <r>
    <d v="2004-05-07T00:00:00"/>
    <n v="10248"/>
    <n v="35"/>
    <x v="105"/>
    <n v="92.36"/>
    <s v="Ships"/>
    <n v="53.63"/>
    <n v="358680"/>
    <n v="946505.28"/>
    <n v="-587825.28"/>
  </r>
  <r>
    <d v="2004-06-17T00:00:00"/>
    <n v="10261"/>
    <n v="50"/>
    <x v="105"/>
    <n v="88.39"/>
    <s v="Ships"/>
    <n v="53.63"/>
    <n v="513050"/>
    <n v="906969.79"/>
    <n v="-393919.79000000004"/>
  </r>
  <r>
    <d v="2004-07-21T00:00:00"/>
    <n v="10273"/>
    <n v="26"/>
    <x v="105"/>
    <n v="89.38"/>
    <s v="Ships"/>
    <n v="53.63"/>
    <n v="267098"/>
    <n v="918200.74"/>
    <n v="-651102.74"/>
  </r>
  <r>
    <d v="2004-08-20T00:00:00"/>
    <n v="10283"/>
    <n v="38"/>
    <x v="105"/>
    <n v="85.41"/>
    <s v="Ships"/>
    <n v="53.63"/>
    <n v="390754"/>
    <n v="878271.02999999991"/>
    <n v="-487517.02999999991"/>
  </r>
  <r>
    <d v="2004-09-10T00:00:00"/>
    <n v="10294"/>
    <n v="45"/>
    <x v="105"/>
    <n v="98.32"/>
    <s v="Ships"/>
    <n v="53.63"/>
    <n v="463230"/>
    <n v="1012106.08"/>
    <n v="-548876.07999999996"/>
  </r>
  <r>
    <d v="2004-10-14T00:00:00"/>
    <n v="10306"/>
    <n v="30"/>
    <x v="105"/>
    <n v="87.39"/>
    <s v="Ships"/>
    <n v="53.63"/>
    <n v="309180"/>
    <n v="900641.34"/>
    <n v="-591461.34"/>
  </r>
  <r>
    <d v="2004-10-29T00:00:00"/>
    <n v="10315"/>
    <n v="37"/>
    <x v="105"/>
    <n v="88.39"/>
    <s v="Ships"/>
    <n v="53.63"/>
    <n v="381655"/>
    <n v="911742.85"/>
    <n v="-530087.85"/>
  </r>
  <r>
    <d v="2004-11-10T00:00:00"/>
    <n v="10327"/>
    <n v="37"/>
    <x v="105"/>
    <n v="83.42"/>
    <s v="Ships"/>
    <n v="53.63"/>
    <n v="382099"/>
    <n v="861478.34"/>
    <n v="-479379.33999999997"/>
  </r>
  <r>
    <d v="2004-11-21T00:00:00"/>
    <n v="10337"/>
    <n v="36"/>
    <x v="105"/>
    <n v="83.42"/>
    <s v="Ships"/>
    <n v="53.63"/>
    <n v="372132"/>
    <n v="862312.54"/>
    <n v="-490180.54000000004"/>
  </r>
  <r>
    <d v="2004-12-02T00:00:00"/>
    <n v="10350"/>
    <n v="25"/>
    <x v="105"/>
    <n v="97.32"/>
    <s v="Ships"/>
    <n v="53.63"/>
    <n v="258750"/>
    <n v="1007261.9999999999"/>
    <n v="-748511.99999999988"/>
  </r>
  <r>
    <d v="2004-12-16T00:00:00"/>
    <n v="10360"/>
    <n v="31"/>
    <x v="105"/>
    <n v="92.36"/>
    <s v="Ships"/>
    <n v="53.63"/>
    <n v="321160"/>
    <n v="956849.6"/>
    <n v="-635689.6"/>
  </r>
  <r>
    <d v="2004-01-12T00:00:00"/>
    <n v="10210"/>
    <n v="42"/>
    <x v="106"/>
    <n v="60.7"/>
    <s v="Planes"/>
    <n v="36.270000000000003"/>
    <n v="428820"/>
    <n v="619747"/>
    <n v="-190927"/>
  </r>
  <r>
    <d v="2004-02-19T00:00:00"/>
    <n v="10222"/>
    <n v="43"/>
    <x v="106"/>
    <n v="66.63"/>
    <s v="Planes"/>
    <n v="36.270000000000003"/>
    <n v="439546"/>
    <n v="681091.86"/>
    <n v="-241545.86"/>
  </r>
  <r>
    <d v="2004-04-02T00:00:00"/>
    <n v="10235"/>
    <n v="34"/>
    <x v="106"/>
    <n v="70.33"/>
    <s v="Planes"/>
    <n v="36.270000000000003"/>
    <n v="347990"/>
    <n v="719827.54999999993"/>
    <n v="-371837.54999999993"/>
  </r>
  <r>
    <d v="2004-05-11T00:00:00"/>
    <n v="10250"/>
    <n v="38"/>
    <x v="106"/>
    <n v="65.89"/>
    <s v="Planes"/>
    <n v="36.270000000000003"/>
    <n v="389500"/>
    <n v="675372.5"/>
    <n v="-285872.5"/>
  </r>
  <r>
    <d v="2004-06-24T00:00:00"/>
    <n v="10262"/>
    <n v="35"/>
    <x v="106"/>
    <n v="64.41"/>
    <s v="Planes"/>
    <n v="36.270000000000003"/>
    <n v="359170"/>
    <n v="660975.41999999993"/>
    <n v="-301805.41999999993"/>
  </r>
  <r>
    <d v="2004-07-23T00:00:00"/>
    <n v="10275"/>
    <n v="31"/>
    <x v="106"/>
    <n v="59.96"/>
    <s v="Planes"/>
    <n v="36.270000000000003"/>
    <n v="318525"/>
    <n v="616089"/>
    <n v="-297564"/>
  </r>
  <r>
    <d v="2004-08-21T00:00:00"/>
    <n v="10284"/>
    <n v="32"/>
    <x v="106"/>
    <n v="73.290000000000006"/>
    <s v="Planes"/>
    <n v="36.270000000000003"/>
    <n v="329088"/>
    <n v="753714.3600000001"/>
    <n v="-424626.3600000001"/>
  </r>
  <r>
    <d v="2004-09-15T00:00:00"/>
    <n v="10296"/>
    <n v="47"/>
    <x v="106"/>
    <n v="61.44"/>
    <s v="Planes"/>
    <n v="36.270000000000003"/>
    <n v="483912"/>
    <n v="632586.23999999999"/>
    <n v="-148674.23999999999"/>
  </r>
  <r>
    <d v="2004-10-15T00:00:00"/>
    <n v="10308"/>
    <n v="39"/>
    <x v="106"/>
    <n v="62.93"/>
    <s v="Planes"/>
    <n v="36.270000000000003"/>
    <n v="402012"/>
    <n v="648682.43999999994"/>
    <n v="-246670.43999999994"/>
  </r>
  <r>
    <d v="2004-11-01T00:00:00"/>
    <n v="10316"/>
    <n v="44"/>
    <x v="106"/>
    <n v="68.11"/>
    <s v="Planes"/>
    <n v="36.270000000000003"/>
    <n v="453904"/>
    <n v="702622.76"/>
    <n v="-248718.76"/>
  </r>
  <r>
    <d v="2004-11-12T00:00:00"/>
    <n v="10328"/>
    <n v="39"/>
    <x v="106"/>
    <n v="69.59"/>
    <s v="Planes"/>
    <n v="36.270000000000003"/>
    <n v="402792"/>
    <n v="718725.52"/>
    <n v="-315933.52"/>
  </r>
  <r>
    <d v="2004-11-23T00:00:00"/>
    <n v="10339"/>
    <n v="50"/>
    <x v="106"/>
    <n v="66.63"/>
    <s v="Planes"/>
    <n v="36.270000000000003"/>
    <n v="516950"/>
    <n v="688887.57"/>
    <n v="-171937.56999999995"/>
  </r>
  <r>
    <d v="2004-12-03T00:00:00"/>
    <n v="10352"/>
    <n v="22"/>
    <x v="106"/>
    <n v="62.19"/>
    <s v="Planes"/>
    <n v="36.270000000000003"/>
    <n v="227744"/>
    <n v="643790.88"/>
    <n v="-416046.88"/>
  </r>
  <r>
    <d v="2004-12-17T00:00:00"/>
    <n v="10361"/>
    <n v="35"/>
    <x v="106"/>
    <n v="62.19"/>
    <s v="Planes"/>
    <n v="36.270000000000003"/>
    <n v="362635"/>
    <n v="644350.59"/>
    <n v="-281715.58999999997"/>
  </r>
  <r>
    <d v="2004-01-09T00:00:00"/>
    <n v="10209"/>
    <n v="48"/>
    <x v="107"/>
    <n v="44.2"/>
    <s v="Planes"/>
    <n v="32.770000000000003"/>
    <n v="490032"/>
    <n v="451237.80000000005"/>
    <n v="38794.199999999953"/>
  </r>
  <r>
    <d v="2004-02-19T00:00:00"/>
    <n v="10222"/>
    <n v="31"/>
    <x v="107"/>
    <n v="45.19"/>
    <s v="Planes"/>
    <n v="32.770000000000003"/>
    <n v="316882"/>
    <n v="461932.18"/>
    <n v="-145050.18"/>
  </r>
  <r>
    <d v="2004-03-30T00:00:00"/>
    <n v="10234"/>
    <n v="40"/>
    <x v="107"/>
    <n v="45.69"/>
    <s v="Planes"/>
    <n v="32.770000000000003"/>
    <n v="409360"/>
    <n v="467591.45999999996"/>
    <n v="-58231.459999999963"/>
  </r>
  <r>
    <d v="2004-05-08T00:00:00"/>
    <n v="10249"/>
    <n v="32"/>
    <x v="107"/>
    <n v="49.16"/>
    <s v="Planes"/>
    <n v="32.770000000000003"/>
    <n v="327968"/>
    <n v="503840.83999999997"/>
    <n v="-175872.83999999997"/>
  </r>
  <r>
    <d v="2004-06-24T00:00:00"/>
    <n v="10262"/>
    <n v="21"/>
    <x v="107"/>
    <n v="41.71"/>
    <s v="Planes"/>
    <n v="32.770000000000003"/>
    <n v="215502"/>
    <n v="428028.02"/>
    <n v="-212526.02000000002"/>
  </r>
  <r>
    <d v="2004-07-21T00:00:00"/>
    <n v="10274"/>
    <n v="32"/>
    <x v="107"/>
    <n v="49.66"/>
    <s v="Planes"/>
    <n v="32.770000000000003"/>
    <n v="328768"/>
    <n v="510206.83999999997"/>
    <n v="-181438.83999999997"/>
  </r>
  <r>
    <d v="2004-08-20T00:00:00"/>
    <n v="10283"/>
    <n v="43"/>
    <x v="107"/>
    <n v="41.22"/>
    <s v="Planes"/>
    <n v="32.770000000000003"/>
    <n v="442169"/>
    <n v="423865.26"/>
    <n v="18303.739999999991"/>
  </r>
  <r>
    <d v="2004-09-15T00:00:00"/>
    <n v="10296"/>
    <n v="21"/>
    <x v="107"/>
    <n v="46.68"/>
    <s v="Planes"/>
    <n v="32.770000000000003"/>
    <n v="216216"/>
    <n v="480617.27999999997"/>
    <n v="-264401.27999999997"/>
  </r>
  <r>
    <d v="2004-10-14T00:00:00"/>
    <n v="10307"/>
    <n v="34"/>
    <x v="107"/>
    <n v="44.2"/>
    <s v="Planes"/>
    <n v="32.770000000000003"/>
    <n v="350438"/>
    <n v="455569.4"/>
    <n v="-105131.40000000002"/>
  </r>
  <r>
    <d v="2004-11-01T00:00:00"/>
    <n v="10316"/>
    <n v="34"/>
    <x v="107"/>
    <n v="43.7"/>
    <s v="Planes"/>
    <n v="32.770000000000003"/>
    <n v="350744"/>
    <n v="450809.2"/>
    <n v="-100065.20000000001"/>
  </r>
  <r>
    <d v="2004-11-15T00:00:00"/>
    <n v="10329"/>
    <n v="44"/>
    <x v="107"/>
    <n v="41.22"/>
    <s v="Planes"/>
    <n v="32.770000000000003"/>
    <n v="454476"/>
    <n v="425761.38"/>
    <n v="28714.619999999995"/>
  </r>
  <r>
    <d v="2004-11-23T00:00:00"/>
    <n v="10339"/>
    <n v="27"/>
    <x v="107"/>
    <n v="49.66"/>
    <s v="Planes"/>
    <n v="32.770000000000003"/>
    <n v="279153"/>
    <n v="513434.74"/>
    <n v="-234281.74"/>
  </r>
  <r>
    <d v="2004-12-03T00:00:00"/>
    <n v="10352"/>
    <n v="49"/>
    <x v="107"/>
    <n v="46.18"/>
    <s v="Planes"/>
    <n v="32.770000000000003"/>
    <n v="507248"/>
    <n v="478055.36"/>
    <n v="29192.640000000014"/>
  </r>
  <r>
    <d v="2004-12-17T00:00:00"/>
    <n v="10361"/>
    <n v="23"/>
    <x v="107"/>
    <n v="47.67"/>
    <s v="Planes"/>
    <n v="32.770000000000003"/>
    <n v="238303"/>
    <n v="493908.87"/>
    <n v="-255605.87"/>
  </r>
  <r>
    <d v="2004-01-02T00:00:00"/>
    <n v="10208"/>
    <n v="42"/>
    <x v="108"/>
    <n v="48.05"/>
    <s v="Ships"/>
    <n v="33.299999999999997"/>
    <n v="428736"/>
    <n v="490494.39999999997"/>
    <n v="-61758.399999999965"/>
  </r>
  <r>
    <d v="2004-02-19T00:00:00"/>
    <n v="10222"/>
    <n v="36"/>
    <x v="108"/>
    <n v="48.59"/>
    <s v="Ships"/>
    <n v="33.299999999999997"/>
    <n v="367992"/>
    <n v="496686.98000000004"/>
    <n v="-128694.98000000004"/>
  </r>
  <r>
    <d v="2004-03-20T00:00:00"/>
    <n v="10232"/>
    <n v="24"/>
    <x v="108"/>
    <n v="48.59"/>
    <s v="Ships"/>
    <n v="33.299999999999997"/>
    <n v="245568"/>
    <n v="497172.88000000006"/>
    <n v="-251604.88000000006"/>
  </r>
  <r>
    <d v="2004-05-07T00:00:00"/>
    <n v="10248"/>
    <n v="23"/>
    <x v="108"/>
    <n v="53.51"/>
    <s v="Ships"/>
    <n v="33.299999999999997"/>
    <n v="235704"/>
    <n v="548370.48"/>
    <n v="-312666.48"/>
  </r>
  <r>
    <d v="2004-06-17T00:00:00"/>
    <n v="10261"/>
    <n v="29"/>
    <x v="108"/>
    <n v="43.68"/>
    <s v="Ships"/>
    <n v="33.299999999999997"/>
    <n v="297569"/>
    <n v="448200.48"/>
    <n v="-150631.47999999998"/>
  </r>
  <r>
    <d v="2004-07-21T00:00:00"/>
    <n v="10273"/>
    <n v="37"/>
    <x v="108"/>
    <n v="51.32"/>
    <s v="Ships"/>
    <n v="33.299999999999997"/>
    <n v="380101"/>
    <n v="527210.36"/>
    <n v="-147109.35999999999"/>
  </r>
  <r>
    <d v="2004-08-20T00:00:00"/>
    <n v="10283"/>
    <n v="33"/>
    <x v="108"/>
    <n v="49.14"/>
    <s v="Ships"/>
    <n v="33.299999999999997"/>
    <n v="339339"/>
    <n v="505306.62"/>
    <n v="-165967.62"/>
  </r>
  <r>
    <d v="2004-09-09T00:00:00"/>
    <n v="10293"/>
    <n v="32"/>
    <x v="108"/>
    <n v="51.32"/>
    <s v="Ships"/>
    <n v="33.299999999999997"/>
    <n v="329376"/>
    <n v="528236.76"/>
    <n v="-198860.76"/>
  </r>
  <r>
    <d v="2004-10-14T00:00:00"/>
    <n v="10306"/>
    <n v="35"/>
    <x v="108"/>
    <n v="48.05"/>
    <s v="Ships"/>
    <n v="33.299999999999997"/>
    <n v="360710"/>
    <n v="495203.3"/>
    <n v="-134493.29999999999"/>
  </r>
  <r>
    <d v="2004-10-29T00:00:00"/>
    <n v="10315"/>
    <n v="40"/>
    <x v="108"/>
    <n v="51.32"/>
    <s v="Ships"/>
    <n v="33.299999999999997"/>
    <n v="412600"/>
    <n v="529365.80000000005"/>
    <n v="-116765.80000000005"/>
  </r>
  <r>
    <d v="2004-11-10T00:00:00"/>
    <n v="10327"/>
    <n v="37"/>
    <x v="108"/>
    <n v="48.05"/>
    <s v="Ships"/>
    <n v="33.299999999999997"/>
    <n v="382099"/>
    <n v="496212.35"/>
    <n v="-114113.34999999998"/>
  </r>
  <r>
    <d v="2004-11-21T00:00:00"/>
    <n v="10337"/>
    <n v="42"/>
    <x v="108"/>
    <n v="49.14"/>
    <s v="Ships"/>
    <n v="33.299999999999997"/>
    <n v="434154"/>
    <n v="507960.18"/>
    <n v="-73806.179999999993"/>
  </r>
  <r>
    <d v="2004-12-02T00:00:00"/>
    <n v="10350"/>
    <n v="20"/>
    <x v="108"/>
    <n v="48.05"/>
    <s v="Ships"/>
    <n v="33.299999999999997"/>
    <n v="207000"/>
    <n v="497317.49999999994"/>
    <n v="-290317.49999999994"/>
  </r>
  <r>
    <d v="2004-12-16T00:00:00"/>
    <n v="10360"/>
    <n v="31"/>
    <x v="108"/>
    <n v="54.05"/>
    <s v="Ships"/>
    <n v="33.299999999999997"/>
    <n v="321160"/>
    <n v="559958"/>
    <n v="-2387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D8550-E321-484F-948C-47CA67291DE7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11" firstHeaderRow="1" firstDataRow="1" firstDataCol="1"/>
  <pivotFields count="10">
    <pivotField numFmtId="14" showAll="0"/>
    <pivotField showAll="0"/>
    <pivotField showAll="0"/>
    <pivotField axis="axisRow" showAll="0" sortType="ascending">
      <items count="110">
        <item x="61"/>
        <item x="37"/>
        <item x="67"/>
        <item x="81"/>
        <item x="38"/>
        <item x="49"/>
        <item x="26"/>
        <item x="70"/>
        <item x="34"/>
        <item x="22"/>
        <item x="42"/>
        <item x="29"/>
        <item x="58"/>
        <item x="89"/>
        <item x="32"/>
        <item x="91"/>
        <item x="48"/>
        <item x="28"/>
        <item x="35"/>
        <item x="80"/>
        <item x="31"/>
        <item x="78"/>
        <item x="19"/>
        <item x="73"/>
        <item x="18"/>
        <item x="62"/>
        <item x="51"/>
        <item x="59"/>
        <item x="75"/>
        <item x="16"/>
        <item x="50"/>
        <item x="46"/>
        <item x="23"/>
        <item x="44"/>
        <item x="65"/>
        <item x="87"/>
        <item x="1"/>
        <item x="68"/>
        <item x="86"/>
        <item x="76"/>
        <item x="14"/>
        <item x="52"/>
        <item x="53"/>
        <item x="45"/>
        <item x="66"/>
        <item x="8"/>
        <item x="60"/>
        <item x="82"/>
        <item x="93"/>
        <item x="5"/>
        <item x="63"/>
        <item x="27"/>
        <item x="20"/>
        <item x="57"/>
        <item x="11"/>
        <item x="6"/>
        <item x="71"/>
        <item x="10"/>
        <item x="15"/>
        <item x="41"/>
        <item x="12"/>
        <item x="0"/>
        <item x="54"/>
        <item x="55"/>
        <item x="13"/>
        <item x="47"/>
        <item x="72"/>
        <item x="4"/>
        <item x="90"/>
        <item x="43"/>
        <item x="83"/>
        <item x="21"/>
        <item x="101"/>
        <item x="64"/>
        <item x="85"/>
        <item x="69"/>
        <item x="39"/>
        <item x="79"/>
        <item x="17"/>
        <item x="24"/>
        <item x="2"/>
        <item x="88"/>
        <item x="84"/>
        <item x="56"/>
        <item x="25"/>
        <item x="33"/>
        <item x="36"/>
        <item x="7"/>
        <item x="74"/>
        <item x="9"/>
        <item x="94"/>
        <item x="3"/>
        <item x="99"/>
        <item x="96"/>
        <item x="106"/>
        <item x="102"/>
        <item x="107"/>
        <item x="40"/>
        <item x="77"/>
        <item x="92"/>
        <item x="103"/>
        <item x="98"/>
        <item x="30"/>
        <item x="108"/>
        <item x="97"/>
        <item x="105"/>
        <item x="95"/>
        <item x="104"/>
        <item x="1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3"/>
  </rowFields>
  <rowItems count="110">
    <i>
      <x v="42"/>
    </i>
    <i>
      <x v="62"/>
    </i>
    <i>
      <x v="21"/>
    </i>
    <i>
      <x v="52"/>
    </i>
    <i>
      <x v="6"/>
    </i>
    <i>
      <x v="22"/>
    </i>
    <i>
      <x v="16"/>
    </i>
    <i>
      <x v="79"/>
    </i>
    <i>
      <x v="85"/>
    </i>
    <i>
      <x v="37"/>
    </i>
    <i>
      <x v="9"/>
    </i>
    <i>
      <x v="58"/>
    </i>
    <i>
      <x v="56"/>
    </i>
    <i>
      <x v="33"/>
    </i>
    <i>
      <x v="53"/>
    </i>
    <i>
      <x v="14"/>
    </i>
    <i>
      <x v="12"/>
    </i>
    <i>
      <x v="64"/>
    </i>
    <i>
      <x v="32"/>
    </i>
    <i>
      <x v="54"/>
    </i>
    <i>
      <x v="39"/>
    </i>
    <i>
      <x v="75"/>
    </i>
    <i>
      <x v="27"/>
    </i>
    <i>
      <x v="66"/>
    </i>
    <i>
      <x v="93"/>
    </i>
    <i>
      <x v="34"/>
    </i>
    <i>
      <x v="74"/>
    </i>
    <i>
      <x v="55"/>
    </i>
    <i>
      <x v="70"/>
    </i>
    <i>
      <x v="83"/>
    </i>
    <i>
      <x v="88"/>
    </i>
    <i>
      <x v="104"/>
    </i>
    <i>
      <x v="28"/>
    </i>
    <i>
      <x v="20"/>
    </i>
    <i>
      <x v="68"/>
    </i>
    <i>
      <x v="59"/>
    </i>
    <i>
      <x v="78"/>
    </i>
    <i>
      <x v="77"/>
    </i>
    <i>
      <x v="35"/>
    </i>
    <i>
      <x v="10"/>
    </i>
    <i>
      <x v="11"/>
    </i>
    <i>
      <x v="45"/>
    </i>
    <i>
      <x v="81"/>
    </i>
    <i>
      <x v="99"/>
    </i>
    <i>
      <x v="36"/>
    </i>
    <i>
      <x v="51"/>
    </i>
    <i>
      <x v="4"/>
    </i>
    <i>
      <x v="86"/>
    </i>
    <i>
      <x v="69"/>
    </i>
    <i>
      <x v="44"/>
    </i>
    <i>
      <x v="73"/>
    </i>
    <i>
      <x v="3"/>
    </i>
    <i>
      <x v="23"/>
    </i>
    <i>
      <x v="65"/>
    </i>
    <i>
      <x v="103"/>
    </i>
    <i>
      <x v="91"/>
    </i>
    <i>
      <x v="26"/>
    </i>
    <i>
      <x v="67"/>
    </i>
    <i>
      <x v="90"/>
    </i>
    <i>
      <x v="29"/>
    </i>
    <i>
      <x v="46"/>
    </i>
    <i>
      <x v="57"/>
    </i>
    <i>
      <x v="80"/>
    </i>
    <i>
      <x v="102"/>
    </i>
    <i>
      <x v="18"/>
    </i>
    <i>
      <x v="43"/>
    </i>
    <i>
      <x v="25"/>
    </i>
    <i>
      <x v="30"/>
    </i>
    <i>
      <x v="101"/>
    </i>
    <i>
      <x v="82"/>
    </i>
    <i>
      <x v="100"/>
    </i>
    <i>
      <x v="38"/>
    </i>
    <i>
      <x v="107"/>
    </i>
    <i>
      <x v="1"/>
    </i>
    <i>
      <x v="17"/>
    </i>
    <i>
      <x v="49"/>
    </i>
    <i>
      <x v="96"/>
    </i>
    <i>
      <x v="60"/>
    </i>
    <i>
      <x v="72"/>
    </i>
    <i>
      <x v="97"/>
    </i>
    <i>
      <x v="7"/>
    </i>
    <i>
      <x v="84"/>
    </i>
    <i>
      <x v="50"/>
    </i>
    <i>
      <x v="47"/>
    </i>
    <i>
      <x v="105"/>
    </i>
    <i>
      <x v="2"/>
    </i>
    <i>
      <x v="89"/>
    </i>
    <i>
      <x v="48"/>
    </i>
    <i>
      <x v="41"/>
    </i>
    <i>
      <x v="106"/>
    </i>
    <i>
      <x/>
    </i>
    <i>
      <x v="63"/>
    </i>
    <i>
      <x v="19"/>
    </i>
    <i>
      <x v="92"/>
    </i>
    <i>
      <x v="98"/>
    </i>
    <i>
      <x v="40"/>
    </i>
    <i>
      <x v="5"/>
    </i>
    <i>
      <x v="13"/>
    </i>
    <i>
      <x v="8"/>
    </i>
    <i>
      <x v="24"/>
    </i>
    <i>
      <x v="61"/>
    </i>
    <i>
      <x v="94"/>
    </i>
    <i>
      <x v="95"/>
    </i>
    <i>
      <x v="15"/>
    </i>
    <i>
      <x v="31"/>
    </i>
    <i>
      <x v="108"/>
    </i>
    <i>
      <x v="87"/>
    </i>
    <i>
      <x v="71"/>
    </i>
    <i>
      <x v="76"/>
    </i>
    <i t="grand">
      <x/>
    </i>
  </rowItems>
  <colItems count="1">
    <i/>
  </colItems>
  <dataFields count="1">
    <dataField name="Sum of Sales Val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2"/>
  <sheetViews>
    <sheetView zoomScale="70" zoomScaleNormal="70" workbookViewId="0">
      <selection activeCell="E8" sqref="E8"/>
    </sheetView>
  </sheetViews>
  <sheetFormatPr defaultColWidth="7.36328125" defaultRowHeight="14.5" x14ac:dyDescent="0.35"/>
  <cols>
    <col min="1" max="1" width="10.453125" style="1" bestFit="1" customWidth="1"/>
    <col min="2" max="2" width="12.26953125" style="1" customWidth="1"/>
    <col min="3" max="3" width="15" style="1" customWidth="1"/>
    <col min="4" max="4" width="27.90625" style="1" bestFit="1" customWidth="1"/>
    <col min="5" max="5" width="8.81640625" style="1" bestFit="1" customWidth="1"/>
    <col min="6" max="6" width="15.1796875" style="1" bestFit="1" customWidth="1"/>
    <col min="7" max="7" width="8" style="1" bestFit="1" customWidth="1"/>
    <col min="8" max="8" width="12.08984375" style="2" bestFit="1" customWidth="1"/>
    <col min="9" max="9" width="13.6328125" style="2" bestFit="1" customWidth="1"/>
    <col min="10" max="10" width="14.26953125" style="2" bestFit="1" customWidth="1"/>
    <col min="11" max="16384" width="7.36328125" style="1"/>
  </cols>
  <sheetData>
    <row r="1" spans="1:10" x14ac:dyDescent="0.35">
      <c r="A1" s="7" t="s">
        <v>0</v>
      </c>
      <c r="B1" s="7" t="s">
        <v>1</v>
      </c>
      <c r="C1" s="7" t="s">
        <v>2</v>
      </c>
      <c r="D1" s="7" t="s">
        <v>16</v>
      </c>
      <c r="E1" s="7" t="s">
        <v>3</v>
      </c>
      <c r="F1" s="7" t="s">
        <v>4</v>
      </c>
      <c r="G1" s="7" t="s">
        <v>5</v>
      </c>
      <c r="H1" s="8" t="s">
        <v>13</v>
      </c>
      <c r="I1" s="8" t="s">
        <v>14</v>
      </c>
      <c r="J1" s="8" t="s">
        <v>15</v>
      </c>
    </row>
    <row r="2" spans="1:10" ht="29" x14ac:dyDescent="0.35">
      <c r="A2" s="3">
        <v>38001</v>
      </c>
      <c r="B2" s="4">
        <v>10211</v>
      </c>
      <c r="C2" s="4">
        <v>41</v>
      </c>
      <c r="D2" s="4" t="s">
        <v>17</v>
      </c>
      <c r="E2" s="4">
        <v>90.92</v>
      </c>
      <c r="F2" s="4" t="s">
        <v>6</v>
      </c>
      <c r="G2" s="4">
        <v>48.81</v>
      </c>
      <c r="H2" s="2">
        <f>B2*C2</f>
        <v>418651</v>
      </c>
      <c r="I2" s="2">
        <f>B2*E2</f>
        <v>928384.12</v>
      </c>
      <c r="J2" s="2">
        <f>H2-I2</f>
        <v>-509733.12</v>
      </c>
    </row>
    <row r="3" spans="1:10" ht="29" x14ac:dyDescent="0.35">
      <c r="A3" s="3">
        <v>38037</v>
      </c>
      <c r="B3" s="4">
        <v>10223</v>
      </c>
      <c r="C3" s="4">
        <v>37</v>
      </c>
      <c r="D3" s="4" t="s">
        <v>17</v>
      </c>
      <c r="E3" s="4">
        <v>80.39</v>
      </c>
      <c r="F3" s="4" t="s">
        <v>6</v>
      </c>
      <c r="G3" s="4">
        <v>48.81</v>
      </c>
      <c r="H3" s="2">
        <f>B3*C3</f>
        <v>378251</v>
      </c>
      <c r="I3" s="2">
        <f>B3*E3</f>
        <v>821826.97</v>
      </c>
      <c r="J3" s="2">
        <f t="shared" ref="J3:J66" si="0">H3-I3</f>
        <v>-443575.97</v>
      </c>
    </row>
    <row r="4" spans="1:10" ht="29" x14ac:dyDescent="0.35">
      <c r="A4" s="3">
        <v>38082</v>
      </c>
      <c r="B4" s="4">
        <v>10237</v>
      </c>
      <c r="C4" s="4">
        <v>23</v>
      </c>
      <c r="D4" s="4" t="s">
        <v>17</v>
      </c>
      <c r="E4" s="4">
        <v>91.87</v>
      </c>
      <c r="F4" s="4" t="s">
        <v>6</v>
      </c>
      <c r="G4" s="4">
        <v>48.81</v>
      </c>
      <c r="H4" s="2">
        <f>B4*C4</f>
        <v>235451</v>
      </c>
      <c r="I4" s="2">
        <f>B4*E4</f>
        <v>940473.19000000006</v>
      </c>
      <c r="J4" s="2">
        <f t="shared" si="0"/>
        <v>-705022.19000000006</v>
      </c>
    </row>
    <row r="5" spans="1:10" ht="29" x14ac:dyDescent="0.35">
      <c r="A5" s="3">
        <v>38125</v>
      </c>
      <c r="B5" s="4">
        <v>10251</v>
      </c>
      <c r="C5" s="4">
        <v>59</v>
      </c>
      <c r="D5" s="4" t="s">
        <v>17</v>
      </c>
      <c r="E5" s="4">
        <v>93.79</v>
      </c>
      <c r="F5" s="4" t="s">
        <v>6</v>
      </c>
      <c r="G5" s="4">
        <v>48.81</v>
      </c>
      <c r="H5" s="2">
        <f>B5*C5</f>
        <v>604809</v>
      </c>
      <c r="I5" s="2">
        <f>B5*E5</f>
        <v>961441.29</v>
      </c>
      <c r="J5" s="2">
        <f t="shared" si="0"/>
        <v>-356632.29000000004</v>
      </c>
    </row>
    <row r="6" spans="1:10" ht="29" x14ac:dyDescent="0.35">
      <c r="A6" s="3">
        <v>38166</v>
      </c>
      <c r="B6" s="4">
        <v>10263</v>
      </c>
      <c r="C6" s="4">
        <v>34</v>
      </c>
      <c r="D6" s="4" t="s">
        <v>17</v>
      </c>
      <c r="E6" s="4">
        <v>89</v>
      </c>
      <c r="F6" s="4" t="s">
        <v>6</v>
      </c>
      <c r="G6" s="4">
        <v>48.81</v>
      </c>
      <c r="H6" s="2">
        <f>B6*C6</f>
        <v>348942</v>
      </c>
      <c r="I6" s="2">
        <f>B6*E6</f>
        <v>913407</v>
      </c>
      <c r="J6" s="2">
        <f t="shared" si="0"/>
        <v>-564465</v>
      </c>
    </row>
    <row r="7" spans="1:10" ht="29" x14ac:dyDescent="0.35">
      <c r="A7" s="3">
        <v>38191</v>
      </c>
      <c r="B7" s="4">
        <v>10275</v>
      </c>
      <c r="C7" s="4">
        <v>45</v>
      </c>
      <c r="D7" s="4" t="s">
        <v>17</v>
      </c>
      <c r="E7" s="4">
        <v>81.349999999999994</v>
      </c>
      <c r="F7" s="4" t="s">
        <v>6</v>
      </c>
      <c r="G7" s="4">
        <v>48.81</v>
      </c>
      <c r="H7" s="2">
        <f>B7*C7</f>
        <v>462375</v>
      </c>
      <c r="I7" s="2">
        <f>B7*E7</f>
        <v>835871.24999999988</v>
      </c>
      <c r="J7" s="2">
        <f t="shared" si="0"/>
        <v>-373496.24999999988</v>
      </c>
    </row>
    <row r="8" spans="1:10" ht="29" x14ac:dyDescent="0.35">
      <c r="A8" s="3">
        <v>38226</v>
      </c>
      <c r="B8" s="4">
        <v>10285</v>
      </c>
      <c r="C8" s="4">
        <v>36</v>
      </c>
      <c r="D8" s="4" t="s">
        <v>17</v>
      </c>
      <c r="E8" s="4">
        <v>95.7</v>
      </c>
      <c r="F8" s="4" t="s">
        <v>6</v>
      </c>
      <c r="G8" s="4">
        <v>48.81</v>
      </c>
      <c r="H8" s="2">
        <f>B8*C8</f>
        <v>370260</v>
      </c>
      <c r="I8" s="2">
        <f>B8*E8</f>
        <v>984274.5</v>
      </c>
      <c r="J8" s="2">
        <f t="shared" si="0"/>
        <v>-614014.5</v>
      </c>
    </row>
    <row r="9" spans="1:10" ht="29" x14ac:dyDescent="0.35">
      <c r="A9" s="3">
        <v>38260</v>
      </c>
      <c r="B9" s="4">
        <v>10299</v>
      </c>
      <c r="C9" s="4">
        <v>23</v>
      </c>
      <c r="D9" s="4" t="s">
        <v>17</v>
      </c>
      <c r="E9" s="4">
        <v>76.56</v>
      </c>
      <c r="F9" s="4" t="s">
        <v>6</v>
      </c>
      <c r="G9" s="4">
        <v>48.81</v>
      </c>
      <c r="H9" s="2">
        <f>B9*C9</f>
        <v>236877</v>
      </c>
      <c r="I9" s="2">
        <f>B9*E9</f>
        <v>788491.44000000006</v>
      </c>
      <c r="J9" s="2">
        <f t="shared" si="0"/>
        <v>-551614.44000000006</v>
      </c>
    </row>
    <row r="10" spans="1:10" ht="29" x14ac:dyDescent="0.35">
      <c r="A10" s="3">
        <v>38275</v>
      </c>
      <c r="B10" s="4">
        <v>10309</v>
      </c>
      <c r="C10" s="4">
        <v>41</v>
      </c>
      <c r="D10" s="4" t="s">
        <v>17</v>
      </c>
      <c r="E10" s="4">
        <v>94.74</v>
      </c>
      <c r="F10" s="4" t="s">
        <v>6</v>
      </c>
      <c r="G10" s="4">
        <v>48.81</v>
      </c>
      <c r="H10" s="2">
        <f>B10*C10</f>
        <v>422669</v>
      </c>
      <c r="I10" s="2">
        <f>B10*E10</f>
        <v>976674.65999999992</v>
      </c>
      <c r="J10" s="2">
        <f t="shared" si="0"/>
        <v>-554005.65999999992</v>
      </c>
    </row>
    <row r="11" spans="1:10" ht="29" x14ac:dyDescent="0.35">
      <c r="A11" s="3">
        <v>38293</v>
      </c>
      <c r="B11" s="4">
        <v>10318</v>
      </c>
      <c r="C11" s="4">
        <v>46</v>
      </c>
      <c r="D11" s="4" t="s">
        <v>17</v>
      </c>
      <c r="E11" s="4">
        <v>84.22</v>
      </c>
      <c r="F11" s="4" t="s">
        <v>6</v>
      </c>
      <c r="G11" s="4">
        <v>48.81</v>
      </c>
      <c r="H11" s="2">
        <f>B11*C11</f>
        <v>474628</v>
      </c>
      <c r="I11" s="2">
        <f>B11*E11</f>
        <v>868981.96</v>
      </c>
      <c r="J11" s="2">
        <f t="shared" si="0"/>
        <v>-394353.95999999996</v>
      </c>
    </row>
    <row r="12" spans="1:10" ht="29" x14ac:dyDescent="0.35">
      <c r="A12" s="3">
        <v>38306</v>
      </c>
      <c r="B12" s="4">
        <v>10329</v>
      </c>
      <c r="C12" s="4">
        <v>42</v>
      </c>
      <c r="D12" s="4" t="s">
        <v>17</v>
      </c>
      <c r="E12" s="4">
        <v>80.39</v>
      </c>
      <c r="F12" s="4" t="s">
        <v>6</v>
      </c>
      <c r="G12" s="4">
        <v>48.81</v>
      </c>
      <c r="H12" s="2">
        <f>B12*C12</f>
        <v>433818</v>
      </c>
      <c r="I12" s="2">
        <f>B12*E12</f>
        <v>830348.31</v>
      </c>
      <c r="J12" s="2">
        <f t="shared" si="0"/>
        <v>-396530.31000000006</v>
      </c>
    </row>
    <row r="13" spans="1:10" ht="29" x14ac:dyDescent="0.35">
      <c r="A13" s="3">
        <v>38315</v>
      </c>
      <c r="B13" s="4">
        <v>10341</v>
      </c>
      <c r="C13" s="4">
        <v>41</v>
      </c>
      <c r="D13" s="4" t="s">
        <v>17</v>
      </c>
      <c r="E13" s="4">
        <v>84.22</v>
      </c>
      <c r="F13" s="4" t="s">
        <v>6</v>
      </c>
      <c r="G13" s="4">
        <v>48.81</v>
      </c>
      <c r="H13" s="2">
        <f>B13*C13</f>
        <v>423981</v>
      </c>
      <c r="I13" s="2">
        <f>B13*E13</f>
        <v>870919.02</v>
      </c>
      <c r="J13" s="2">
        <f t="shared" si="0"/>
        <v>-446938.02</v>
      </c>
    </row>
    <row r="14" spans="1:10" ht="29" x14ac:dyDescent="0.35">
      <c r="A14" s="3">
        <v>38325</v>
      </c>
      <c r="B14" s="4">
        <v>10354</v>
      </c>
      <c r="C14" s="4">
        <v>42</v>
      </c>
      <c r="D14" s="4" t="s">
        <v>17</v>
      </c>
      <c r="E14" s="4">
        <v>84.22</v>
      </c>
      <c r="F14" s="4" t="s">
        <v>6</v>
      </c>
      <c r="G14" s="4">
        <v>48.81</v>
      </c>
      <c r="H14" s="2">
        <f>B14*C14</f>
        <v>434868</v>
      </c>
      <c r="I14" s="2">
        <f>B14*E14</f>
        <v>872013.88</v>
      </c>
      <c r="J14" s="2">
        <f t="shared" si="0"/>
        <v>-437145.88</v>
      </c>
    </row>
    <row r="15" spans="1:10" ht="29" x14ac:dyDescent="0.35">
      <c r="A15" s="3">
        <v>38338</v>
      </c>
      <c r="B15" s="4">
        <v>10361</v>
      </c>
      <c r="C15" s="4">
        <v>20</v>
      </c>
      <c r="D15" s="4" t="s">
        <v>17</v>
      </c>
      <c r="E15" s="4">
        <v>92.83</v>
      </c>
      <c r="F15" s="4" t="s">
        <v>6</v>
      </c>
      <c r="G15" s="4">
        <v>48.81</v>
      </c>
      <c r="H15" s="2">
        <f>B15*C15</f>
        <v>207220</v>
      </c>
      <c r="I15" s="2">
        <f>B15*E15</f>
        <v>961811.63</v>
      </c>
      <c r="J15" s="2">
        <f t="shared" si="0"/>
        <v>-754591.63</v>
      </c>
    </row>
    <row r="16" spans="1:10" x14ac:dyDescent="0.35">
      <c r="A16" s="3">
        <v>38015</v>
      </c>
      <c r="B16" s="4">
        <v>10215</v>
      </c>
      <c r="C16" s="4">
        <v>35</v>
      </c>
      <c r="D16" s="4" t="s">
        <v>18</v>
      </c>
      <c r="E16" s="4">
        <v>205.73</v>
      </c>
      <c r="F16" s="4" t="s">
        <v>7</v>
      </c>
      <c r="G16" s="4">
        <v>98.58</v>
      </c>
      <c r="H16" s="2">
        <f>B16*C16</f>
        <v>357525</v>
      </c>
      <c r="I16" s="2">
        <f>B16*E16</f>
        <v>2101531.9499999997</v>
      </c>
      <c r="J16" s="2">
        <f t="shared" si="0"/>
        <v>-1744006.9499999997</v>
      </c>
    </row>
    <row r="17" spans="1:10" x14ac:dyDescent="0.35">
      <c r="A17" s="3">
        <v>38056</v>
      </c>
      <c r="B17" s="4">
        <v>10228</v>
      </c>
      <c r="C17" s="4">
        <v>29</v>
      </c>
      <c r="D17" s="4" t="s">
        <v>18</v>
      </c>
      <c r="E17" s="4">
        <v>214.3</v>
      </c>
      <c r="F17" s="4" t="s">
        <v>7</v>
      </c>
      <c r="G17" s="4">
        <v>98.58</v>
      </c>
      <c r="H17" s="2">
        <f>B17*C17</f>
        <v>296612</v>
      </c>
      <c r="I17" s="2">
        <f>B17*E17</f>
        <v>2191860.4</v>
      </c>
      <c r="J17" s="2">
        <f t="shared" si="0"/>
        <v>-1895248.4</v>
      </c>
    </row>
    <row r="18" spans="1:10" x14ac:dyDescent="0.35">
      <c r="A18" s="3">
        <v>38111</v>
      </c>
      <c r="B18" s="4">
        <v>10245</v>
      </c>
      <c r="C18" s="4">
        <v>34</v>
      </c>
      <c r="D18" s="4" t="s">
        <v>18</v>
      </c>
      <c r="E18" s="4">
        <v>195.01</v>
      </c>
      <c r="F18" s="4" t="s">
        <v>7</v>
      </c>
      <c r="G18" s="4">
        <v>98.58</v>
      </c>
      <c r="H18" s="2">
        <f>B18*C18</f>
        <v>348330</v>
      </c>
      <c r="I18" s="2">
        <f>B18*E18</f>
        <v>1997877.45</v>
      </c>
      <c r="J18" s="2">
        <f t="shared" si="0"/>
        <v>-1649547.45</v>
      </c>
    </row>
    <row r="19" spans="1:10" x14ac:dyDescent="0.35">
      <c r="A19" s="3">
        <v>38153</v>
      </c>
      <c r="B19" s="4">
        <v>10258</v>
      </c>
      <c r="C19" s="4">
        <v>32</v>
      </c>
      <c r="D19" s="4" t="s">
        <v>18</v>
      </c>
      <c r="E19" s="4">
        <v>177.87</v>
      </c>
      <c r="F19" s="4" t="s">
        <v>7</v>
      </c>
      <c r="G19" s="4">
        <v>98.58</v>
      </c>
      <c r="H19" s="2">
        <f>B19*C19</f>
        <v>328256</v>
      </c>
      <c r="I19" s="2">
        <f>B19*E19</f>
        <v>1824590.46</v>
      </c>
      <c r="J19" s="2">
        <f t="shared" si="0"/>
        <v>-1496334.46</v>
      </c>
    </row>
    <row r="20" spans="1:10" x14ac:dyDescent="0.35">
      <c r="A20" s="3">
        <v>38187</v>
      </c>
      <c r="B20" s="4">
        <v>10270</v>
      </c>
      <c r="C20" s="4">
        <v>21</v>
      </c>
      <c r="D20" s="4" t="s">
        <v>18</v>
      </c>
      <c r="E20" s="4">
        <v>171.44</v>
      </c>
      <c r="F20" s="4" t="s">
        <v>7</v>
      </c>
      <c r="G20" s="4">
        <v>98.58</v>
      </c>
      <c r="H20" s="2">
        <f>B20*C20</f>
        <v>215670</v>
      </c>
      <c r="I20" s="2">
        <f>B20*E20</f>
        <v>1760688.8</v>
      </c>
      <c r="J20" s="2">
        <f t="shared" si="0"/>
        <v>-1545018.8</v>
      </c>
    </row>
    <row r="21" spans="1:10" x14ac:dyDescent="0.35">
      <c r="A21" s="3">
        <v>38216</v>
      </c>
      <c r="B21" s="4">
        <v>10280</v>
      </c>
      <c r="C21" s="4">
        <v>34</v>
      </c>
      <c r="D21" s="4" t="s">
        <v>18</v>
      </c>
      <c r="E21" s="4">
        <v>205.73</v>
      </c>
      <c r="F21" s="4" t="s">
        <v>7</v>
      </c>
      <c r="G21" s="4">
        <v>98.58</v>
      </c>
      <c r="H21" s="2">
        <f>B21*C21</f>
        <v>349520</v>
      </c>
      <c r="I21" s="2">
        <f>B21*E21</f>
        <v>2114904.4</v>
      </c>
      <c r="J21" s="2">
        <f t="shared" si="0"/>
        <v>-1765384.4</v>
      </c>
    </row>
    <row r="22" spans="1:10" x14ac:dyDescent="0.35">
      <c r="A22" s="3">
        <v>38238</v>
      </c>
      <c r="B22" s="4">
        <v>10291</v>
      </c>
      <c r="C22" s="4">
        <v>37</v>
      </c>
      <c r="D22" s="4" t="s">
        <v>18</v>
      </c>
      <c r="E22" s="4">
        <v>210.01</v>
      </c>
      <c r="F22" s="4" t="s">
        <v>7</v>
      </c>
      <c r="G22" s="4">
        <v>98.58</v>
      </c>
      <c r="H22" s="2">
        <f>B22*C22</f>
        <v>380767</v>
      </c>
      <c r="I22" s="2">
        <f>B22*E22</f>
        <v>2161212.9099999997</v>
      </c>
      <c r="J22" s="2">
        <f t="shared" si="0"/>
        <v>-1780445.9099999997</v>
      </c>
    </row>
    <row r="23" spans="1:10" x14ac:dyDescent="0.35">
      <c r="A23" s="3">
        <v>38271</v>
      </c>
      <c r="B23" s="4">
        <v>10304</v>
      </c>
      <c r="C23" s="4">
        <v>47</v>
      </c>
      <c r="D23" s="4" t="s">
        <v>18</v>
      </c>
      <c r="E23" s="4">
        <v>201.44</v>
      </c>
      <c r="F23" s="4" t="s">
        <v>7</v>
      </c>
      <c r="G23" s="4">
        <v>98.58</v>
      </c>
      <c r="H23" s="2">
        <f>B23*C23</f>
        <v>484288</v>
      </c>
      <c r="I23" s="2">
        <f>B23*E23</f>
        <v>2075637.76</v>
      </c>
      <c r="J23" s="2">
        <f t="shared" si="0"/>
        <v>-1591349.76</v>
      </c>
    </row>
    <row r="24" spans="1:10" x14ac:dyDescent="0.35">
      <c r="A24" s="3">
        <v>38281</v>
      </c>
      <c r="B24" s="4">
        <v>10312</v>
      </c>
      <c r="C24" s="4">
        <v>48</v>
      </c>
      <c r="D24" s="4" t="s">
        <v>18</v>
      </c>
      <c r="E24" s="4">
        <v>214.3</v>
      </c>
      <c r="F24" s="4" t="s">
        <v>7</v>
      </c>
      <c r="G24" s="4">
        <v>98.58</v>
      </c>
      <c r="H24" s="2">
        <f>B24*C24</f>
        <v>494976</v>
      </c>
      <c r="I24" s="2">
        <f>B24*E24</f>
        <v>2209861.6</v>
      </c>
      <c r="J24" s="2">
        <f t="shared" si="0"/>
        <v>-1714885.6</v>
      </c>
    </row>
    <row r="25" spans="1:10" x14ac:dyDescent="0.35">
      <c r="A25" s="3">
        <v>38295</v>
      </c>
      <c r="B25" s="4">
        <v>10322</v>
      </c>
      <c r="C25" s="4">
        <v>40</v>
      </c>
      <c r="D25" s="4" t="s">
        <v>18</v>
      </c>
      <c r="E25" s="4">
        <v>180.01</v>
      </c>
      <c r="F25" s="4" t="s">
        <v>7</v>
      </c>
      <c r="G25" s="4">
        <v>98.58</v>
      </c>
      <c r="H25" s="2">
        <f>B25*C25</f>
        <v>412880</v>
      </c>
      <c r="I25" s="2">
        <f>B25*E25</f>
        <v>1858063.22</v>
      </c>
      <c r="J25" s="2">
        <f t="shared" si="0"/>
        <v>-1445183.22</v>
      </c>
    </row>
    <row r="26" spans="1:10" x14ac:dyDescent="0.35">
      <c r="A26" s="3">
        <v>38309</v>
      </c>
      <c r="B26" s="4">
        <v>10333</v>
      </c>
      <c r="C26" s="4">
        <v>26</v>
      </c>
      <c r="D26" s="4" t="s">
        <v>18</v>
      </c>
      <c r="E26" s="4">
        <v>188.58</v>
      </c>
      <c r="F26" s="4" t="s">
        <v>7</v>
      </c>
      <c r="G26" s="4">
        <v>98.58</v>
      </c>
      <c r="H26" s="2">
        <f>B26*C26</f>
        <v>268658</v>
      </c>
      <c r="I26" s="2">
        <f>B26*E26</f>
        <v>1948597.1400000001</v>
      </c>
      <c r="J26" s="2">
        <f t="shared" si="0"/>
        <v>-1679939.1400000001</v>
      </c>
    </row>
    <row r="27" spans="1:10" x14ac:dyDescent="0.35">
      <c r="A27" s="3">
        <v>38320</v>
      </c>
      <c r="B27" s="4">
        <v>10347</v>
      </c>
      <c r="C27" s="4">
        <v>30</v>
      </c>
      <c r="D27" s="4" t="s">
        <v>18</v>
      </c>
      <c r="E27" s="4">
        <v>188.58</v>
      </c>
      <c r="F27" s="4" t="s">
        <v>7</v>
      </c>
      <c r="G27" s="4">
        <v>98.58</v>
      </c>
      <c r="H27" s="2">
        <f>B27*C27</f>
        <v>310410</v>
      </c>
      <c r="I27" s="2">
        <f>B27*E27</f>
        <v>1951237.2600000002</v>
      </c>
      <c r="J27" s="2">
        <f t="shared" si="0"/>
        <v>-1640827.2600000002</v>
      </c>
    </row>
    <row r="28" spans="1:10" x14ac:dyDescent="0.35">
      <c r="A28" s="3">
        <v>38331</v>
      </c>
      <c r="B28" s="4">
        <v>10357</v>
      </c>
      <c r="C28" s="4">
        <v>32</v>
      </c>
      <c r="D28" s="4" t="s">
        <v>18</v>
      </c>
      <c r="E28" s="4">
        <v>199.3</v>
      </c>
      <c r="F28" s="4" t="s">
        <v>7</v>
      </c>
      <c r="G28" s="4">
        <v>98.58</v>
      </c>
      <c r="H28" s="2">
        <f>B28*C28</f>
        <v>331424</v>
      </c>
      <c r="I28" s="2">
        <f>B28*E28</f>
        <v>2064150.1</v>
      </c>
      <c r="J28" s="2">
        <f t="shared" si="0"/>
        <v>-1732726.1</v>
      </c>
    </row>
    <row r="29" spans="1:10" x14ac:dyDescent="0.35">
      <c r="A29" s="3">
        <v>37998</v>
      </c>
      <c r="B29" s="4">
        <v>10210</v>
      </c>
      <c r="C29" s="4">
        <v>23</v>
      </c>
      <c r="D29" s="4" t="s">
        <v>19</v>
      </c>
      <c r="E29" s="4">
        <v>112.99</v>
      </c>
      <c r="F29" s="4" t="s">
        <v>6</v>
      </c>
      <c r="G29" s="4">
        <v>68.989999999999995</v>
      </c>
      <c r="H29" s="2">
        <f>B29*C29</f>
        <v>234830</v>
      </c>
      <c r="I29" s="2">
        <f>B29*E29</f>
        <v>1153627.8999999999</v>
      </c>
      <c r="J29" s="2">
        <f t="shared" si="0"/>
        <v>-918797.89999999991</v>
      </c>
    </row>
    <row r="30" spans="1:10" x14ac:dyDescent="0.35">
      <c r="A30" s="3">
        <v>38037</v>
      </c>
      <c r="B30" s="4">
        <v>10223</v>
      </c>
      <c r="C30" s="4">
        <v>47</v>
      </c>
      <c r="D30" s="4" t="s">
        <v>19</v>
      </c>
      <c r="E30" s="4">
        <v>110.61</v>
      </c>
      <c r="F30" s="4" t="s">
        <v>6</v>
      </c>
      <c r="G30" s="4">
        <v>68.989999999999995</v>
      </c>
      <c r="H30" s="2">
        <f>B30*C30</f>
        <v>480481</v>
      </c>
      <c r="I30" s="2">
        <f>B30*E30</f>
        <v>1130766.03</v>
      </c>
      <c r="J30" s="2">
        <f t="shared" si="0"/>
        <v>-650285.03</v>
      </c>
    </row>
    <row r="31" spans="1:10" x14ac:dyDescent="0.35">
      <c r="A31" s="3">
        <v>38080</v>
      </c>
      <c r="B31" s="4">
        <v>10236</v>
      </c>
      <c r="C31" s="4">
        <v>22</v>
      </c>
      <c r="D31" s="4" t="s">
        <v>19</v>
      </c>
      <c r="E31" s="4">
        <v>105.86</v>
      </c>
      <c r="F31" s="4" t="s">
        <v>6</v>
      </c>
      <c r="G31" s="4">
        <v>68.989999999999995</v>
      </c>
      <c r="H31" s="2">
        <f>B31*C31</f>
        <v>225192</v>
      </c>
      <c r="I31" s="2">
        <f>B31*E31</f>
        <v>1083582.96</v>
      </c>
      <c r="J31" s="2">
        <f t="shared" si="0"/>
        <v>-858390.96</v>
      </c>
    </row>
    <row r="32" spans="1:10" x14ac:dyDescent="0.35">
      <c r="A32" s="3">
        <v>38125</v>
      </c>
      <c r="B32" s="4">
        <v>10251</v>
      </c>
      <c r="C32" s="4">
        <v>44</v>
      </c>
      <c r="D32" s="4" t="s">
        <v>19</v>
      </c>
      <c r="E32" s="4">
        <v>115.37</v>
      </c>
      <c r="F32" s="4" t="s">
        <v>6</v>
      </c>
      <c r="G32" s="4">
        <v>68.989999999999995</v>
      </c>
      <c r="H32" s="2">
        <f>B32*C32</f>
        <v>451044</v>
      </c>
      <c r="I32" s="2">
        <f>B32*E32</f>
        <v>1182657.8700000001</v>
      </c>
      <c r="J32" s="2">
        <f t="shared" si="0"/>
        <v>-731613.87000000011</v>
      </c>
    </row>
    <row r="33" spans="1:10" x14ac:dyDescent="0.35">
      <c r="A33" s="3">
        <v>38166</v>
      </c>
      <c r="B33" s="4">
        <v>10263</v>
      </c>
      <c r="C33" s="4">
        <v>40</v>
      </c>
      <c r="D33" s="4" t="s">
        <v>19</v>
      </c>
      <c r="E33" s="4">
        <v>107.05</v>
      </c>
      <c r="F33" s="4" t="s">
        <v>6</v>
      </c>
      <c r="G33" s="4">
        <v>68.989999999999995</v>
      </c>
      <c r="H33" s="2">
        <f>B33*C33</f>
        <v>410520</v>
      </c>
      <c r="I33" s="2">
        <f>B33*E33</f>
        <v>1098654.1499999999</v>
      </c>
      <c r="J33" s="2">
        <f t="shared" si="0"/>
        <v>-688134.14999999991</v>
      </c>
    </row>
    <row r="34" spans="1:10" x14ac:dyDescent="0.35">
      <c r="A34" s="3">
        <v>38191</v>
      </c>
      <c r="B34" s="4">
        <v>10275</v>
      </c>
      <c r="C34" s="4">
        <v>22</v>
      </c>
      <c r="D34" s="4" t="s">
        <v>19</v>
      </c>
      <c r="E34" s="4">
        <v>115.37</v>
      </c>
      <c r="F34" s="4" t="s">
        <v>6</v>
      </c>
      <c r="G34" s="4">
        <v>68.989999999999995</v>
      </c>
      <c r="H34" s="2">
        <f>B34*C34</f>
        <v>226050</v>
      </c>
      <c r="I34" s="2">
        <f>B34*E34</f>
        <v>1185426.75</v>
      </c>
      <c r="J34" s="2">
        <f t="shared" si="0"/>
        <v>-959376.75</v>
      </c>
    </row>
    <row r="35" spans="1:10" x14ac:dyDescent="0.35">
      <c r="A35" s="3">
        <v>38226</v>
      </c>
      <c r="B35" s="4">
        <v>10285</v>
      </c>
      <c r="C35" s="4">
        <v>47</v>
      </c>
      <c r="D35" s="4" t="s">
        <v>19</v>
      </c>
      <c r="E35" s="4">
        <v>110.61</v>
      </c>
      <c r="F35" s="4" t="s">
        <v>6</v>
      </c>
      <c r="G35" s="4">
        <v>68.989999999999995</v>
      </c>
      <c r="H35" s="2">
        <f>B35*C35</f>
        <v>483395</v>
      </c>
      <c r="I35" s="2">
        <f>B35*E35</f>
        <v>1137623.8500000001</v>
      </c>
      <c r="J35" s="2">
        <f t="shared" si="0"/>
        <v>-654228.85000000009</v>
      </c>
    </row>
    <row r="36" spans="1:10" x14ac:dyDescent="0.35">
      <c r="A36" s="3">
        <v>38257</v>
      </c>
      <c r="B36" s="4">
        <v>10298</v>
      </c>
      <c r="C36" s="4">
        <v>39</v>
      </c>
      <c r="D36" s="4" t="s">
        <v>19</v>
      </c>
      <c r="E36" s="4">
        <v>105.86</v>
      </c>
      <c r="F36" s="4" t="s">
        <v>6</v>
      </c>
      <c r="G36" s="4">
        <v>68.989999999999995</v>
      </c>
      <c r="H36" s="2">
        <f>B36*C36</f>
        <v>401622</v>
      </c>
      <c r="I36" s="2">
        <f>B36*E36</f>
        <v>1090146.28</v>
      </c>
      <c r="J36" s="2">
        <f t="shared" si="0"/>
        <v>-688524.28</v>
      </c>
    </row>
    <row r="37" spans="1:10" x14ac:dyDescent="0.35">
      <c r="A37" s="3">
        <v>38275</v>
      </c>
      <c r="B37" s="4">
        <v>10308</v>
      </c>
      <c r="C37" s="4">
        <v>34</v>
      </c>
      <c r="D37" s="4" t="s">
        <v>19</v>
      </c>
      <c r="E37" s="4">
        <v>115.37</v>
      </c>
      <c r="F37" s="4" t="s">
        <v>6</v>
      </c>
      <c r="G37" s="4">
        <v>68.989999999999995</v>
      </c>
      <c r="H37" s="2">
        <f>B37*C37</f>
        <v>350472</v>
      </c>
      <c r="I37" s="2">
        <f>B37*E37</f>
        <v>1189233.96</v>
      </c>
      <c r="J37" s="2">
        <f t="shared" si="0"/>
        <v>-838761.96</v>
      </c>
    </row>
    <row r="38" spans="1:10" x14ac:dyDescent="0.35">
      <c r="A38" s="3">
        <v>38293</v>
      </c>
      <c r="B38" s="4">
        <v>10318</v>
      </c>
      <c r="C38" s="4">
        <v>45</v>
      </c>
      <c r="D38" s="4" t="s">
        <v>19</v>
      </c>
      <c r="E38" s="4">
        <v>102.29</v>
      </c>
      <c r="F38" s="4" t="s">
        <v>6</v>
      </c>
      <c r="G38" s="4">
        <v>68.989999999999995</v>
      </c>
      <c r="H38" s="2">
        <f>B38*C38</f>
        <v>464310</v>
      </c>
      <c r="I38" s="2">
        <f>B38*E38</f>
        <v>1055428.22</v>
      </c>
      <c r="J38" s="2">
        <f t="shared" si="0"/>
        <v>-591118.22</v>
      </c>
    </row>
    <row r="39" spans="1:10" x14ac:dyDescent="0.35">
      <c r="A39" s="3">
        <v>38306</v>
      </c>
      <c r="B39" s="4">
        <v>10329</v>
      </c>
      <c r="C39" s="4">
        <v>20</v>
      </c>
      <c r="D39" s="4" t="s">
        <v>19</v>
      </c>
      <c r="E39" s="4">
        <v>109.42</v>
      </c>
      <c r="F39" s="4" t="s">
        <v>6</v>
      </c>
      <c r="G39" s="4">
        <v>68.989999999999995</v>
      </c>
      <c r="H39" s="2">
        <f>B39*C39</f>
        <v>206580</v>
      </c>
      <c r="I39" s="2">
        <f>B39*E39</f>
        <v>1130199.18</v>
      </c>
      <c r="J39" s="2">
        <f t="shared" si="0"/>
        <v>-923619.17999999993</v>
      </c>
    </row>
    <row r="40" spans="1:10" x14ac:dyDescent="0.35">
      <c r="A40" s="3">
        <v>38314</v>
      </c>
      <c r="B40" s="4">
        <v>10339</v>
      </c>
      <c r="C40" s="4">
        <v>40</v>
      </c>
      <c r="D40" s="4" t="s">
        <v>19</v>
      </c>
      <c r="E40" s="4">
        <v>117.75</v>
      </c>
      <c r="F40" s="4" t="s">
        <v>6</v>
      </c>
      <c r="G40" s="4">
        <v>68.989999999999995</v>
      </c>
      <c r="H40" s="2">
        <f>B40*C40</f>
        <v>413560</v>
      </c>
      <c r="I40" s="2">
        <f>B40*E40</f>
        <v>1217417.25</v>
      </c>
      <c r="J40" s="2">
        <f t="shared" si="0"/>
        <v>-803857.25</v>
      </c>
    </row>
    <row r="41" spans="1:10" x14ac:dyDescent="0.35">
      <c r="A41" s="3">
        <v>38325</v>
      </c>
      <c r="B41" s="4">
        <v>10354</v>
      </c>
      <c r="C41" s="4">
        <v>20</v>
      </c>
      <c r="D41" s="4" t="s">
        <v>19</v>
      </c>
      <c r="E41" s="4">
        <v>95.15</v>
      </c>
      <c r="F41" s="4" t="s">
        <v>6</v>
      </c>
      <c r="G41" s="4">
        <v>68.989999999999995</v>
      </c>
      <c r="H41" s="2">
        <f>B41*C41</f>
        <v>207080</v>
      </c>
      <c r="I41" s="2">
        <f>B41*E41</f>
        <v>985183.10000000009</v>
      </c>
      <c r="J41" s="2">
        <f t="shared" si="0"/>
        <v>-778103.10000000009</v>
      </c>
    </row>
    <row r="42" spans="1:10" x14ac:dyDescent="0.35">
      <c r="A42" s="3">
        <v>38338</v>
      </c>
      <c r="B42" s="4">
        <v>10361</v>
      </c>
      <c r="C42" s="4">
        <v>26</v>
      </c>
      <c r="D42" s="4" t="s">
        <v>19</v>
      </c>
      <c r="E42" s="4">
        <v>114.18</v>
      </c>
      <c r="F42" s="4" t="s">
        <v>6</v>
      </c>
      <c r="G42" s="4">
        <v>68.989999999999995</v>
      </c>
      <c r="H42" s="2">
        <f>B42*C42</f>
        <v>269386</v>
      </c>
      <c r="I42" s="2">
        <f>B42*E42</f>
        <v>1183018.98</v>
      </c>
      <c r="J42" s="2">
        <f t="shared" si="0"/>
        <v>-913632.98</v>
      </c>
    </row>
    <row r="43" spans="1:10" ht="29" x14ac:dyDescent="0.35">
      <c r="A43" s="3">
        <v>37998</v>
      </c>
      <c r="B43" s="4">
        <v>10210</v>
      </c>
      <c r="C43" s="4">
        <v>34</v>
      </c>
      <c r="D43" s="4" t="s">
        <v>20</v>
      </c>
      <c r="E43" s="4">
        <v>189.79</v>
      </c>
      <c r="F43" s="4" t="s">
        <v>6</v>
      </c>
      <c r="G43" s="4">
        <v>91.02</v>
      </c>
      <c r="H43" s="2">
        <f>B43*C43</f>
        <v>347140</v>
      </c>
      <c r="I43" s="2">
        <f>B43*E43</f>
        <v>1937755.9</v>
      </c>
      <c r="J43" s="2">
        <f t="shared" si="0"/>
        <v>-1590615.9</v>
      </c>
    </row>
    <row r="44" spans="1:10" ht="29" x14ac:dyDescent="0.35">
      <c r="A44" s="3">
        <v>38037</v>
      </c>
      <c r="B44" s="4">
        <v>10223</v>
      </c>
      <c r="C44" s="4">
        <v>49</v>
      </c>
      <c r="D44" s="4" t="s">
        <v>20</v>
      </c>
      <c r="E44" s="4">
        <v>189.79</v>
      </c>
      <c r="F44" s="4" t="s">
        <v>6</v>
      </c>
      <c r="G44" s="4">
        <v>91.02</v>
      </c>
      <c r="H44" s="2">
        <f>B44*C44</f>
        <v>500927</v>
      </c>
      <c r="I44" s="2">
        <f>B44*E44</f>
        <v>1940223.17</v>
      </c>
      <c r="J44" s="2">
        <f t="shared" si="0"/>
        <v>-1439296.17</v>
      </c>
    </row>
    <row r="45" spans="1:10" ht="29" x14ac:dyDescent="0.35">
      <c r="A45" s="3">
        <v>38082</v>
      </c>
      <c r="B45" s="4">
        <v>10237</v>
      </c>
      <c r="C45" s="4">
        <v>39</v>
      </c>
      <c r="D45" s="4" t="s">
        <v>20</v>
      </c>
      <c r="E45" s="4">
        <v>158.80000000000001</v>
      </c>
      <c r="F45" s="4" t="s">
        <v>6</v>
      </c>
      <c r="G45" s="4">
        <v>91.02</v>
      </c>
      <c r="H45" s="2">
        <f>B45*C45</f>
        <v>399243</v>
      </c>
      <c r="I45" s="2">
        <f>B45*E45</f>
        <v>1625635.6</v>
      </c>
      <c r="J45" s="2">
        <f t="shared" si="0"/>
        <v>-1226392.6000000001</v>
      </c>
    </row>
    <row r="46" spans="1:10" ht="29" x14ac:dyDescent="0.35">
      <c r="A46" s="3">
        <v>38125</v>
      </c>
      <c r="B46" s="4">
        <v>10251</v>
      </c>
      <c r="C46" s="4">
        <v>43</v>
      </c>
      <c r="D46" s="4" t="s">
        <v>20</v>
      </c>
      <c r="E46" s="4">
        <v>172.36</v>
      </c>
      <c r="F46" s="4" t="s">
        <v>6</v>
      </c>
      <c r="G46" s="4">
        <v>91.02</v>
      </c>
      <c r="H46" s="2">
        <f>B46*C46</f>
        <v>440793</v>
      </c>
      <c r="I46" s="2">
        <f>B46*E46</f>
        <v>1766862.36</v>
      </c>
      <c r="J46" s="2">
        <f t="shared" si="0"/>
        <v>-1326069.3600000001</v>
      </c>
    </row>
    <row r="47" spans="1:10" ht="29" x14ac:dyDescent="0.35">
      <c r="A47" s="3">
        <v>38166</v>
      </c>
      <c r="B47" s="4">
        <v>10263</v>
      </c>
      <c r="C47" s="4">
        <v>41</v>
      </c>
      <c r="D47" s="4" t="s">
        <v>20</v>
      </c>
      <c r="E47" s="4">
        <v>193.66</v>
      </c>
      <c r="F47" s="4" t="s">
        <v>6</v>
      </c>
      <c r="G47" s="4">
        <v>91.02</v>
      </c>
      <c r="H47" s="2">
        <f>B47*C47</f>
        <v>420783</v>
      </c>
      <c r="I47" s="2">
        <f>B47*E47</f>
        <v>1987532.58</v>
      </c>
      <c r="J47" s="2">
        <f t="shared" si="0"/>
        <v>-1566749.58</v>
      </c>
    </row>
    <row r="48" spans="1:10" ht="29" x14ac:dyDescent="0.35">
      <c r="A48" s="3">
        <v>38191</v>
      </c>
      <c r="B48" s="4">
        <v>10275</v>
      </c>
      <c r="C48" s="4">
        <v>36</v>
      </c>
      <c r="D48" s="4" t="s">
        <v>20</v>
      </c>
      <c r="E48" s="4">
        <v>154.93</v>
      </c>
      <c r="F48" s="4" t="s">
        <v>6</v>
      </c>
      <c r="G48" s="4">
        <v>91.02</v>
      </c>
      <c r="H48" s="2">
        <f>B48*C48</f>
        <v>369900</v>
      </c>
      <c r="I48" s="2">
        <f>B48*E48</f>
        <v>1591905.75</v>
      </c>
      <c r="J48" s="2">
        <f t="shared" si="0"/>
        <v>-1222005.75</v>
      </c>
    </row>
    <row r="49" spans="1:10" ht="29" x14ac:dyDescent="0.35">
      <c r="A49" s="3">
        <v>38226</v>
      </c>
      <c r="B49" s="4">
        <v>10285</v>
      </c>
      <c r="C49" s="4">
        <v>27</v>
      </c>
      <c r="D49" s="4" t="s">
        <v>20</v>
      </c>
      <c r="E49" s="4">
        <v>166.55</v>
      </c>
      <c r="F49" s="4" t="s">
        <v>6</v>
      </c>
      <c r="G49" s="4">
        <v>91.02</v>
      </c>
      <c r="H49" s="2">
        <f>B49*C49</f>
        <v>277695</v>
      </c>
      <c r="I49" s="2">
        <f>B49*E49</f>
        <v>1712966.7500000002</v>
      </c>
      <c r="J49" s="2">
        <f t="shared" si="0"/>
        <v>-1435271.7500000002</v>
      </c>
    </row>
    <row r="50" spans="1:10" ht="29" x14ac:dyDescent="0.35">
      <c r="A50" s="3">
        <v>38260</v>
      </c>
      <c r="B50" s="4">
        <v>10299</v>
      </c>
      <c r="C50" s="4">
        <v>29</v>
      </c>
      <c r="D50" s="4" t="s">
        <v>20</v>
      </c>
      <c r="E50" s="4">
        <v>164.61</v>
      </c>
      <c r="F50" s="4" t="s">
        <v>6</v>
      </c>
      <c r="G50" s="4">
        <v>91.02</v>
      </c>
      <c r="H50" s="2">
        <f>B50*C50</f>
        <v>298671</v>
      </c>
      <c r="I50" s="2">
        <f>B50*E50</f>
        <v>1695318.3900000001</v>
      </c>
      <c r="J50" s="2">
        <f t="shared" si="0"/>
        <v>-1396647.3900000001</v>
      </c>
    </row>
    <row r="51" spans="1:10" ht="29" x14ac:dyDescent="0.35">
      <c r="A51" s="3">
        <v>38275</v>
      </c>
      <c r="B51" s="4">
        <v>10308</v>
      </c>
      <c r="C51" s="4">
        <v>20</v>
      </c>
      <c r="D51" s="4" t="s">
        <v>20</v>
      </c>
      <c r="E51" s="4">
        <v>187.85</v>
      </c>
      <c r="F51" s="4" t="s">
        <v>6</v>
      </c>
      <c r="G51" s="4">
        <v>91.02</v>
      </c>
      <c r="H51" s="2">
        <f>B51*C51</f>
        <v>206160</v>
      </c>
      <c r="I51" s="2">
        <f>B51*E51</f>
        <v>1936357.8</v>
      </c>
      <c r="J51" s="2">
        <f t="shared" si="0"/>
        <v>-1730197.8</v>
      </c>
    </row>
    <row r="52" spans="1:10" ht="29" x14ac:dyDescent="0.35">
      <c r="A52" s="3">
        <v>38293</v>
      </c>
      <c r="B52" s="4">
        <v>10318</v>
      </c>
      <c r="C52" s="4">
        <v>37</v>
      </c>
      <c r="D52" s="4" t="s">
        <v>20</v>
      </c>
      <c r="E52" s="4">
        <v>189.79</v>
      </c>
      <c r="F52" s="4" t="s">
        <v>6</v>
      </c>
      <c r="G52" s="4">
        <v>91.02</v>
      </c>
      <c r="H52" s="2">
        <f>B52*C52</f>
        <v>381766</v>
      </c>
      <c r="I52" s="2">
        <f>B52*E52</f>
        <v>1958253.22</v>
      </c>
      <c r="J52" s="2">
        <f t="shared" si="0"/>
        <v>-1576487.22</v>
      </c>
    </row>
    <row r="53" spans="1:10" ht="29" x14ac:dyDescent="0.35">
      <c r="A53" s="3">
        <v>38306</v>
      </c>
      <c r="B53" s="4">
        <v>10329</v>
      </c>
      <c r="C53" s="4">
        <v>26</v>
      </c>
      <c r="D53" s="4" t="s">
        <v>20</v>
      </c>
      <c r="E53" s="4">
        <v>164.61</v>
      </c>
      <c r="F53" s="4" t="s">
        <v>6</v>
      </c>
      <c r="G53" s="4">
        <v>91.02</v>
      </c>
      <c r="H53" s="2">
        <f>B53*C53</f>
        <v>268554</v>
      </c>
      <c r="I53" s="2">
        <f>B53*E53</f>
        <v>1700256.6900000002</v>
      </c>
      <c r="J53" s="2">
        <f t="shared" si="0"/>
        <v>-1431702.6900000002</v>
      </c>
    </row>
    <row r="54" spans="1:10" ht="29" x14ac:dyDescent="0.35">
      <c r="A54" s="3">
        <v>38314</v>
      </c>
      <c r="B54" s="4">
        <v>10339</v>
      </c>
      <c r="C54" s="4">
        <v>39</v>
      </c>
      <c r="D54" s="4" t="s">
        <v>20</v>
      </c>
      <c r="E54" s="4">
        <v>178.17</v>
      </c>
      <c r="F54" s="4" t="s">
        <v>6</v>
      </c>
      <c r="G54" s="4">
        <v>91.02</v>
      </c>
      <c r="H54" s="2">
        <f>B54*C54</f>
        <v>403221</v>
      </c>
      <c r="I54" s="2">
        <f>B54*E54</f>
        <v>1842099.63</v>
      </c>
      <c r="J54" s="2">
        <f t="shared" si="0"/>
        <v>-1438878.63</v>
      </c>
    </row>
    <row r="55" spans="1:10" ht="29" x14ac:dyDescent="0.35">
      <c r="A55" s="3">
        <v>38325</v>
      </c>
      <c r="B55" s="4">
        <v>10354</v>
      </c>
      <c r="C55" s="4">
        <v>42</v>
      </c>
      <c r="D55" s="4" t="s">
        <v>20</v>
      </c>
      <c r="E55" s="4">
        <v>178.17</v>
      </c>
      <c r="F55" s="4" t="s">
        <v>6</v>
      </c>
      <c r="G55" s="4">
        <v>91.02</v>
      </c>
      <c r="H55" s="2">
        <f>B55*C55</f>
        <v>434868</v>
      </c>
      <c r="I55" s="2">
        <f>B55*E55</f>
        <v>1844772.18</v>
      </c>
      <c r="J55" s="2">
        <f t="shared" si="0"/>
        <v>-1409904.18</v>
      </c>
    </row>
    <row r="56" spans="1:10" x14ac:dyDescent="0.35">
      <c r="A56" s="3">
        <v>37995</v>
      </c>
      <c r="B56" s="4">
        <v>10209</v>
      </c>
      <c r="C56" s="4">
        <v>39</v>
      </c>
      <c r="D56" s="4" t="s">
        <v>21</v>
      </c>
      <c r="E56" s="4">
        <v>129.19999999999999</v>
      </c>
      <c r="F56" s="4" t="s">
        <v>7</v>
      </c>
      <c r="G56" s="4">
        <v>85.68</v>
      </c>
      <c r="H56" s="2">
        <f>B56*C56</f>
        <v>398151</v>
      </c>
      <c r="I56" s="2">
        <f>B56*E56</f>
        <v>1319002.7999999998</v>
      </c>
      <c r="J56" s="2">
        <f t="shared" si="0"/>
        <v>-920851.79999999981</v>
      </c>
    </row>
    <row r="57" spans="1:10" x14ac:dyDescent="0.35">
      <c r="A57" s="3">
        <v>38036</v>
      </c>
      <c r="B57" s="4">
        <v>10222</v>
      </c>
      <c r="C57" s="4">
        <v>49</v>
      </c>
      <c r="D57" s="4" t="s">
        <v>21</v>
      </c>
      <c r="E57" s="4">
        <v>133.28</v>
      </c>
      <c r="F57" s="4" t="s">
        <v>7</v>
      </c>
      <c r="G57" s="4">
        <v>85.68</v>
      </c>
      <c r="H57" s="2">
        <f>B57*C57</f>
        <v>500878</v>
      </c>
      <c r="I57" s="2">
        <f>B57*E57</f>
        <v>1362388.16</v>
      </c>
      <c r="J57" s="2">
        <f t="shared" si="0"/>
        <v>-861510.15999999992</v>
      </c>
    </row>
    <row r="58" spans="1:10" x14ac:dyDescent="0.35">
      <c r="A58" s="3">
        <v>38076</v>
      </c>
      <c r="B58" s="4">
        <v>10234</v>
      </c>
      <c r="C58" s="4">
        <v>48</v>
      </c>
      <c r="D58" s="4" t="s">
        <v>21</v>
      </c>
      <c r="E58" s="4">
        <v>118.32</v>
      </c>
      <c r="F58" s="4" t="s">
        <v>7</v>
      </c>
      <c r="G58" s="4">
        <v>85.68</v>
      </c>
      <c r="H58" s="2">
        <f>B58*C58</f>
        <v>491232</v>
      </c>
      <c r="I58" s="2">
        <f>B58*E58</f>
        <v>1210886.8799999999</v>
      </c>
      <c r="J58" s="2">
        <f t="shared" si="0"/>
        <v>-719654.87999999989</v>
      </c>
    </row>
    <row r="59" spans="1:10" x14ac:dyDescent="0.35">
      <c r="A59" s="3">
        <v>38114</v>
      </c>
      <c r="B59" s="4">
        <v>10248</v>
      </c>
      <c r="C59" s="4">
        <v>20</v>
      </c>
      <c r="D59" s="4" t="s">
        <v>21</v>
      </c>
      <c r="E59" s="4">
        <v>126.48</v>
      </c>
      <c r="F59" s="4" t="s">
        <v>7</v>
      </c>
      <c r="G59" s="4">
        <v>85.68</v>
      </c>
      <c r="H59" s="2">
        <f>B59*C59</f>
        <v>204960</v>
      </c>
      <c r="I59" s="2">
        <f>B59*E59</f>
        <v>1296167.04</v>
      </c>
      <c r="J59" s="2">
        <f t="shared" si="0"/>
        <v>-1091207.04</v>
      </c>
    </row>
    <row r="60" spans="1:10" x14ac:dyDescent="0.35">
      <c r="A60" s="3">
        <v>38155</v>
      </c>
      <c r="B60" s="4">
        <v>10261</v>
      </c>
      <c r="C60" s="4">
        <v>27</v>
      </c>
      <c r="D60" s="4" t="s">
        <v>21</v>
      </c>
      <c r="E60" s="4">
        <v>116.96</v>
      </c>
      <c r="F60" s="4" t="s">
        <v>7</v>
      </c>
      <c r="G60" s="4">
        <v>85.68</v>
      </c>
      <c r="H60" s="2">
        <f>B60*C60</f>
        <v>277047</v>
      </c>
      <c r="I60" s="2">
        <f>B60*E60</f>
        <v>1200126.5599999998</v>
      </c>
      <c r="J60" s="2">
        <f t="shared" si="0"/>
        <v>-923079.55999999982</v>
      </c>
    </row>
    <row r="61" spans="1:10" x14ac:dyDescent="0.35">
      <c r="A61" s="3">
        <v>38189</v>
      </c>
      <c r="B61" s="4">
        <v>10273</v>
      </c>
      <c r="C61" s="4">
        <v>30</v>
      </c>
      <c r="D61" s="4" t="s">
        <v>21</v>
      </c>
      <c r="E61" s="4">
        <v>136</v>
      </c>
      <c r="F61" s="4" t="s">
        <v>7</v>
      </c>
      <c r="G61" s="4">
        <v>85.68</v>
      </c>
      <c r="H61" s="2">
        <f>B61*C61</f>
        <v>308190</v>
      </c>
      <c r="I61" s="2">
        <f>B61*E61</f>
        <v>1397128</v>
      </c>
      <c r="J61" s="2">
        <f t="shared" si="0"/>
        <v>-1088938</v>
      </c>
    </row>
    <row r="62" spans="1:10" x14ac:dyDescent="0.35">
      <c r="A62" s="3">
        <v>38219</v>
      </c>
      <c r="B62" s="4">
        <v>10283</v>
      </c>
      <c r="C62" s="4">
        <v>25</v>
      </c>
      <c r="D62" s="4" t="s">
        <v>21</v>
      </c>
      <c r="E62" s="4">
        <v>130.56</v>
      </c>
      <c r="F62" s="4" t="s">
        <v>7</v>
      </c>
      <c r="G62" s="4">
        <v>85.68</v>
      </c>
      <c r="H62" s="2">
        <f>B62*C62</f>
        <v>257075</v>
      </c>
      <c r="I62" s="2">
        <f>B62*E62</f>
        <v>1342548.48</v>
      </c>
      <c r="J62" s="2">
        <f t="shared" si="0"/>
        <v>-1085473.48</v>
      </c>
    </row>
    <row r="63" spans="1:10" x14ac:dyDescent="0.35">
      <c r="A63" s="3">
        <v>38240</v>
      </c>
      <c r="B63" s="4">
        <v>10295</v>
      </c>
      <c r="C63" s="4">
        <v>24</v>
      </c>
      <c r="D63" s="4" t="s">
        <v>21</v>
      </c>
      <c r="E63" s="4">
        <v>136</v>
      </c>
      <c r="F63" s="4" t="s">
        <v>7</v>
      </c>
      <c r="G63" s="4">
        <v>85.68</v>
      </c>
      <c r="H63" s="2">
        <f>B63*C63</f>
        <v>247080</v>
      </c>
      <c r="I63" s="2">
        <f>B63*E63</f>
        <v>1400120</v>
      </c>
      <c r="J63" s="2">
        <f t="shared" si="0"/>
        <v>-1153040</v>
      </c>
    </row>
    <row r="64" spans="1:10" x14ac:dyDescent="0.35">
      <c r="A64" s="3">
        <v>38274</v>
      </c>
      <c r="B64" s="4">
        <v>10307</v>
      </c>
      <c r="C64" s="4">
        <v>22</v>
      </c>
      <c r="D64" s="4" t="s">
        <v>21</v>
      </c>
      <c r="E64" s="4">
        <v>118.32</v>
      </c>
      <c r="F64" s="4" t="s">
        <v>7</v>
      </c>
      <c r="G64" s="4">
        <v>85.68</v>
      </c>
      <c r="H64" s="2">
        <f>B64*C64</f>
        <v>226754</v>
      </c>
      <c r="I64" s="2">
        <f>B64*E64</f>
        <v>1219524.24</v>
      </c>
      <c r="J64" s="2">
        <f t="shared" si="0"/>
        <v>-992770.24</v>
      </c>
    </row>
    <row r="65" spans="1:10" x14ac:dyDescent="0.35">
      <c r="A65" s="3">
        <v>38292</v>
      </c>
      <c r="B65" s="4">
        <v>10316</v>
      </c>
      <c r="C65" s="4">
        <v>33</v>
      </c>
      <c r="D65" s="4" t="s">
        <v>21</v>
      </c>
      <c r="E65" s="4">
        <v>126.48</v>
      </c>
      <c r="F65" s="4" t="s">
        <v>7</v>
      </c>
      <c r="G65" s="4">
        <v>85.68</v>
      </c>
      <c r="H65" s="2">
        <f>B65*C65</f>
        <v>340428</v>
      </c>
      <c r="I65" s="2">
        <f>B65*E65</f>
        <v>1304767.68</v>
      </c>
      <c r="J65" s="2">
        <f t="shared" si="0"/>
        <v>-964339.67999999993</v>
      </c>
    </row>
    <row r="66" spans="1:10" x14ac:dyDescent="0.35">
      <c r="A66" s="3">
        <v>38296</v>
      </c>
      <c r="B66" s="4">
        <v>10325</v>
      </c>
      <c r="C66" s="4">
        <v>47</v>
      </c>
      <c r="D66" s="4" t="s">
        <v>21</v>
      </c>
      <c r="E66" s="4">
        <v>111.52</v>
      </c>
      <c r="F66" s="4" t="s">
        <v>7</v>
      </c>
      <c r="G66" s="4">
        <v>85.68</v>
      </c>
      <c r="H66" s="2">
        <f>B66*C66</f>
        <v>485275</v>
      </c>
      <c r="I66" s="2">
        <f>B66*E66</f>
        <v>1151444</v>
      </c>
      <c r="J66" s="2">
        <f t="shared" si="0"/>
        <v>-666169</v>
      </c>
    </row>
    <row r="67" spans="1:10" x14ac:dyDescent="0.35">
      <c r="A67" s="3">
        <v>38312</v>
      </c>
      <c r="B67" s="4">
        <v>10337</v>
      </c>
      <c r="C67" s="4">
        <v>25</v>
      </c>
      <c r="D67" s="4" t="s">
        <v>21</v>
      </c>
      <c r="E67" s="4">
        <v>131.91999999999999</v>
      </c>
      <c r="F67" s="4" t="s">
        <v>7</v>
      </c>
      <c r="G67" s="4">
        <v>85.68</v>
      </c>
      <c r="H67" s="2">
        <f>B67*C67</f>
        <v>258425</v>
      </c>
      <c r="I67" s="2">
        <f>B67*E67</f>
        <v>1363657.0399999998</v>
      </c>
      <c r="J67" s="2">
        <f t="shared" ref="J67:J130" si="1">H67-I67</f>
        <v>-1105232.0399999998</v>
      </c>
    </row>
    <row r="68" spans="1:10" x14ac:dyDescent="0.35">
      <c r="A68" s="3">
        <v>38323</v>
      </c>
      <c r="B68" s="4">
        <v>10350</v>
      </c>
      <c r="C68" s="4">
        <v>26</v>
      </c>
      <c r="D68" s="4" t="s">
        <v>21</v>
      </c>
      <c r="E68" s="4">
        <v>110.16</v>
      </c>
      <c r="F68" s="4" t="s">
        <v>7</v>
      </c>
      <c r="G68" s="4">
        <v>85.68</v>
      </c>
      <c r="H68" s="2">
        <f>B68*C68</f>
        <v>269100</v>
      </c>
      <c r="I68" s="2">
        <f>B68*E68</f>
        <v>1140156</v>
      </c>
      <c r="J68" s="2">
        <f t="shared" si="1"/>
        <v>-871056</v>
      </c>
    </row>
    <row r="69" spans="1:10" x14ac:dyDescent="0.35">
      <c r="A69" s="3">
        <v>38336</v>
      </c>
      <c r="B69" s="4">
        <v>10359</v>
      </c>
      <c r="C69" s="4">
        <v>48</v>
      </c>
      <c r="D69" s="4" t="s">
        <v>21</v>
      </c>
      <c r="E69" s="4">
        <v>122.4</v>
      </c>
      <c r="F69" s="4" t="s">
        <v>7</v>
      </c>
      <c r="G69" s="4">
        <v>85.68</v>
      </c>
      <c r="H69" s="2">
        <f>B69*C69</f>
        <v>497232</v>
      </c>
      <c r="I69" s="2">
        <f>B69*E69</f>
        <v>1267941.6000000001</v>
      </c>
      <c r="J69" s="2">
        <f t="shared" si="1"/>
        <v>-770709.60000000009</v>
      </c>
    </row>
    <row r="70" spans="1:10" x14ac:dyDescent="0.35">
      <c r="A70" s="3">
        <v>38021</v>
      </c>
      <c r="B70" s="4">
        <v>10217</v>
      </c>
      <c r="C70" s="4">
        <v>48</v>
      </c>
      <c r="D70" s="4" t="s">
        <v>22</v>
      </c>
      <c r="E70" s="4">
        <v>132.97</v>
      </c>
      <c r="F70" s="4" t="s">
        <v>7</v>
      </c>
      <c r="G70" s="4">
        <v>103.42</v>
      </c>
      <c r="H70" s="2">
        <f>B70*C70</f>
        <v>490416</v>
      </c>
      <c r="I70" s="2">
        <f>B70*E70</f>
        <v>1358554.49</v>
      </c>
      <c r="J70" s="2">
        <f t="shared" si="1"/>
        <v>-868138.49</v>
      </c>
    </row>
    <row r="71" spans="1:10" x14ac:dyDescent="0.35">
      <c r="A71" s="3">
        <v>38057</v>
      </c>
      <c r="B71" s="4">
        <v>10229</v>
      </c>
      <c r="C71" s="4">
        <v>50</v>
      </c>
      <c r="D71" s="4" t="s">
        <v>22</v>
      </c>
      <c r="E71" s="4">
        <v>138.88</v>
      </c>
      <c r="F71" s="4" t="s">
        <v>7</v>
      </c>
      <c r="G71" s="4">
        <v>103.42</v>
      </c>
      <c r="H71" s="2">
        <f>B71*C71</f>
        <v>511450</v>
      </c>
      <c r="I71" s="2">
        <f>B71*E71</f>
        <v>1420603.52</v>
      </c>
      <c r="J71" s="2">
        <f t="shared" si="1"/>
        <v>-909153.52</v>
      </c>
    </row>
    <row r="72" spans="1:10" x14ac:dyDescent="0.35">
      <c r="A72" s="3">
        <v>38111</v>
      </c>
      <c r="B72" s="4">
        <v>10245</v>
      </c>
      <c r="C72" s="4">
        <v>28</v>
      </c>
      <c r="D72" s="4" t="s">
        <v>22</v>
      </c>
      <c r="E72" s="4">
        <v>147.74</v>
      </c>
      <c r="F72" s="4" t="s">
        <v>7</v>
      </c>
      <c r="G72" s="4">
        <v>103.42</v>
      </c>
      <c r="H72" s="2">
        <f>B72*C72</f>
        <v>286860</v>
      </c>
      <c r="I72" s="2">
        <f>B72*E72</f>
        <v>1513596.3</v>
      </c>
      <c r="J72" s="2">
        <f t="shared" si="1"/>
        <v>-1226736.3</v>
      </c>
    </row>
    <row r="73" spans="1:10" x14ac:dyDescent="0.35">
      <c r="A73" s="3">
        <v>38153</v>
      </c>
      <c r="B73" s="4">
        <v>10259</v>
      </c>
      <c r="C73" s="4">
        <v>26</v>
      </c>
      <c r="D73" s="4" t="s">
        <v>22</v>
      </c>
      <c r="E73" s="4">
        <v>121.15</v>
      </c>
      <c r="F73" s="4" t="s">
        <v>7</v>
      </c>
      <c r="G73" s="4">
        <v>103.42</v>
      </c>
      <c r="H73" s="2">
        <f>B73*C73</f>
        <v>266734</v>
      </c>
      <c r="I73" s="2">
        <f>B73*E73</f>
        <v>1242877.8500000001</v>
      </c>
      <c r="J73" s="2">
        <f t="shared" si="1"/>
        <v>-976143.85000000009</v>
      </c>
    </row>
    <row r="74" spans="1:10" x14ac:dyDescent="0.35">
      <c r="A74" s="3">
        <v>38187</v>
      </c>
      <c r="B74" s="4">
        <v>10270</v>
      </c>
      <c r="C74" s="4">
        <v>32</v>
      </c>
      <c r="D74" s="4" t="s">
        <v>22</v>
      </c>
      <c r="E74" s="4">
        <v>124.1</v>
      </c>
      <c r="F74" s="4" t="s">
        <v>7</v>
      </c>
      <c r="G74" s="4">
        <v>103.42</v>
      </c>
      <c r="H74" s="2">
        <f>B74*C74</f>
        <v>328640</v>
      </c>
      <c r="I74" s="2">
        <f>B74*E74</f>
        <v>1274507</v>
      </c>
      <c r="J74" s="2">
        <f t="shared" si="1"/>
        <v>-945867</v>
      </c>
    </row>
    <row r="75" spans="1:10" x14ac:dyDescent="0.35">
      <c r="A75" s="3">
        <v>38218</v>
      </c>
      <c r="B75" s="4">
        <v>10281</v>
      </c>
      <c r="C75" s="4">
        <v>44</v>
      </c>
      <c r="D75" s="4" t="s">
        <v>22</v>
      </c>
      <c r="E75" s="4">
        <v>132.97</v>
      </c>
      <c r="F75" s="4" t="s">
        <v>7</v>
      </c>
      <c r="G75" s="4">
        <v>103.42</v>
      </c>
      <c r="H75" s="2">
        <f>B75*C75</f>
        <v>452364</v>
      </c>
      <c r="I75" s="2">
        <f>B75*E75</f>
        <v>1367064.57</v>
      </c>
      <c r="J75" s="2">
        <f t="shared" si="1"/>
        <v>-914700.57000000007</v>
      </c>
    </row>
    <row r="76" spans="1:10" x14ac:dyDescent="0.35">
      <c r="A76" s="3">
        <v>38238</v>
      </c>
      <c r="B76" s="4">
        <v>10291</v>
      </c>
      <c r="C76" s="4">
        <v>30</v>
      </c>
      <c r="D76" s="4" t="s">
        <v>22</v>
      </c>
      <c r="E76" s="4">
        <v>141.83000000000001</v>
      </c>
      <c r="F76" s="4" t="s">
        <v>7</v>
      </c>
      <c r="G76" s="4">
        <v>103.42</v>
      </c>
      <c r="H76" s="2">
        <f>B76*C76</f>
        <v>308730</v>
      </c>
      <c r="I76" s="2">
        <f>B76*E76</f>
        <v>1459572.53</v>
      </c>
      <c r="J76" s="2">
        <f t="shared" si="1"/>
        <v>-1150842.53</v>
      </c>
    </row>
    <row r="77" spans="1:10" x14ac:dyDescent="0.35">
      <c r="A77" s="3">
        <v>38273</v>
      </c>
      <c r="B77" s="4">
        <v>10305</v>
      </c>
      <c r="C77" s="4">
        <v>38</v>
      </c>
      <c r="D77" s="4" t="s">
        <v>22</v>
      </c>
      <c r="E77" s="4">
        <v>130.01</v>
      </c>
      <c r="F77" s="4" t="s">
        <v>7</v>
      </c>
      <c r="G77" s="4">
        <v>103.42</v>
      </c>
      <c r="H77" s="2">
        <f>B77*C77</f>
        <v>391590</v>
      </c>
      <c r="I77" s="2">
        <f>B77*E77</f>
        <v>1339753.0499999998</v>
      </c>
      <c r="J77" s="2">
        <f t="shared" si="1"/>
        <v>-948163.04999999981</v>
      </c>
    </row>
    <row r="78" spans="1:10" x14ac:dyDescent="0.35">
      <c r="A78" s="3">
        <v>38282</v>
      </c>
      <c r="B78" s="4">
        <v>10313</v>
      </c>
      <c r="C78" s="4">
        <v>40</v>
      </c>
      <c r="D78" s="4" t="s">
        <v>22</v>
      </c>
      <c r="E78" s="4">
        <v>141.83000000000001</v>
      </c>
      <c r="F78" s="4" t="s">
        <v>7</v>
      </c>
      <c r="G78" s="4">
        <v>103.42</v>
      </c>
      <c r="H78" s="2">
        <f>B78*C78</f>
        <v>412520</v>
      </c>
      <c r="I78" s="2">
        <f>B78*E78</f>
        <v>1462692.79</v>
      </c>
      <c r="J78" s="2">
        <f t="shared" si="1"/>
        <v>-1050172.79</v>
      </c>
    </row>
    <row r="79" spans="1:10" x14ac:dyDescent="0.35">
      <c r="A79" s="3">
        <v>38295</v>
      </c>
      <c r="B79" s="4">
        <v>10322</v>
      </c>
      <c r="C79" s="4">
        <v>46</v>
      </c>
      <c r="D79" s="4" t="s">
        <v>22</v>
      </c>
      <c r="E79" s="4">
        <v>141.83000000000001</v>
      </c>
      <c r="F79" s="4" t="s">
        <v>7</v>
      </c>
      <c r="G79" s="4">
        <v>103.42</v>
      </c>
      <c r="H79" s="2">
        <f>B79*C79</f>
        <v>474812</v>
      </c>
      <c r="I79" s="2">
        <f>B79*E79</f>
        <v>1463969.2600000002</v>
      </c>
      <c r="J79" s="2">
        <f t="shared" si="1"/>
        <v>-989157.26000000024</v>
      </c>
    </row>
    <row r="80" spans="1:10" x14ac:dyDescent="0.35">
      <c r="A80" s="3">
        <v>38310</v>
      </c>
      <c r="B80" s="4">
        <v>10334</v>
      </c>
      <c r="C80" s="4">
        <v>26</v>
      </c>
      <c r="D80" s="4" t="s">
        <v>22</v>
      </c>
      <c r="E80" s="4">
        <v>130.01</v>
      </c>
      <c r="F80" s="4" t="s">
        <v>7</v>
      </c>
      <c r="G80" s="4">
        <v>103.42</v>
      </c>
      <c r="H80" s="2">
        <f>B80*C80</f>
        <v>268684</v>
      </c>
      <c r="I80" s="2">
        <f>B80*E80</f>
        <v>1343523.3399999999</v>
      </c>
      <c r="J80" s="2">
        <f t="shared" si="1"/>
        <v>-1074839.3399999999</v>
      </c>
    </row>
    <row r="81" spans="1:10" x14ac:dyDescent="0.35">
      <c r="A81" s="3">
        <v>38320</v>
      </c>
      <c r="B81" s="4">
        <v>10347</v>
      </c>
      <c r="C81" s="4">
        <v>27</v>
      </c>
      <c r="D81" s="4" t="s">
        <v>22</v>
      </c>
      <c r="E81" s="4">
        <v>132.97</v>
      </c>
      <c r="F81" s="4" t="s">
        <v>7</v>
      </c>
      <c r="G81" s="4">
        <v>103.42</v>
      </c>
      <c r="H81" s="2">
        <f>B81*C81</f>
        <v>279369</v>
      </c>
      <c r="I81" s="2">
        <f>B81*E81</f>
        <v>1375840.59</v>
      </c>
      <c r="J81" s="2">
        <f t="shared" si="1"/>
        <v>-1096471.5900000001</v>
      </c>
    </row>
    <row r="82" spans="1:10" x14ac:dyDescent="0.35">
      <c r="A82" s="3">
        <v>38331</v>
      </c>
      <c r="B82" s="4">
        <v>10357</v>
      </c>
      <c r="C82" s="4">
        <v>43</v>
      </c>
      <c r="D82" s="4" t="s">
        <v>22</v>
      </c>
      <c r="E82" s="4">
        <v>135.91999999999999</v>
      </c>
      <c r="F82" s="4" t="s">
        <v>7</v>
      </c>
      <c r="G82" s="4">
        <v>103.42</v>
      </c>
      <c r="H82" s="2">
        <f>B82*C82</f>
        <v>445351</v>
      </c>
      <c r="I82" s="2">
        <f>B82*E82</f>
        <v>1407723.44</v>
      </c>
      <c r="J82" s="2">
        <f t="shared" si="1"/>
        <v>-962372.44</v>
      </c>
    </row>
    <row r="83" spans="1:10" x14ac:dyDescent="0.35">
      <c r="A83" s="3">
        <v>38001</v>
      </c>
      <c r="B83" s="4">
        <v>10211</v>
      </c>
      <c r="C83" s="4">
        <v>41</v>
      </c>
      <c r="D83" s="4" t="s">
        <v>23</v>
      </c>
      <c r="E83" s="4">
        <v>171.22</v>
      </c>
      <c r="F83" s="4" t="s">
        <v>7</v>
      </c>
      <c r="G83" s="4">
        <v>95.34</v>
      </c>
      <c r="H83" s="2">
        <f>B83*C83</f>
        <v>418651</v>
      </c>
      <c r="I83" s="2">
        <f>B83*E83</f>
        <v>1748327.42</v>
      </c>
      <c r="J83" s="2">
        <f t="shared" si="1"/>
        <v>-1329676.42</v>
      </c>
    </row>
    <row r="84" spans="1:10" x14ac:dyDescent="0.35">
      <c r="A84" s="3">
        <v>38039</v>
      </c>
      <c r="B84" s="4">
        <v>10225</v>
      </c>
      <c r="C84" s="4">
        <v>27</v>
      </c>
      <c r="D84" s="4" t="s">
        <v>23</v>
      </c>
      <c r="E84" s="4">
        <v>157.6</v>
      </c>
      <c r="F84" s="4" t="s">
        <v>7</v>
      </c>
      <c r="G84" s="4">
        <v>95.34</v>
      </c>
      <c r="H84" s="2">
        <f>B84*C84</f>
        <v>276075</v>
      </c>
      <c r="I84" s="2">
        <f>B84*E84</f>
        <v>1611460</v>
      </c>
      <c r="J84" s="2">
        <f t="shared" si="1"/>
        <v>-1335385</v>
      </c>
    </row>
    <row r="85" spans="1:10" x14ac:dyDescent="0.35">
      <c r="A85" s="3">
        <v>38086</v>
      </c>
      <c r="B85" s="4">
        <v>10238</v>
      </c>
      <c r="C85" s="4">
        <v>28</v>
      </c>
      <c r="D85" s="4" t="s">
        <v>23</v>
      </c>
      <c r="E85" s="4">
        <v>161.49</v>
      </c>
      <c r="F85" s="4" t="s">
        <v>7</v>
      </c>
      <c r="G85" s="4">
        <v>95.34</v>
      </c>
      <c r="H85" s="2">
        <f>B85*C85</f>
        <v>286664</v>
      </c>
      <c r="I85" s="2">
        <f>B85*E85</f>
        <v>1653334.62</v>
      </c>
      <c r="J85" s="2">
        <f t="shared" si="1"/>
        <v>-1366670.62</v>
      </c>
    </row>
    <row r="86" spans="1:10" x14ac:dyDescent="0.35">
      <c r="A86" s="3">
        <v>38139</v>
      </c>
      <c r="B86" s="4">
        <v>10253</v>
      </c>
      <c r="C86" s="4">
        <v>24</v>
      </c>
      <c r="D86" s="4" t="s">
        <v>23</v>
      </c>
      <c r="E86" s="4">
        <v>157.6</v>
      </c>
      <c r="F86" s="4" t="s">
        <v>7</v>
      </c>
      <c r="G86" s="4">
        <v>95.34</v>
      </c>
      <c r="H86" s="2">
        <f>B86*C86</f>
        <v>246072</v>
      </c>
      <c r="I86" s="2">
        <f>B86*E86</f>
        <v>1615872.8</v>
      </c>
      <c r="J86" s="2">
        <f t="shared" si="1"/>
        <v>-1369800.8</v>
      </c>
    </row>
    <row r="87" spans="1:10" x14ac:dyDescent="0.35">
      <c r="A87" s="3">
        <v>38174</v>
      </c>
      <c r="B87" s="4">
        <v>10266</v>
      </c>
      <c r="C87" s="4">
        <v>44</v>
      </c>
      <c r="D87" s="4" t="s">
        <v>23</v>
      </c>
      <c r="E87" s="4">
        <v>188.73</v>
      </c>
      <c r="F87" s="4" t="s">
        <v>7</v>
      </c>
      <c r="G87" s="4">
        <v>95.34</v>
      </c>
      <c r="H87" s="2">
        <f>B87*C87</f>
        <v>451704</v>
      </c>
      <c r="I87" s="2">
        <f>B87*E87</f>
        <v>1937502.18</v>
      </c>
      <c r="J87" s="2">
        <f t="shared" si="1"/>
        <v>-1485798.18</v>
      </c>
    </row>
    <row r="88" spans="1:10" x14ac:dyDescent="0.35">
      <c r="A88" s="3">
        <v>38201</v>
      </c>
      <c r="B88" s="4">
        <v>10276</v>
      </c>
      <c r="C88" s="4">
        <v>50</v>
      </c>
      <c r="D88" s="4" t="s">
        <v>23</v>
      </c>
      <c r="E88" s="4">
        <v>184.84</v>
      </c>
      <c r="F88" s="4" t="s">
        <v>7</v>
      </c>
      <c r="G88" s="4">
        <v>95.34</v>
      </c>
      <c r="H88" s="2">
        <f>B88*C88</f>
        <v>513800</v>
      </c>
      <c r="I88" s="2">
        <f>B88*E88</f>
        <v>1899415.84</v>
      </c>
      <c r="J88" s="2">
        <f t="shared" si="1"/>
        <v>-1385615.84</v>
      </c>
    </row>
    <row r="89" spans="1:10" x14ac:dyDescent="0.35">
      <c r="A89" s="3">
        <v>38229</v>
      </c>
      <c r="B89" s="4">
        <v>10287</v>
      </c>
      <c r="C89" s="4">
        <v>21</v>
      </c>
      <c r="D89" s="4" t="s">
        <v>23</v>
      </c>
      <c r="E89" s="4">
        <v>190.68</v>
      </c>
      <c r="F89" s="4" t="s">
        <v>7</v>
      </c>
      <c r="G89" s="4">
        <v>95.34</v>
      </c>
      <c r="H89" s="2">
        <f>B89*C89</f>
        <v>216027</v>
      </c>
      <c r="I89" s="2">
        <f>B89*E89</f>
        <v>1961525.1600000001</v>
      </c>
      <c r="J89" s="2">
        <f t="shared" si="1"/>
        <v>-1745498.1600000001</v>
      </c>
    </row>
    <row r="90" spans="1:10" x14ac:dyDescent="0.35">
      <c r="A90" s="3">
        <v>38276</v>
      </c>
      <c r="B90" s="4">
        <v>10310</v>
      </c>
      <c r="C90" s="4">
        <v>33</v>
      </c>
      <c r="D90" s="4" t="s">
        <v>23</v>
      </c>
      <c r="E90" s="4">
        <v>165.38</v>
      </c>
      <c r="F90" s="4" t="s">
        <v>7</v>
      </c>
      <c r="G90" s="4">
        <v>95.34</v>
      </c>
      <c r="H90" s="2">
        <f>B90*C90</f>
        <v>340230</v>
      </c>
      <c r="I90" s="2">
        <f>B90*E90</f>
        <v>1705067.8</v>
      </c>
      <c r="J90" s="2">
        <f t="shared" si="1"/>
        <v>-1364837.8</v>
      </c>
    </row>
    <row r="91" spans="1:10" x14ac:dyDescent="0.35">
      <c r="A91" s="3">
        <v>38294</v>
      </c>
      <c r="B91" s="4">
        <v>10320</v>
      </c>
      <c r="C91" s="4">
        <v>31</v>
      </c>
      <c r="D91" s="4" t="s">
        <v>23</v>
      </c>
      <c r="E91" s="4">
        <v>184.84</v>
      </c>
      <c r="F91" s="4" t="s">
        <v>7</v>
      </c>
      <c r="G91" s="4">
        <v>95.34</v>
      </c>
      <c r="H91" s="2">
        <f>B91*C91</f>
        <v>319920</v>
      </c>
      <c r="I91" s="2">
        <f>B91*E91</f>
        <v>1907548.8</v>
      </c>
      <c r="J91" s="2">
        <f t="shared" si="1"/>
        <v>-1587628.8</v>
      </c>
    </row>
    <row r="92" spans="1:10" x14ac:dyDescent="0.35">
      <c r="A92" s="3">
        <v>38306</v>
      </c>
      <c r="B92" s="4">
        <v>10329</v>
      </c>
      <c r="C92" s="4">
        <v>41</v>
      </c>
      <c r="D92" s="4" t="s">
        <v>23</v>
      </c>
      <c r="E92" s="4">
        <v>182.9</v>
      </c>
      <c r="F92" s="4" t="s">
        <v>7</v>
      </c>
      <c r="G92" s="4">
        <v>95.34</v>
      </c>
      <c r="H92" s="2">
        <f>B92*C92</f>
        <v>423489</v>
      </c>
      <c r="I92" s="2">
        <f>B92*E92</f>
        <v>1889174.1</v>
      </c>
      <c r="J92" s="2">
        <f t="shared" si="1"/>
        <v>-1465685.1</v>
      </c>
    </row>
    <row r="93" spans="1:10" x14ac:dyDescent="0.35">
      <c r="A93" s="3">
        <v>38315</v>
      </c>
      <c r="B93" s="4">
        <v>10341</v>
      </c>
      <c r="C93" s="4">
        <v>45</v>
      </c>
      <c r="D93" s="4" t="s">
        <v>23</v>
      </c>
      <c r="E93" s="4">
        <v>192.62</v>
      </c>
      <c r="F93" s="4" t="s">
        <v>7</v>
      </c>
      <c r="G93" s="4">
        <v>95.34</v>
      </c>
      <c r="H93" s="2">
        <f>B93*C93</f>
        <v>465345</v>
      </c>
      <c r="I93" s="2">
        <f>B93*E93</f>
        <v>1991883.4200000002</v>
      </c>
      <c r="J93" s="2">
        <f t="shared" si="1"/>
        <v>-1526538.4200000002</v>
      </c>
    </row>
    <row r="94" spans="1:10" x14ac:dyDescent="0.35">
      <c r="A94" s="3">
        <v>38325</v>
      </c>
      <c r="B94" s="4">
        <v>10354</v>
      </c>
      <c r="C94" s="4">
        <v>31</v>
      </c>
      <c r="D94" s="4" t="s">
        <v>23</v>
      </c>
      <c r="E94" s="4">
        <v>157.6</v>
      </c>
      <c r="F94" s="4" t="s">
        <v>7</v>
      </c>
      <c r="G94" s="4">
        <v>95.34</v>
      </c>
      <c r="H94" s="2">
        <f>B94*C94</f>
        <v>320974</v>
      </c>
      <c r="I94" s="2">
        <f>B94*E94</f>
        <v>1631790.4</v>
      </c>
      <c r="J94" s="2">
        <f t="shared" si="1"/>
        <v>-1310816.3999999999</v>
      </c>
    </row>
    <row r="95" spans="1:10" x14ac:dyDescent="0.35">
      <c r="A95" s="3">
        <v>37988</v>
      </c>
      <c r="B95" s="4">
        <v>10208</v>
      </c>
      <c r="C95" s="4">
        <v>46</v>
      </c>
      <c r="D95" s="4" t="s">
        <v>24</v>
      </c>
      <c r="E95" s="4">
        <v>176.63</v>
      </c>
      <c r="F95" s="4" t="s">
        <v>7</v>
      </c>
      <c r="G95" s="4">
        <v>95.59</v>
      </c>
      <c r="H95" s="2">
        <f>B95*C95</f>
        <v>469568</v>
      </c>
      <c r="I95" s="2">
        <f>B95*E95</f>
        <v>1803039.04</v>
      </c>
      <c r="J95" s="2">
        <f t="shared" si="1"/>
        <v>-1333471.04</v>
      </c>
    </row>
    <row r="96" spans="1:10" x14ac:dyDescent="0.35">
      <c r="A96" s="3">
        <v>38029</v>
      </c>
      <c r="B96" s="4">
        <v>10220</v>
      </c>
      <c r="C96" s="4">
        <v>32</v>
      </c>
      <c r="D96" s="4" t="s">
        <v>24</v>
      </c>
      <c r="E96" s="4">
        <v>189.1</v>
      </c>
      <c r="F96" s="4" t="s">
        <v>7</v>
      </c>
      <c r="G96" s="4">
        <v>95.59</v>
      </c>
      <c r="H96" s="2">
        <f>B96*C96</f>
        <v>327040</v>
      </c>
      <c r="I96" s="2">
        <f>B96*E96</f>
        <v>1932602</v>
      </c>
      <c r="J96" s="2">
        <f t="shared" si="1"/>
        <v>-1605562</v>
      </c>
    </row>
    <row r="97" spans="1:10" x14ac:dyDescent="0.35">
      <c r="A97" s="3">
        <v>38065</v>
      </c>
      <c r="B97" s="4">
        <v>10231</v>
      </c>
      <c r="C97" s="4">
        <v>42</v>
      </c>
      <c r="D97" s="4" t="s">
        <v>24</v>
      </c>
      <c r="E97" s="4">
        <v>193.25</v>
      </c>
      <c r="F97" s="4" t="s">
        <v>7</v>
      </c>
      <c r="G97" s="4">
        <v>95.59</v>
      </c>
      <c r="H97" s="2">
        <f>B97*C97</f>
        <v>429702</v>
      </c>
      <c r="I97" s="2">
        <f>B97*E97</f>
        <v>1977140.75</v>
      </c>
      <c r="J97" s="2">
        <f t="shared" si="1"/>
        <v>-1547438.75</v>
      </c>
    </row>
    <row r="98" spans="1:10" x14ac:dyDescent="0.35">
      <c r="A98" s="3">
        <v>38112</v>
      </c>
      <c r="B98" s="4">
        <v>10247</v>
      </c>
      <c r="C98" s="4">
        <v>44</v>
      </c>
      <c r="D98" s="4" t="s">
        <v>24</v>
      </c>
      <c r="E98" s="4">
        <v>195.33</v>
      </c>
      <c r="F98" s="4" t="s">
        <v>7</v>
      </c>
      <c r="G98" s="4">
        <v>95.59</v>
      </c>
      <c r="H98" s="2">
        <f>B98*C98</f>
        <v>450868</v>
      </c>
      <c r="I98" s="2">
        <f>B98*E98</f>
        <v>2001546.5100000002</v>
      </c>
      <c r="J98" s="2">
        <f t="shared" si="1"/>
        <v>-1550678.5100000002</v>
      </c>
    </row>
    <row r="99" spans="1:10" x14ac:dyDescent="0.35">
      <c r="A99" s="3">
        <v>38154</v>
      </c>
      <c r="B99" s="4">
        <v>10260</v>
      </c>
      <c r="C99" s="4">
        <v>46</v>
      </c>
      <c r="D99" s="4" t="s">
        <v>24</v>
      </c>
      <c r="E99" s="4">
        <v>180.79</v>
      </c>
      <c r="F99" s="4" t="s">
        <v>7</v>
      </c>
      <c r="G99" s="4">
        <v>95.59</v>
      </c>
      <c r="H99" s="2">
        <f>B99*C99</f>
        <v>471960</v>
      </c>
      <c r="I99" s="2">
        <f>B99*E99</f>
        <v>1854905.4</v>
      </c>
      <c r="J99" s="2">
        <f t="shared" si="1"/>
        <v>-1382945.4</v>
      </c>
    </row>
    <row r="100" spans="1:10" x14ac:dyDescent="0.35">
      <c r="A100" s="3">
        <v>38188</v>
      </c>
      <c r="B100" s="4">
        <v>10272</v>
      </c>
      <c r="C100" s="4">
        <v>35</v>
      </c>
      <c r="D100" s="4" t="s">
        <v>24</v>
      </c>
      <c r="E100" s="4">
        <v>187.02</v>
      </c>
      <c r="F100" s="4" t="s">
        <v>7</v>
      </c>
      <c r="G100" s="4">
        <v>95.59</v>
      </c>
      <c r="H100" s="2">
        <f>B100*C100</f>
        <v>359520</v>
      </c>
      <c r="I100" s="2">
        <f>B100*E100</f>
        <v>1921069.4400000002</v>
      </c>
      <c r="J100" s="2">
        <f t="shared" si="1"/>
        <v>-1561549.4400000002</v>
      </c>
    </row>
    <row r="101" spans="1:10" x14ac:dyDescent="0.35">
      <c r="A101" s="3">
        <v>38219</v>
      </c>
      <c r="B101" s="4">
        <v>10282</v>
      </c>
      <c r="C101" s="4">
        <v>41</v>
      </c>
      <c r="D101" s="4" t="s">
        <v>24</v>
      </c>
      <c r="E101" s="4">
        <v>176.63</v>
      </c>
      <c r="F101" s="4" t="s">
        <v>7</v>
      </c>
      <c r="G101" s="4">
        <v>95.59</v>
      </c>
      <c r="H101" s="2">
        <f>B101*C101</f>
        <v>421562</v>
      </c>
      <c r="I101" s="2">
        <f>B101*E101</f>
        <v>1816109.66</v>
      </c>
      <c r="J101" s="2">
        <f t="shared" si="1"/>
        <v>-1394547.66</v>
      </c>
    </row>
    <row r="102" spans="1:10" x14ac:dyDescent="0.35">
      <c r="A102" s="3">
        <v>38239</v>
      </c>
      <c r="B102" s="4">
        <v>10293</v>
      </c>
      <c r="C102" s="4">
        <v>46</v>
      </c>
      <c r="D102" s="4" t="s">
        <v>24</v>
      </c>
      <c r="E102" s="4">
        <v>187.02</v>
      </c>
      <c r="F102" s="4" t="s">
        <v>7</v>
      </c>
      <c r="G102" s="4">
        <v>95.59</v>
      </c>
      <c r="H102" s="2">
        <f>B102*C102</f>
        <v>473478</v>
      </c>
      <c r="I102" s="2">
        <f>B102*E102</f>
        <v>1924996.86</v>
      </c>
      <c r="J102" s="2">
        <f t="shared" si="1"/>
        <v>-1451518.86</v>
      </c>
    </row>
    <row r="103" spans="1:10" x14ac:dyDescent="0.35">
      <c r="A103" s="3">
        <v>38274</v>
      </c>
      <c r="B103" s="4">
        <v>10306</v>
      </c>
      <c r="C103" s="4">
        <v>31</v>
      </c>
      <c r="D103" s="4" t="s">
        <v>24</v>
      </c>
      <c r="E103" s="4">
        <v>182.86</v>
      </c>
      <c r="F103" s="4" t="s">
        <v>7</v>
      </c>
      <c r="G103" s="4">
        <v>95.59</v>
      </c>
      <c r="H103" s="2">
        <f>B103*C103</f>
        <v>319486</v>
      </c>
      <c r="I103" s="2">
        <f>B103*E103</f>
        <v>1884555.1600000001</v>
      </c>
      <c r="J103" s="2">
        <f t="shared" si="1"/>
        <v>-1565069.1600000001</v>
      </c>
    </row>
    <row r="104" spans="1:10" x14ac:dyDescent="0.35">
      <c r="A104" s="3">
        <v>38282</v>
      </c>
      <c r="B104" s="4">
        <v>10314</v>
      </c>
      <c r="C104" s="4">
        <v>38</v>
      </c>
      <c r="D104" s="4" t="s">
        <v>24</v>
      </c>
      <c r="E104" s="4">
        <v>176.63</v>
      </c>
      <c r="F104" s="4" t="s">
        <v>7</v>
      </c>
      <c r="G104" s="4">
        <v>95.59</v>
      </c>
      <c r="H104" s="2">
        <f>B104*C104</f>
        <v>391932</v>
      </c>
      <c r="I104" s="2">
        <f>B104*E104</f>
        <v>1821761.82</v>
      </c>
      <c r="J104" s="2">
        <f t="shared" si="1"/>
        <v>-1429829.82</v>
      </c>
    </row>
    <row r="105" spans="1:10" x14ac:dyDescent="0.35">
      <c r="A105" s="3">
        <v>38296</v>
      </c>
      <c r="B105" s="4">
        <v>10325</v>
      </c>
      <c r="C105" s="4">
        <v>42</v>
      </c>
      <c r="D105" s="4" t="s">
        <v>24</v>
      </c>
      <c r="E105" s="4">
        <v>193.25</v>
      </c>
      <c r="F105" s="4" t="s">
        <v>7</v>
      </c>
      <c r="G105" s="4">
        <v>95.59</v>
      </c>
      <c r="H105" s="2">
        <f>B105*C105</f>
        <v>433650</v>
      </c>
      <c r="I105" s="2">
        <f>B105*E105</f>
        <v>1995306.25</v>
      </c>
      <c r="J105" s="2">
        <f t="shared" si="1"/>
        <v>-1561656.25</v>
      </c>
    </row>
    <row r="106" spans="1:10" x14ac:dyDescent="0.35">
      <c r="A106" s="3">
        <v>38311</v>
      </c>
      <c r="B106" s="4">
        <v>10336</v>
      </c>
      <c r="C106" s="4">
        <v>33</v>
      </c>
      <c r="D106" s="4" t="s">
        <v>24</v>
      </c>
      <c r="E106" s="4">
        <v>176.63</v>
      </c>
      <c r="F106" s="4" t="s">
        <v>7</v>
      </c>
      <c r="G106" s="4">
        <v>95.59</v>
      </c>
      <c r="H106" s="2">
        <f>B106*C106</f>
        <v>341088</v>
      </c>
      <c r="I106" s="2">
        <f>B106*E106</f>
        <v>1825647.68</v>
      </c>
      <c r="J106" s="2">
        <f t="shared" si="1"/>
        <v>-1484559.68</v>
      </c>
    </row>
    <row r="107" spans="1:10" x14ac:dyDescent="0.35">
      <c r="A107" s="3">
        <v>38292</v>
      </c>
      <c r="B107" s="4">
        <v>10348</v>
      </c>
      <c r="C107" s="4">
        <v>48</v>
      </c>
      <c r="D107" s="4" t="s">
        <v>24</v>
      </c>
      <c r="E107" s="4">
        <v>207.8</v>
      </c>
      <c r="F107" s="4" t="s">
        <v>7</v>
      </c>
      <c r="G107" s="4">
        <v>95.59</v>
      </c>
      <c r="H107" s="2">
        <f>B107*C107</f>
        <v>496704</v>
      </c>
      <c r="I107" s="2">
        <f>B107*E107</f>
        <v>2150314.4</v>
      </c>
      <c r="J107" s="2">
        <f t="shared" si="1"/>
        <v>-1653610.4</v>
      </c>
    </row>
    <row r="108" spans="1:10" x14ac:dyDescent="0.35">
      <c r="A108" s="3">
        <v>38336</v>
      </c>
      <c r="B108" s="4">
        <v>10359</v>
      </c>
      <c r="C108" s="4">
        <v>42</v>
      </c>
      <c r="D108" s="4" t="s">
        <v>24</v>
      </c>
      <c r="E108" s="4">
        <v>180.79</v>
      </c>
      <c r="F108" s="4" t="s">
        <v>7</v>
      </c>
      <c r="G108" s="4">
        <v>95.59</v>
      </c>
      <c r="H108" s="2">
        <f>B108*C108</f>
        <v>435078</v>
      </c>
      <c r="I108" s="2">
        <f>B108*E108</f>
        <v>1872803.6099999999</v>
      </c>
      <c r="J108" s="2">
        <f t="shared" si="1"/>
        <v>-1437725.6099999999</v>
      </c>
    </row>
    <row r="109" spans="1:10" x14ac:dyDescent="0.35">
      <c r="A109" s="3">
        <v>38019</v>
      </c>
      <c r="B109" s="4">
        <v>10216</v>
      </c>
      <c r="C109" s="4">
        <v>43</v>
      </c>
      <c r="D109" s="4" t="s">
        <v>25</v>
      </c>
      <c r="E109" s="4">
        <v>133.94</v>
      </c>
      <c r="F109" s="4" t="s">
        <v>8</v>
      </c>
      <c r="G109" s="4">
        <v>77.900000000000006</v>
      </c>
      <c r="H109" s="2">
        <f>B109*C109</f>
        <v>439288</v>
      </c>
      <c r="I109" s="2">
        <f>B109*E109</f>
        <v>1368331.04</v>
      </c>
      <c r="J109" s="2">
        <f t="shared" si="1"/>
        <v>-929043.04</v>
      </c>
    </row>
    <row r="110" spans="1:10" x14ac:dyDescent="0.35">
      <c r="A110" s="3">
        <v>38057</v>
      </c>
      <c r="B110" s="4">
        <v>10229</v>
      </c>
      <c r="C110" s="4">
        <v>25</v>
      </c>
      <c r="D110" s="4" t="s">
        <v>25</v>
      </c>
      <c r="E110" s="4">
        <v>110.7</v>
      </c>
      <c r="F110" s="4" t="s">
        <v>8</v>
      </c>
      <c r="G110" s="4">
        <v>77.900000000000006</v>
      </c>
      <c r="H110" s="2">
        <f>B110*C110</f>
        <v>255725</v>
      </c>
      <c r="I110" s="2">
        <f>B110*E110</f>
        <v>1132350.3</v>
      </c>
      <c r="J110" s="2">
        <f t="shared" si="1"/>
        <v>-876625.3</v>
      </c>
    </row>
    <row r="111" spans="1:10" x14ac:dyDescent="0.35">
      <c r="A111" s="3">
        <v>38111</v>
      </c>
      <c r="B111" s="4">
        <v>10245</v>
      </c>
      <c r="C111" s="4">
        <v>38</v>
      </c>
      <c r="D111" s="4" t="s">
        <v>25</v>
      </c>
      <c r="E111" s="4">
        <v>120.27</v>
      </c>
      <c r="F111" s="4" t="s">
        <v>8</v>
      </c>
      <c r="G111" s="4">
        <v>77.900000000000006</v>
      </c>
      <c r="H111" s="2">
        <f>B111*C111</f>
        <v>389310</v>
      </c>
      <c r="I111" s="2">
        <f>B111*E111</f>
        <v>1232166.1499999999</v>
      </c>
      <c r="J111" s="2">
        <f t="shared" si="1"/>
        <v>-842856.14999999991</v>
      </c>
    </row>
    <row r="112" spans="1:10" x14ac:dyDescent="0.35">
      <c r="A112" s="3">
        <v>38153</v>
      </c>
      <c r="B112" s="4">
        <v>10258</v>
      </c>
      <c r="C112" s="4">
        <v>41</v>
      </c>
      <c r="D112" s="4" t="s">
        <v>25</v>
      </c>
      <c r="E112" s="4">
        <v>133.94</v>
      </c>
      <c r="F112" s="4" t="s">
        <v>8</v>
      </c>
      <c r="G112" s="4">
        <v>77.900000000000006</v>
      </c>
      <c r="H112" s="2">
        <f>B112*C112</f>
        <v>420578</v>
      </c>
      <c r="I112" s="2">
        <f>B112*E112</f>
        <v>1373956.52</v>
      </c>
      <c r="J112" s="2">
        <f t="shared" si="1"/>
        <v>-953378.52</v>
      </c>
    </row>
    <row r="113" spans="1:10" x14ac:dyDescent="0.35">
      <c r="A113" s="3">
        <v>38187</v>
      </c>
      <c r="B113" s="4">
        <v>10270</v>
      </c>
      <c r="C113" s="4">
        <v>28</v>
      </c>
      <c r="D113" s="4" t="s">
        <v>25</v>
      </c>
      <c r="E113" s="4">
        <v>135.30000000000001</v>
      </c>
      <c r="F113" s="4" t="s">
        <v>8</v>
      </c>
      <c r="G113" s="4">
        <v>77.900000000000006</v>
      </c>
      <c r="H113" s="2">
        <f>B113*C113</f>
        <v>287560</v>
      </c>
      <c r="I113" s="2">
        <f>B113*E113</f>
        <v>1389531.0000000002</v>
      </c>
      <c r="J113" s="2">
        <f t="shared" si="1"/>
        <v>-1101971.0000000002</v>
      </c>
    </row>
    <row r="114" spans="1:10" x14ac:dyDescent="0.35">
      <c r="A114" s="3">
        <v>38218</v>
      </c>
      <c r="B114" s="4">
        <v>10281</v>
      </c>
      <c r="C114" s="4">
        <v>25</v>
      </c>
      <c r="D114" s="4" t="s">
        <v>25</v>
      </c>
      <c r="E114" s="4">
        <v>127.1</v>
      </c>
      <c r="F114" s="4" t="s">
        <v>8</v>
      </c>
      <c r="G114" s="4">
        <v>77.900000000000006</v>
      </c>
      <c r="H114" s="2">
        <f>B114*C114</f>
        <v>257025</v>
      </c>
      <c r="I114" s="2">
        <f>B114*E114</f>
        <v>1306715.0999999999</v>
      </c>
      <c r="J114" s="2">
        <f t="shared" si="1"/>
        <v>-1049690.0999999999</v>
      </c>
    </row>
    <row r="115" spans="1:10" x14ac:dyDescent="0.35">
      <c r="A115" s="3">
        <v>38238</v>
      </c>
      <c r="B115" s="4">
        <v>10291</v>
      </c>
      <c r="C115" s="4">
        <v>41</v>
      </c>
      <c r="D115" s="4" t="s">
        <v>25</v>
      </c>
      <c r="E115" s="4">
        <v>123</v>
      </c>
      <c r="F115" s="4" t="s">
        <v>8</v>
      </c>
      <c r="G115" s="4">
        <v>77.900000000000006</v>
      </c>
      <c r="H115" s="2">
        <f>B115*C115</f>
        <v>421931</v>
      </c>
      <c r="I115" s="2">
        <f>B115*E115</f>
        <v>1265793</v>
      </c>
      <c r="J115" s="2">
        <f t="shared" si="1"/>
        <v>-843862</v>
      </c>
    </row>
    <row r="116" spans="1:10" x14ac:dyDescent="0.35">
      <c r="A116" s="3">
        <v>38271</v>
      </c>
      <c r="B116" s="4">
        <v>10304</v>
      </c>
      <c r="C116" s="4">
        <v>39</v>
      </c>
      <c r="D116" s="4" t="s">
        <v>25</v>
      </c>
      <c r="E116" s="4">
        <v>117.54</v>
      </c>
      <c r="F116" s="4" t="s">
        <v>8</v>
      </c>
      <c r="G116" s="4">
        <v>77.900000000000006</v>
      </c>
      <c r="H116" s="2">
        <f>B116*C116</f>
        <v>401856</v>
      </c>
      <c r="I116" s="2">
        <f>B116*E116</f>
        <v>1211132.1600000001</v>
      </c>
      <c r="J116" s="2">
        <f t="shared" si="1"/>
        <v>-809276.16000000015</v>
      </c>
    </row>
    <row r="117" spans="1:10" x14ac:dyDescent="0.35">
      <c r="A117" s="3">
        <v>38282</v>
      </c>
      <c r="B117" s="4">
        <v>10313</v>
      </c>
      <c r="C117" s="4">
        <v>21</v>
      </c>
      <c r="D117" s="4" t="s">
        <v>25</v>
      </c>
      <c r="E117" s="4">
        <v>131.19999999999999</v>
      </c>
      <c r="F117" s="4" t="s">
        <v>8</v>
      </c>
      <c r="G117" s="4">
        <v>77.900000000000006</v>
      </c>
      <c r="H117" s="2">
        <f>B117*C117</f>
        <v>216573</v>
      </c>
      <c r="I117" s="2">
        <f>B117*E117</f>
        <v>1353065.5999999999</v>
      </c>
      <c r="J117" s="2">
        <f t="shared" si="1"/>
        <v>-1136492.5999999999</v>
      </c>
    </row>
    <row r="118" spans="1:10" x14ac:dyDescent="0.35">
      <c r="A118" s="3">
        <v>38295</v>
      </c>
      <c r="B118" s="4">
        <v>10322</v>
      </c>
      <c r="C118" s="4">
        <v>27</v>
      </c>
      <c r="D118" s="4" t="s">
        <v>25</v>
      </c>
      <c r="E118" s="4">
        <v>136.66999999999999</v>
      </c>
      <c r="F118" s="4" t="s">
        <v>8</v>
      </c>
      <c r="G118" s="4">
        <v>77.900000000000006</v>
      </c>
      <c r="H118" s="2">
        <f>B118*C118</f>
        <v>278694</v>
      </c>
      <c r="I118" s="2">
        <f>B118*E118</f>
        <v>1410707.7399999998</v>
      </c>
      <c r="J118" s="2">
        <f t="shared" si="1"/>
        <v>-1132013.7399999998</v>
      </c>
    </row>
    <row r="119" spans="1:10" x14ac:dyDescent="0.35">
      <c r="A119" s="3">
        <v>38309</v>
      </c>
      <c r="B119" s="4">
        <v>10333</v>
      </c>
      <c r="C119" s="4">
        <v>33</v>
      </c>
      <c r="D119" s="4" t="s">
        <v>25</v>
      </c>
      <c r="E119" s="4">
        <v>121.64</v>
      </c>
      <c r="F119" s="4" t="s">
        <v>8</v>
      </c>
      <c r="G119" s="4">
        <v>77.900000000000006</v>
      </c>
      <c r="H119" s="2">
        <f>B119*C119</f>
        <v>340989</v>
      </c>
      <c r="I119" s="2">
        <f>B119*E119</f>
        <v>1256906.1200000001</v>
      </c>
      <c r="J119" s="2">
        <f t="shared" si="1"/>
        <v>-915917.12000000011</v>
      </c>
    </row>
    <row r="120" spans="1:10" x14ac:dyDescent="0.35">
      <c r="A120" s="3">
        <v>38320</v>
      </c>
      <c r="B120" s="4">
        <v>10347</v>
      </c>
      <c r="C120" s="4">
        <v>29</v>
      </c>
      <c r="D120" s="4" t="s">
        <v>25</v>
      </c>
      <c r="E120" s="4">
        <v>132.57</v>
      </c>
      <c r="F120" s="4" t="s">
        <v>8</v>
      </c>
      <c r="G120" s="4">
        <v>77.900000000000006</v>
      </c>
      <c r="H120" s="2">
        <f>B120*C120</f>
        <v>300063</v>
      </c>
      <c r="I120" s="2">
        <f>B120*E120</f>
        <v>1371701.79</v>
      </c>
      <c r="J120" s="2">
        <f t="shared" si="1"/>
        <v>-1071638.79</v>
      </c>
    </row>
    <row r="121" spans="1:10" x14ac:dyDescent="0.35">
      <c r="A121" s="3">
        <v>38331</v>
      </c>
      <c r="B121" s="4">
        <v>10357</v>
      </c>
      <c r="C121" s="4">
        <v>49</v>
      </c>
      <c r="D121" s="4" t="s">
        <v>25</v>
      </c>
      <c r="E121" s="4">
        <v>109.34</v>
      </c>
      <c r="F121" s="4" t="s">
        <v>8</v>
      </c>
      <c r="G121" s="4">
        <v>77.900000000000006</v>
      </c>
      <c r="H121" s="2">
        <f>B121*C121</f>
        <v>507493</v>
      </c>
      <c r="I121" s="2">
        <f>B121*E121</f>
        <v>1132434.3800000001</v>
      </c>
      <c r="J121" s="2">
        <f t="shared" si="1"/>
        <v>-624941.38000000012</v>
      </c>
    </row>
    <row r="122" spans="1:10" x14ac:dyDescent="0.35">
      <c r="A122" s="3">
        <v>38001</v>
      </c>
      <c r="B122" s="4">
        <v>10211</v>
      </c>
      <c r="C122" s="4">
        <v>36</v>
      </c>
      <c r="D122" s="4" t="s">
        <v>26</v>
      </c>
      <c r="E122" s="4">
        <v>126.52</v>
      </c>
      <c r="F122" s="4" t="s">
        <v>6</v>
      </c>
      <c r="G122" s="4">
        <v>66.27</v>
      </c>
      <c r="H122" s="2">
        <f>B122*C122</f>
        <v>367596</v>
      </c>
      <c r="I122" s="2">
        <f>B122*E122</f>
        <v>1291895.72</v>
      </c>
      <c r="J122" s="2">
        <f t="shared" si="1"/>
        <v>-924299.72</v>
      </c>
    </row>
    <row r="123" spans="1:10" x14ac:dyDescent="0.35">
      <c r="A123" s="3">
        <v>38038</v>
      </c>
      <c r="B123" s="4">
        <v>10224</v>
      </c>
      <c r="C123" s="4">
        <v>43</v>
      </c>
      <c r="D123" s="4" t="s">
        <v>26</v>
      </c>
      <c r="E123" s="4">
        <v>141.58000000000001</v>
      </c>
      <c r="F123" s="4" t="s">
        <v>6</v>
      </c>
      <c r="G123" s="4">
        <v>66.27</v>
      </c>
      <c r="H123" s="2">
        <f>B123*C123</f>
        <v>439632</v>
      </c>
      <c r="I123" s="2">
        <f>B123*E123</f>
        <v>1447513.9200000002</v>
      </c>
      <c r="J123" s="2">
        <f t="shared" si="1"/>
        <v>-1007881.9200000002</v>
      </c>
    </row>
    <row r="124" spans="1:10" x14ac:dyDescent="0.35">
      <c r="A124" s="3">
        <v>38082</v>
      </c>
      <c r="B124" s="4">
        <v>10237</v>
      </c>
      <c r="C124" s="4">
        <v>32</v>
      </c>
      <c r="D124" s="4" t="s">
        <v>26</v>
      </c>
      <c r="E124" s="4">
        <v>129.53</v>
      </c>
      <c r="F124" s="4" t="s">
        <v>6</v>
      </c>
      <c r="G124" s="4">
        <v>66.27</v>
      </c>
      <c r="H124" s="2">
        <f>B124*C124</f>
        <v>327584</v>
      </c>
      <c r="I124" s="2">
        <f>B124*E124</f>
        <v>1325998.6100000001</v>
      </c>
      <c r="J124" s="2">
        <f t="shared" si="1"/>
        <v>-998414.6100000001</v>
      </c>
    </row>
    <row r="125" spans="1:10" x14ac:dyDescent="0.35">
      <c r="A125" s="3">
        <v>38125</v>
      </c>
      <c r="B125" s="4">
        <v>10251</v>
      </c>
      <c r="C125" s="4">
        <v>46</v>
      </c>
      <c r="D125" s="4" t="s">
        <v>26</v>
      </c>
      <c r="E125" s="4">
        <v>129.53</v>
      </c>
      <c r="F125" s="4" t="s">
        <v>6</v>
      </c>
      <c r="G125" s="4">
        <v>66.27</v>
      </c>
      <c r="H125" s="2">
        <f>B125*C125</f>
        <v>471546</v>
      </c>
      <c r="I125" s="2">
        <f>B125*E125</f>
        <v>1327812.03</v>
      </c>
      <c r="J125" s="2">
        <f t="shared" si="1"/>
        <v>-856266.03</v>
      </c>
    </row>
    <row r="126" spans="1:10" x14ac:dyDescent="0.35">
      <c r="A126" s="3">
        <v>38166</v>
      </c>
      <c r="B126" s="4">
        <v>10263</v>
      </c>
      <c r="C126" s="4">
        <v>48</v>
      </c>
      <c r="D126" s="4" t="s">
        <v>26</v>
      </c>
      <c r="E126" s="4">
        <v>123.51</v>
      </c>
      <c r="F126" s="4" t="s">
        <v>6</v>
      </c>
      <c r="G126" s="4">
        <v>66.27</v>
      </c>
      <c r="H126" s="2">
        <f>B126*C126</f>
        <v>492624</v>
      </c>
      <c r="I126" s="2">
        <f>B126*E126</f>
        <v>1267583.1300000001</v>
      </c>
      <c r="J126" s="2">
        <f t="shared" si="1"/>
        <v>-774959.13000000012</v>
      </c>
    </row>
    <row r="127" spans="1:10" x14ac:dyDescent="0.35">
      <c r="A127" s="3">
        <v>38201</v>
      </c>
      <c r="B127" s="4">
        <v>10276</v>
      </c>
      <c r="C127" s="4">
        <v>43</v>
      </c>
      <c r="D127" s="4" t="s">
        <v>26</v>
      </c>
      <c r="E127" s="4">
        <v>150.62</v>
      </c>
      <c r="F127" s="4" t="s">
        <v>6</v>
      </c>
      <c r="G127" s="4">
        <v>66.27</v>
      </c>
      <c r="H127" s="2">
        <f>B127*C127</f>
        <v>441868</v>
      </c>
      <c r="I127" s="2">
        <f>B127*E127</f>
        <v>1547771.12</v>
      </c>
      <c r="J127" s="2">
        <f t="shared" si="1"/>
        <v>-1105903.1200000001</v>
      </c>
    </row>
    <row r="128" spans="1:10" x14ac:dyDescent="0.35">
      <c r="A128" s="3">
        <v>38226</v>
      </c>
      <c r="B128" s="4">
        <v>10285</v>
      </c>
      <c r="C128" s="4">
        <v>49</v>
      </c>
      <c r="D128" s="4" t="s">
        <v>26</v>
      </c>
      <c r="E128" s="4">
        <v>131.04</v>
      </c>
      <c r="F128" s="4" t="s">
        <v>6</v>
      </c>
      <c r="G128" s="4">
        <v>66.27</v>
      </c>
      <c r="H128" s="2">
        <f>B128*C128</f>
        <v>503965</v>
      </c>
      <c r="I128" s="2">
        <f>B128*E128</f>
        <v>1347746.4</v>
      </c>
      <c r="J128" s="2">
        <f t="shared" si="1"/>
        <v>-843781.39999999991</v>
      </c>
    </row>
    <row r="129" spans="1:10" x14ac:dyDescent="0.35">
      <c r="A129" s="3">
        <v>38260</v>
      </c>
      <c r="B129" s="4">
        <v>10299</v>
      </c>
      <c r="C129" s="4">
        <v>24</v>
      </c>
      <c r="D129" s="4" t="s">
        <v>26</v>
      </c>
      <c r="E129" s="4">
        <v>123.51</v>
      </c>
      <c r="F129" s="4" t="s">
        <v>6</v>
      </c>
      <c r="G129" s="4">
        <v>66.27</v>
      </c>
      <c r="H129" s="2">
        <f>B129*C129</f>
        <v>247176</v>
      </c>
      <c r="I129" s="2">
        <f>B129*E129</f>
        <v>1272029.49</v>
      </c>
      <c r="J129" s="2">
        <f t="shared" si="1"/>
        <v>-1024853.49</v>
      </c>
    </row>
    <row r="130" spans="1:10" x14ac:dyDescent="0.35">
      <c r="A130" s="3">
        <v>38275</v>
      </c>
      <c r="B130" s="4">
        <v>10309</v>
      </c>
      <c r="C130" s="4">
        <v>26</v>
      </c>
      <c r="D130" s="4" t="s">
        <v>26</v>
      </c>
      <c r="E130" s="4">
        <v>144.6</v>
      </c>
      <c r="F130" s="4" t="s">
        <v>6</v>
      </c>
      <c r="G130" s="4">
        <v>66.27</v>
      </c>
      <c r="H130" s="2">
        <f>B130*C130</f>
        <v>268034</v>
      </c>
      <c r="I130" s="2">
        <f>B130*E130</f>
        <v>1490681.4</v>
      </c>
      <c r="J130" s="2">
        <f t="shared" si="1"/>
        <v>-1222647.3999999999</v>
      </c>
    </row>
    <row r="131" spans="1:10" x14ac:dyDescent="0.35">
      <c r="A131" s="3">
        <v>38294</v>
      </c>
      <c r="B131" s="4">
        <v>10319</v>
      </c>
      <c r="C131" s="4">
        <v>30</v>
      </c>
      <c r="D131" s="4" t="s">
        <v>26</v>
      </c>
      <c r="E131" s="4">
        <v>134.05000000000001</v>
      </c>
      <c r="F131" s="4" t="s">
        <v>6</v>
      </c>
      <c r="G131" s="4">
        <v>66.27</v>
      </c>
      <c r="H131" s="2">
        <f>B131*C131</f>
        <v>309570</v>
      </c>
      <c r="I131" s="2">
        <f>B131*E131</f>
        <v>1383261.9500000002</v>
      </c>
      <c r="J131" s="2">
        <f t="shared" ref="J131:J194" si="2">H131-I131</f>
        <v>-1073691.9500000002</v>
      </c>
    </row>
    <row r="132" spans="1:10" x14ac:dyDescent="0.35">
      <c r="A132" s="3">
        <v>38306</v>
      </c>
      <c r="B132" s="4">
        <v>10329</v>
      </c>
      <c r="C132" s="4">
        <v>24</v>
      </c>
      <c r="D132" s="4" t="s">
        <v>26</v>
      </c>
      <c r="E132" s="4">
        <v>128.03</v>
      </c>
      <c r="F132" s="4" t="s">
        <v>6</v>
      </c>
      <c r="G132" s="4">
        <v>66.27</v>
      </c>
      <c r="H132" s="2">
        <f>B132*C132</f>
        <v>247896</v>
      </c>
      <c r="I132" s="2">
        <f>B132*E132</f>
        <v>1322421.8700000001</v>
      </c>
      <c r="J132" s="2">
        <f t="shared" si="2"/>
        <v>-1074525.8700000001</v>
      </c>
    </row>
    <row r="133" spans="1:10" x14ac:dyDescent="0.35">
      <c r="A133" s="3">
        <v>38315</v>
      </c>
      <c r="B133" s="4">
        <v>10341</v>
      </c>
      <c r="C133" s="4">
        <v>55</v>
      </c>
      <c r="D133" s="4" t="s">
        <v>26</v>
      </c>
      <c r="E133" s="4">
        <v>120.5</v>
      </c>
      <c r="F133" s="4" t="s">
        <v>6</v>
      </c>
      <c r="G133" s="4">
        <v>66.27</v>
      </c>
      <c r="H133" s="2">
        <f>B133*C133</f>
        <v>568755</v>
      </c>
      <c r="I133" s="2">
        <f>B133*E133</f>
        <v>1246090.5</v>
      </c>
      <c r="J133" s="2">
        <f t="shared" si="2"/>
        <v>-677335.5</v>
      </c>
    </row>
    <row r="134" spans="1:10" x14ac:dyDescent="0.35">
      <c r="A134" s="3">
        <v>38325</v>
      </c>
      <c r="B134" s="4">
        <v>10354</v>
      </c>
      <c r="C134" s="4">
        <v>35</v>
      </c>
      <c r="D134" s="4" t="s">
        <v>26</v>
      </c>
      <c r="E134" s="4">
        <v>141.58000000000001</v>
      </c>
      <c r="F134" s="4" t="s">
        <v>6</v>
      </c>
      <c r="G134" s="4">
        <v>66.27</v>
      </c>
      <c r="H134" s="2">
        <f>B134*C134</f>
        <v>362390</v>
      </c>
      <c r="I134" s="2">
        <f>B134*E134</f>
        <v>1465919.32</v>
      </c>
      <c r="J134" s="2">
        <f t="shared" si="2"/>
        <v>-1103529.32</v>
      </c>
    </row>
    <row r="135" spans="1:10" x14ac:dyDescent="0.35">
      <c r="A135" s="3">
        <v>37988</v>
      </c>
      <c r="B135" s="4">
        <v>10208</v>
      </c>
      <c r="C135" s="4">
        <v>26</v>
      </c>
      <c r="D135" s="4" t="s">
        <v>27</v>
      </c>
      <c r="E135" s="4">
        <v>128.41999999999999</v>
      </c>
      <c r="F135" s="4" t="s">
        <v>7</v>
      </c>
      <c r="G135" s="4">
        <v>89.14</v>
      </c>
      <c r="H135" s="2">
        <f>B135*C135</f>
        <v>265408</v>
      </c>
      <c r="I135" s="2">
        <f>B135*E135</f>
        <v>1310911.3599999999</v>
      </c>
      <c r="J135" s="2">
        <f t="shared" si="2"/>
        <v>-1045503.3599999999</v>
      </c>
    </row>
    <row r="136" spans="1:10" x14ac:dyDescent="0.35">
      <c r="A136" s="3">
        <v>38029</v>
      </c>
      <c r="B136" s="4">
        <v>10220</v>
      </c>
      <c r="C136" s="4">
        <v>30</v>
      </c>
      <c r="D136" s="4" t="s">
        <v>27</v>
      </c>
      <c r="E136" s="4">
        <v>151.08000000000001</v>
      </c>
      <c r="F136" s="4" t="s">
        <v>7</v>
      </c>
      <c r="G136" s="4">
        <v>89.14</v>
      </c>
      <c r="H136" s="2">
        <f>B136*C136</f>
        <v>306600</v>
      </c>
      <c r="I136" s="2">
        <f>B136*E136</f>
        <v>1544037.6</v>
      </c>
      <c r="J136" s="2">
        <f t="shared" si="2"/>
        <v>-1237437.6000000001</v>
      </c>
    </row>
    <row r="137" spans="1:10" x14ac:dyDescent="0.35">
      <c r="A137" s="3">
        <v>38061</v>
      </c>
      <c r="B137" s="4">
        <v>10230</v>
      </c>
      <c r="C137" s="4">
        <v>43</v>
      </c>
      <c r="D137" s="4" t="s">
        <v>27</v>
      </c>
      <c r="E137" s="4">
        <v>128.41999999999999</v>
      </c>
      <c r="F137" s="4" t="s">
        <v>7</v>
      </c>
      <c r="G137" s="4">
        <v>89.14</v>
      </c>
      <c r="H137" s="2">
        <f>B137*C137</f>
        <v>439890</v>
      </c>
      <c r="I137" s="2">
        <f>B137*E137</f>
        <v>1313736.5999999999</v>
      </c>
      <c r="J137" s="2">
        <f t="shared" si="2"/>
        <v>-873846.59999999986</v>
      </c>
    </row>
    <row r="138" spans="1:10" x14ac:dyDescent="0.35">
      <c r="A138" s="3">
        <v>38112</v>
      </c>
      <c r="B138" s="4">
        <v>10247</v>
      </c>
      <c r="C138" s="4">
        <v>25</v>
      </c>
      <c r="D138" s="4" t="s">
        <v>27</v>
      </c>
      <c r="E138" s="4">
        <v>140.5</v>
      </c>
      <c r="F138" s="4" t="s">
        <v>7</v>
      </c>
      <c r="G138" s="4">
        <v>89.14</v>
      </c>
      <c r="H138" s="2">
        <f>B138*C138</f>
        <v>256175</v>
      </c>
      <c r="I138" s="2">
        <f>B138*E138</f>
        <v>1439703.5</v>
      </c>
      <c r="J138" s="2">
        <f t="shared" si="2"/>
        <v>-1183528.5</v>
      </c>
    </row>
    <row r="139" spans="1:10" x14ac:dyDescent="0.35">
      <c r="A139" s="3">
        <v>38154</v>
      </c>
      <c r="B139" s="4">
        <v>10260</v>
      </c>
      <c r="C139" s="4">
        <v>30</v>
      </c>
      <c r="D139" s="4" t="s">
        <v>27</v>
      </c>
      <c r="E139" s="4">
        <v>140.5</v>
      </c>
      <c r="F139" s="4" t="s">
        <v>7</v>
      </c>
      <c r="G139" s="4">
        <v>89.14</v>
      </c>
      <c r="H139" s="2">
        <f>B139*C139</f>
        <v>307800</v>
      </c>
      <c r="I139" s="2">
        <f>B139*E139</f>
        <v>1441530</v>
      </c>
      <c r="J139" s="2">
        <f t="shared" si="2"/>
        <v>-1133730</v>
      </c>
    </row>
    <row r="140" spans="1:10" x14ac:dyDescent="0.35">
      <c r="A140" s="3">
        <v>38188</v>
      </c>
      <c r="B140" s="4">
        <v>10272</v>
      </c>
      <c r="C140" s="4">
        <v>27</v>
      </c>
      <c r="D140" s="4" t="s">
        <v>27</v>
      </c>
      <c r="E140" s="4">
        <v>123.89</v>
      </c>
      <c r="F140" s="4" t="s">
        <v>7</v>
      </c>
      <c r="G140" s="4">
        <v>89.14</v>
      </c>
      <c r="H140" s="2">
        <f>B140*C140</f>
        <v>277344</v>
      </c>
      <c r="I140" s="2">
        <f>B140*E140</f>
        <v>1272598.08</v>
      </c>
      <c r="J140" s="2">
        <f t="shared" si="2"/>
        <v>-995254.08000000007</v>
      </c>
    </row>
    <row r="141" spans="1:10" x14ac:dyDescent="0.35">
      <c r="A141" s="3">
        <v>38219</v>
      </c>
      <c r="B141" s="4">
        <v>10282</v>
      </c>
      <c r="C141" s="4">
        <v>27</v>
      </c>
      <c r="D141" s="4" t="s">
        <v>27</v>
      </c>
      <c r="E141" s="4">
        <v>142.02000000000001</v>
      </c>
      <c r="F141" s="4" t="s">
        <v>7</v>
      </c>
      <c r="G141" s="4">
        <v>89.14</v>
      </c>
      <c r="H141" s="2">
        <f>B141*C141</f>
        <v>277614</v>
      </c>
      <c r="I141" s="2">
        <f>B141*E141</f>
        <v>1460249.6400000001</v>
      </c>
      <c r="J141" s="2">
        <f t="shared" si="2"/>
        <v>-1182635.6400000001</v>
      </c>
    </row>
    <row r="142" spans="1:10" x14ac:dyDescent="0.35">
      <c r="A142" s="3">
        <v>38239</v>
      </c>
      <c r="B142" s="4">
        <v>10293</v>
      </c>
      <c r="C142" s="4">
        <v>24</v>
      </c>
      <c r="D142" s="4" t="s">
        <v>27</v>
      </c>
      <c r="E142" s="4">
        <v>129.93</v>
      </c>
      <c r="F142" s="4" t="s">
        <v>7</v>
      </c>
      <c r="G142" s="4">
        <v>89.14</v>
      </c>
      <c r="H142" s="2">
        <f>B142*C142</f>
        <v>247032</v>
      </c>
      <c r="I142" s="2">
        <f>B142*E142</f>
        <v>1337369.49</v>
      </c>
      <c r="J142" s="2">
        <f t="shared" si="2"/>
        <v>-1090337.49</v>
      </c>
    </row>
    <row r="143" spans="1:10" x14ac:dyDescent="0.35">
      <c r="A143" s="3">
        <v>38274</v>
      </c>
      <c r="B143" s="4">
        <v>10306</v>
      </c>
      <c r="C143" s="4">
        <v>34</v>
      </c>
      <c r="D143" s="4" t="s">
        <v>27</v>
      </c>
      <c r="E143" s="4">
        <v>145.04</v>
      </c>
      <c r="F143" s="4" t="s">
        <v>7</v>
      </c>
      <c r="G143" s="4">
        <v>89.14</v>
      </c>
      <c r="H143" s="2">
        <f>B143*C143</f>
        <v>350404</v>
      </c>
      <c r="I143" s="2">
        <f>B143*E143</f>
        <v>1494782.24</v>
      </c>
      <c r="J143" s="2">
        <f t="shared" si="2"/>
        <v>-1144378.24</v>
      </c>
    </row>
    <row r="144" spans="1:10" x14ac:dyDescent="0.35">
      <c r="A144" s="3">
        <v>38282</v>
      </c>
      <c r="B144" s="4">
        <v>10314</v>
      </c>
      <c r="C144" s="4">
        <v>46</v>
      </c>
      <c r="D144" s="4" t="s">
        <v>27</v>
      </c>
      <c r="E144" s="4">
        <v>125.4</v>
      </c>
      <c r="F144" s="4" t="s">
        <v>7</v>
      </c>
      <c r="G144" s="4">
        <v>89.14</v>
      </c>
      <c r="H144" s="2">
        <f>B144*C144</f>
        <v>474444</v>
      </c>
      <c r="I144" s="2">
        <f>B144*E144</f>
        <v>1293375.6000000001</v>
      </c>
      <c r="J144" s="2">
        <f t="shared" si="2"/>
        <v>-818931.60000000009</v>
      </c>
    </row>
    <row r="145" spans="1:10" x14ac:dyDescent="0.35">
      <c r="A145" s="3">
        <v>38296</v>
      </c>
      <c r="B145" s="4">
        <v>10324</v>
      </c>
      <c r="C145" s="4">
        <v>27</v>
      </c>
      <c r="D145" s="4" t="s">
        <v>27</v>
      </c>
      <c r="E145" s="4">
        <v>148.06</v>
      </c>
      <c r="F145" s="4" t="s">
        <v>7</v>
      </c>
      <c r="G145" s="4">
        <v>89.14</v>
      </c>
      <c r="H145" s="2">
        <f>B145*C145</f>
        <v>278748</v>
      </c>
      <c r="I145" s="2">
        <f>B145*E145</f>
        <v>1528571.44</v>
      </c>
      <c r="J145" s="2">
        <f t="shared" si="2"/>
        <v>-1249823.44</v>
      </c>
    </row>
    <row r="146" spans="1:10" x14ac:dyDescent="0.35">
      <c r="A146" s="3">
        <v>38311</v>
      </c>
      <c r="B146" s="4">
        <v>10336</v>
      </c>
      <c r="C146" s="4">
        <v>33</v>
      </c>
      <c r="D146" s="4" t="s">
        <v>27</v>
      </c>
      <c r="E146" s="4">
        <v>126.91</v>
      </c>
      <c r="F146" s="4" t="s">
        <v>7</v>
      </c>
      <c r="G146" s="4">
        <v>89.14</v>
      </c>
      <c r="H146" s="2">
        <f>B146*C146</f>
        <v>341088</v>
      </c>
      <c r="I146" s="2">
        <f>B146*E146</f>
        <v>1311741.76</v>
      </c>
      <c r="J146" s="2">
        <f t="shared" si="2"/>
        <v>-970653.76</v>
      </c>
    </row>
    <row r="147" spans="1:10" x14ac:dyDescent="0.35">
      <c r="A147" s="3">
        <v>38292</v>
      </c>
      <c r="B147" s="4">
        <v>10348</v>
      </c>
      <c r="C147" s="4">
        <v>47</v>
      </c>
      <c r="D147" s="4" t="s">
        <v>27</v>
      </c>
      <c r="E147" s="4">
        <v>122.37</v>
      </c>
      <c r="F147" s="4" t="s">
        <v>7</v>
      </c>
      <c r="G147" s="4">
        <v>89.14</v>
      </c>
      <c r="H147" s="2">
        <f>B147*C147</f>
        <v>486356</v>
      </c>
      <c r="I147" s="2">
        <f>B147*E147</f>
        <v>1266284.76</v>
      </c>
      <c r="J147" s="2">
        <f t="shared" si="2"/>
        <v>-779928.76</v>
      </c>
    </row>
    <row r="148" spans="1:10" x14ac:dyDescent="0.35">
      <c r="A148" s="3">
        <v>38331</v>
      </c>
      <c r="B148" s="4">
        <v>10358</v>
      </c>
      <c r="C148" s="4">
        <v>49</v>
      </c>
      <c r="D148" s="4" t="s">
        <v>27</v>
      </c>
      <c r="E148" s="4">
        <v>129.93</v>
      </c>
      <c r="F148" s="4" t="s">
        <v>7</v>
      </c>
      <c r="G148" s="4">
        <v>89.14</v>
      </c>
      <c r="H148" s="2">
        <f>B148*C148</f>
        <v>507542</v>
      </c>
      <c r="I148" s="2">
        <f>B148*E148</f>
        <v>1345814.9400000002</v>
      </c>
      <c r="J148" s="2">
        <f t="shared" si="2"/>
        <v>-838272.94000000018</v>
      </c>
    </row>
    <row r="149" spans="1:10" x14ac:dyDescent="0.35">
      <c r="A149" s="3">
        <v>38002</v>
      </c>
      <c r="B149" s="4">
        <v>10212</v>
      </c>
      <c r="C149" s="4">
        <v>39</v>
      </c>
      <c r="D149" s="4" t="s">
        <v>28</v>
      </c>
      <c r="E149" s="4">
        <v>99.82</v>
      </c>
      <c r="F149" s="4" t="s">
        <v>7</v>
      </c>
      <c r="G149" s="4">
        <v>75.16</v>
      </c>
      <c r="H149" s="2">
        <f>B149*C149</f>
        <v>398268</v>
      </c>
      <c r="I149" s="2">
        <f>B149*E149</f>
        <v>1019361.84</v>
      </c>
      <c r="J149" s="2">
        <f t="shared" si="2"/>
        <v>-621093.84</v>
      </c>
    </row>
    <row r="150" spans="1:10" x14ac:dyDescent="0.35">
      <c r="A150" s="3">
        <v>38039</v>
      </c>
      <c r="B150" s="4">
        <v>10225</v>
      </c>
      <c r="C150" s="4">
        <v>25</v>
      </c>
      <c r="D150" s="4" t="s">
        <v>28</v>
      </c>
      <c r="E150" s="4">
        <v>101</v>
      </c>
      <c r="F150" s="4" t="s">
        <v>7</v>
      </c>
      <c r="G150" s="4">
        <v>75.16</v>
      </c>
      <c r="H150" s="2">
        <f>B150*C150</f>
        <v>255625</v>
      </c>
      <c r="I150" s="2">
        <f>B150*E150</f>
        <v>1032725</v>
      </c>
      <c r="J150" s="2">
        <f t="shared" si="2"/>
        <v>-777100</v>
      </c>
    </row>
    <row r="151" spans="1:10" x14ac:dyDescent="0.35">
      <c r="A151" s="3">
        <v>38086</v>
      </c>
      <c r="B151" s="4">
        <v>10238</v>
      </c>
      <c r="C151" s="4">
        <v>29</v>
      </c>
      <c r="D151" s="4" t="s">
        <v>28</v>
      </c>
      <c r="E151" s="4">
        <v>104.52</v>
      </c>
      <c r="F151" s="4" t="s">
        <v>7</v>
      </c>
      <c r="G151" s="4">
        <v>75.16</v>
      </c>
      <c r="H151" s="2">
        <f>B151*C151</f>
        <v>296902</v>
      </c>
      <c r="I151" s="2">
        <f>B151*E151</f>
        <v>1070075.76</v>
      </c>
      <c r="J151" s="2">
        <f t="shared" si="2"/>
        <v>-773173.76000000001</v>
      </c>
    </row>
    <row r="152" spans="1:10" x14ac:dyDescent="0.35">
      <c r="A152" s="3">
        <v>38139</v>
      </c>
      <c r="B152" s="4">
        <v>10253</v>
      </c>
      <c r="C152" s="4">
        <v>22</v>
      </c>
      <c r="D152" s="4" t="s">
        <v>28</v>
      </c>
      <c r="E152" s="4">
        <v>102.17</v>
      </c>
      <c r="F152" s="4" t="s">
        <v>7</v>
      </c>
      <c r="G152" s="4">
        <v>75.16</v>
      </c>
      <c r="H152" s="2">
        <f>B152*C152</f>
        <v>225566</v>
      </c>
      <c r="I152" s="2">
        <f>B152*E152</f>
        <v>1047549.01</v>
      </c>
      <c r="J152" s="2">
        <f t="shared" si="2"/>
        <v>-821983.01</v>
      </c>
    </row>
    <row r="153" spans="1:10" x14ac:dyDescent="0.35">
      <c r="A153" s="3">
        <v>38174</v>
      </c>
      <c r="B153" s="4">
        <v>10266</v>
      </c>
      <c r="C153" s="4">
        <v>22</v>
      </c>
      <c r="D153" s="4" t="s">
        <v>28</v>
      </c>
      <c r="E153" s="4">
        <v>110.39</v>
      </c>
      <c r="F153" s="4" t="s">
        <v>7</v>
      </c>
      <c r="G153" s="4">
        <v>75.16</v>
      </c>
      <c r="H153" s="2">
        <f>B153*C153</f>
        <v>225852</v>
      </c>
      <c r="I153" s="2">
        <f>B153*E153</f>
        <v>1133263.74</v>
      </c>
      <c r="J153" s="2">
        <f t="shared" si="2"/>
        <v>-907411.74</v>
      </c>
    </row>
    <row r="154" spans="1:10" x14ac:dyDescent="0.35">
      <c r="A154" s="3">
        <v>38201</v>
      </c>
      <c r="B154" s="4">
        <v>10276</v>
      </c>
      <c r="C154" s="4">
        <v>47</v>
      </c>
      <c r="D154" s="4" t="s">
        <v>28</v>
      </c>
      <c r="E154" s="4">
        <v>104.52</v>
      </c>
      <c r="F154" s="4" t="s">
        <v>7</v>
      </c>
      <c r="G154" s="4">
        <v>75.16</v>
      </c>
      <c r="H154" s="2">
        <f>B154*C154</f>
        <v>482972</v>
      </c>
      <c r="I154" s="2">
        <f>B154*E154</f>
        <v>1074047.52</v>
      </c>
      <c r="J154" s="2">
        <f t="shared" si="2"/>
        <v>-591075.52</v>
      </c>
    </row>
    <row r="155" spans="1:10" x14ac:dyDescent="0.35">
      <c r="A155" s="3">
        <v>38229</v>
      </c>
      <c r="B155" s="4">
        <v>10287</v>
      </c>
      <c r="C155" s="4">
        <v>45</v>
      </c>
      <c r="D155" s="4" t="s">
        <v>28</v>
      </c>
      <c r="E155" s="4">
        <v>117.44</v>
      </c>
      <c r="F155" s="4" t="s">
        <v>7</v>
      </c>
      <c r="G155" s="4">
        <v>75.16</v>
      </c>
      <c r="H155" s="2">
        <f>B155*C155</f>
        <v>462915</v>
      </c>
      <c r="I155" s="2">
        <f>B155*E155</f>
        <v>1208105.28</v>
      </c>
      <c r="J155" s="2">
        <f t="shared" si="2"/>
        <v>-745190.28</v>
      </c>
    </row>
    <row r="156" spans="1:10" x14ac:dyDescent="0.35">
      <c r="A156" s="3">
        <v>38276</v>
      </c>
      <c r="B156" s="4">
        <v>10310</v>
      </c>
      <c r="C156" s="4">
        <v>24</v>
      </c>
      <c r="D156" s="4" t="s">
        <v>28</v>
      </c>
      <c r="E156" s="4">
        <v>105.7</v>
      </c>
      <c r="F156" s="4" t="s">
        <v>7</v>
      </c>
      <c r="G156" s="4">
        <v>75.16</v>
      </c>
      <c r="H156" s="2">
        <f>B156*C156</f>
        <v>247440</v>
      </c>
      <c r="I156" s="2">
        <f>B156*E156</f>
        <v>1089767</v>
      </c>
      <c r="J156" s="2">
        <f t="shared" si="2"/>
        <v>-842327</v>
      </c>
    </row>
    <row r="157" spans="1:10" x14ac:dyDescent="0.35">
      <c r="A157" s="3">
        <v>38294</v>
      </c>
      <c r="B157" s="4">
        <v>10320</v>
      </c>
      <c r="C157" s="4">
        <v>35</v>
      </c>
      <c r="D157" s="4" t="s">
        <v>28</v>
      </c>
      <c r="E157" s="4">
        <v>102.17</v>
      </c>
      <c r="F157" s="4" t="s">
        <v>7</v>
      </c>
      <c r="G157" s="4">
        <v>75.16</v>
      </c>
      <c r="H157" s="2">
        <f>B157*C157</f>
        <v>361200</v>
      </c>
      <c r="I157" s="2">
        <f>B157*E157</f>
        <v>1054394.3999999999</v>
      </c>
      <c r="J157" s="2">
        <f t="shared" si="2"/>
        <v>-693194.39999999991</v>
      </c>
    </row>
    <row r="158" spans="1:10" x14ac:dyDescent="0.35">
      <c r="A158" s="3">
        <v>38306</v>
      </c>
      <c r="B158" s="4">
        <v>10329</v>
      </c>
      <c r="C158" s="4">
        <v>46</v>
      </c>
      <c r="D158" s="4" t="s">
        <v>28</v>
      </c>
      <c r="E158" s="4">
        <v>117.44</v>
      </c>
      <c r="F158" s="4" t="s">
        <v>7</v>
      </c>
      <c r="G158" s="4">
        <v>75.16</v>
      </c>
      <c r="H158" s="2">
        <f>B158*C158</f>
        <v>475134</v>
      </c>
      <c r="I158" s="2">
        <f>B158*E158</f>
        <v>1213037.76</v>
      </c>
      <c r="J158" s="2">
        <f t="shared" si="2"/>
        <v>-737903.76</v>
      </c>
    </row>
    <row r="159" spans="1:10" x14ac:dyDescent="0.35">
      <c r="A159" s="3">
        <v>38315</v>
      </c>
      <c r="B159" s="4">
        <v>10341</v>
      </c>
      <c r="C159" s="4">
        <v>44</v>
      </c>
      <c r="D159" s="4" t="s">
        <v>28</v>
      </c>
      <c r="E159" s="4">
        <v>111.57</v>
      </c>
      <c r="F159" s="4" t="s">
        <v>7</v>
      </c>
      <c r="G159" s="4">
        <v>75.16</v>
      </c>
      <c r="H159" s="2">
        <f>B159*C159</f>
        <v>455004</v>
      </c>
      <c r="I159" s="2">
        <f>B159*E159</f>
        <v>1153745.3699999999</v>
      </c>
      <c r="J159" s="2">
        <f t="shared" si="2"/>
        <v>-698741.36999999988</v>
      </c>
    </row>
    <row r="160" spans="1:10" x14ac:dyDescent="0.35">
      <c r="A160" s="3">
        <v>38325</v>
      </c>
      <c r="B160" s="4">
        <v>10354</v>
      </c>
      <c r="C160" s="4">
        <v>29</v>
      </c>
      <c r="D160" s="4" t="s">
        <v>28</v>
      </c>
      <c r="E160" s="4">
        <v>98.65</v>
      </c>
      <c r="F160" s="4" t="s">
        <v>7</v>
      </c>
      <c r="G160" s="4">
        <v>75.16</v>
      </c>
      <c r="H160" s="2">
        <f>B160*C160</f>
        <v>300266</v>
      </c>
      <c r="I160" s="2">
        <f>B160*E160</f>
        <v>1021422.1000000001</v>
      </c>
      <c r="J160" s="2">
        <f t="shared" si="2"/>
        <v>-721156.10000000009</v>
      </c>
    </row>
    <row r="161" spans="1:10" x14ac:dyDescent="0.35">
      <c r="A161" s="3">
        <v>37988</v>
      </c>
      <c r="B161" s="4">
        <v>10208</v>
      </c>
      <c r="C161" s="4">
        <v>20</v>
      </c>
      <c r="D161" s="4" t="s">
        <v>29</v>
      </c>
      <c r="E161" s="4">
        <v>152.26</v>
      </c>
      <c r="F161" s="4" t="s">
        <v>7</v>
      </c>
      <c r="G161" s="4">
        <v>83.05</v>
      </c>
      <c r="H161" s="2">
        <f>B161*C161</f>
        <v>204160</v>
      </c>
      <c r="I161" s="2">
        <f>B161*E161</f>
        <v>1554270.0799999998</v>
      </c>
      <c r="J161" s="2">
        <f t="shared" si="2"/>
        <v>-1350110.0799999998</v>
      </c>
    </row>
    <row r="162" spans="1:10" x14ac:dyDescent="0.35">
      <c r="A162" s="3">
        <v>38029</v>
      </c>
      <c r="B162" s="4">
        <v>10220</v>
      </c>
      <c r="C162" s="4">
        <v>27</v>
      </c>
      <c r="D162" s="4" t="s">
        <v>29</v>
      </c>
      <c r="E162" s="4">
        <v>166.1</v>
      </c>
      <c r="F162" s="4" t="s">
        <v>7</v>
      </c>
      <c r="G162" s="4">
        <v>83.05</v>
      </c>
      <c r="H162" s="2">
        <f>B162*C162</f>
        <v>275940</v>
      </c>
      <c r="I162" s="2">
        <f>B162*E162</f>
        <v>1697542</v>
      </c>
      <c r="J162" s="2">
        <f t="shared" si="2"/>
        <v>-1421602</v>
      </c>
    </row>
    <row r="163" spans="1:10" x14ac:dyDescent="0.35">
      <c r="A163" s="3">
        <v>38065</v>
      </c>
      <c r="B163" s="4">
        <v>10231</v>
      </c>
      <c r="C163" s="4">
        <v>49</v>
      </c>
      <c r="D163" s="4" t="s">
        <v>29</v>
      </c>
      <c r="E163" s="4">
        <v>147.07</v>
      </c>
      <c r="F163" s="4" t="s">
        <v>7</v>
      </c>
      <c r="G163" s="4">
        <v>83.05</v>
      </c>
      <c r="H163" s="2">
        <f>B163*C163</f>
        <v>501319</v>
      </c>
      <c r="I163" s="2">
        <f>B163*E163</f>
        <v>1504673.17</v>
      </c>
      <c r="J163" s="2">
        <f t="shared" si="2"/>
        <v>-1003354.1699999999</v>
      </c>
    </row>
    <row r="164" spans="1:10" x14ac:dyDescent="0.35">
      <c r="A164" s="3">
        <v>38112</v>
      </c>
      <c r="B164" s="4">
        <v>10247</v>
      </c>
      <c r="C164" s="4">
        <v>27</v>
      </c>
      <c r="D164" s="4" t="s">
        <v>29</v>
      </c>
      <c r="E164" s="4">
        <v>167.83</v>
      </c>
      <c r="F164" s="4" t="s">
        <v>7</v>
      </c>
      <c r="G164" s="4">
        <v>83.05</v>
      </c>
      <c r="H164" s="2">
        <f>B164*C164</f>
        <v>276669</v>
      </c>
      <c r="I164" s="2">
        <f>B164*E164</f>
        <v>1719754.0100000002</v>
      </c>
      <c r="J164" s="2">
        <f t="shared" si="2"/>
        <v>-1443085.0100000002</v>
      </c>
    </row>
    <row r="165" spans="1:10" x14ac:dyDescent="0.35">
      <c r="A165" s="3">
        <v>38154</v>
      </c>
      <c r="B165" s="4">
        <v>10260</v>
      </c>
      <c r="C165" s="4">
        <v>44</v>
      </c>
      <c r="D165" s="4" t="s">
        <v>29</v>
      </c>
      <c r="E165" s="4">
        <v>169.56</v>
      </c>
      <c r="F165" s="4" t="s">
        <v>7</v>
      </c>
      <c r="G165" s="4">
        <v>83.05</v>
      </c>
      <c r="H165" s="2">
        <f>B165*C165</f>
        <v>451440</v>
      </c>
      <c r="I165" s="2">
        <f>B165*E165</f>
        <v>1739685.6</v>
      </c>
      <c r="J165" s="2">
        <f t="shared" si="2"/>
        <v>-1288245.6000000001</v>
      </c>
    </row>
    <row r="166" spans="1:10" x14ac:dyDescent="0.35">
      <c r="A166" s="3">
        <v>38188</v>
      </c>
      <c r="B166" s="4">
        <v>10272</v>
      </c>
      <c r="C166" s="4">
        <v>39</v>
      </c>
      <c r="D166" s="4" t="s">
        <v>29</v>
      </c>
      <c r="E166" s="4">
        <v>148.80000000000001</v>
      </c>
      <c r="F166" s="4" t="s">
        <v>7</v>
      </c>
      <c r="G166" s="4">
        <v>83.05</v>
      </c>
      <c r="H166" s="2">
        <f>B166*C166</f>
        <v>400608</v>
      </c>
      <c r="I166" s="2">
        <f>B166*E166</f>
        <v>1528473.6000000001</v>
      </c>
      <c r="J166" s="2">
        <f t="shared" si="2"/>
        <v>-1127865.6000000001</v>
      </c>
    </row>
    <row r="167" spans="1:10" x14ac:dyDescent="0.35">
      <c r="A167" s="3">
        <v>38219</v>
      </c>
      <c r="B167" s="4">
        <v>10282</v>
      </c>
      <c r="C167" s="4">
        <v>24</v>
      </c>
      <c r="D167" s="4" t="s">
        <v>29</v>
      </c>
      <c r="E167" s="4">
        <v>169.56</v>
      </c>
      <c r="F167" s="4" t="s">
        <v>7</v>
      </c>
      <c r="G167" s="4">
        <v>83.05</v>
      </c>
      <c r="H167" s="2">
        <f>B167*C167</f>
        <v>246768</v>
      </c>
      <c r="I167" s="2">
        <f>B167*E167</f>
        <v>1743415.92</v>
      </c>
      <c r="J167" s="2">
        <f t="shared" si="2"/>
        <v>-1496647.92</v>
      </c>
    </row>
    <row r="168" spans="1:10" x14ac:dyDescent="0.35">
      <c r="A168" s="3">
        <v>38239</v>
      </c>
      <c r="B168" s="4">
        <v>10293</v>
      </c>
      <c r="C168" s="4">
        <v>45</v>
      </c>
      <c r="D168" s="4" t="s">
        <v>29</v>
      </c>
      <c r="E168" s="4">
        <v>171.29</v>
      </c>
      <c r="F168" s="4" t="s">
        <v>7</v>
      </c>
      <c r="G168" s="4">
        <v>83.05</v>
      </c>
      <c r="H168" s="2">
        <f>B168*C168</f>
        <v>463185</v>
      </c>
      <c r="I168" s="2">
        <f>B168*E168</f>
        <v>1763087.97</v>
      </c>
      <c r="J168" s="2">
        <f t="shared" si="2"/>
        <v>-1299902.97</v>
      </c>
    </row>
    <row r="169" spans="1:10" x14ac:dyDescent="0.35">
      <c r="A169" s="3">
        <v>38274</v>
      </c>
      <c r="B169" s="4">
        <v>10306</v>
      </c>
      <c r="C169" s="4">
        <v>20</v>
      </c>
      <c r="D169" s="4" t="s">
        <v>29</v>
      </c>
      <c r="E169" s="4">
        <v>145.34</v>
      </c>
      <c r="F169" s="4" t="s">
        <v>7</v>
      </c>
      <c r="G169" s="4">
        <v>83.05</v>
      </c>
      <c r="H169" s="2">
        <f>B169*C169</f>
        <v>206120</v>
      </c>
      <c r="I169" s="2">
        <f>B169*E169</f>
        <v>1497874.04</v>
      </c>
      <c r="J169" s="2">
        <f t="shared" si="2"/>
        <v>-1291754.04</v>
      </c>
    </row>
    <row r="170" spans="1:10" x14ac:dyDescent="0.35">
      <c r="A170" s="3">
        <v>38282</v>
      </c>
      <c r="B170" s="4">
        <v>10314</v>
      </c>
      <c r="C170" s="4">
        <v>36</v>
      </c>
      <c r="D170" s="4" t="s">
        <v>29</v>
      </c>
      <c r="E170" s="4">
        <v>169.56</v>
      </c>
      <c r="F170" s="4" t="s">
        <v>7</v>
      </c>
      <c r="G170" s="4">
        <v>83.05</v>
      </c>
      <c r="H170" s="2">
        <f>B170*C170</f>
        <v>371304</v>
      </c>
      <c r="I170" s="2">
        <f>B170*E170</f>
        <v>1748841.84</v>
      </c>
      <c r="J170" s="2">
        <f t="shared" si="2"/>
        <v>-1377537.84</v>
      </c>
    </row>
    <row r="171" spans="1:10" x14ac:dyDescent="0.35">
      <c r="A171" s="3">
        <v>38296</v>
      </c>
      <c r="B171" s="4">
        <v>10325</v>
      </c>
      <c r="C171" s="4">
        <v>24</v>
      </c>
      <c r="D171" s="4" t="s">
        <v>29</v>
      </c>
      <c r="E171" s="4">
        <v>166.1</v>
      </c>
      <c r="F171" s="4" t="s">
        <v>7</v>
      </c>
      <c r="G171" s="4">
        <v>83.05</v>
      </c>
      <c r="H171" s="2">
        <f>B171*C171</f>
        <v>247800</v>
      </c>
      <c r="I171" s="2">
        <f>B171*E171</f>
        <v>1714982.5</v>
      </c>
      <c r="J171" s="2">
        <f t="shared" si="2"/>
        <v>-1467182.5</v>
      </c>
    </row>
    <row r="172" spans="1:10" x14ac:dyDescent="0.35">
      <c r="A172" s="3">
        <v>38311</v>
      </c>
      <c r="B172" s="4">
        <v>10336</v>
      </c>
      <c r="C172" s="4">
        <v>49</v>
      </c>
      <c r="D172" s="4" t="s">
        <v>29</v>
      </c>
      <c r="E172" s="4">
        <v>141.88</v>
      </c>
      <c r="F172" s="4" t="s">
        <v>7</v>
      </c>
      <c r="G172" s="4">
        <v>83.05</v>
      </c>
      <c r="H172" s="2">
        <f>B172*C172</f>
        <v>506464</v>
      </c>
      <c r="I172" s="2">
        <f>B172*E172</f>
        <v>1466471.68</v>
      </c>
      <c r="J172" s="2">
        <f t="shared" si="2"/>
        <v>-960007.67999999993</v>
      </c>
    </row>
    <row r="173" spans="1:10" x14ac:dyDescent="0.35">
      <c r="A173" s="3">
        <v>38322</v>
      </c>
      <c r="B173" s="4">
        <v>10349</v>
      </c>
      <c r="C173" s="4">
        <v>26</v>
      </c>
      <c r="D173" s="4" t="s">
        <v>29</v>
      </c>
      <c r="E173" s="4">
        <v>166.1</v>
      </c>
      <c r="F173" s="4" t="s">
        <v>7</v>
      </c>
      <c r="G173" s="4">
        <v>83.05</v>
      </c>
      <c r="H173" s="2">
        <f>B173*C173</f>
        <v>269074</v>
      </c>
      <c r="I173" s="2">
        <f>B173*E173</f>
        <v>1718968.9</v>
      </c>
      <c r="J173" s="2">
        <f t="shared" si="2"/>
        <v>-1449894.9</v>
      </c>
    </row>
    <row r="174" spans="1:10" x14ac:dyDescent="0.35">
      <c r="A174" s="3">
        <v>38336</v>
      </c>
      <c r="B174" s="4">
        <v>10359</v>
      </c>
      <c r="C174" s="4">
        <v>49</v>
      </c>
      <c r="D174" s="4" t="s">
        <v>29</v>
      </c>
      <c r="E174" s="4">
        <v>162.63999999999999</v>
      </c>
      <c r="F174" s="4" t="s">
        <v>7</v>
      </c>
      <c r="G174" s="4">
        <v>83.05</v>
      </c>
      <c r="H174" s="2">
        <f>B174*C174</f>
        <v>507591</v>
      </c>
      <c r="I174" s="2">
        <f>B174*E174</f>
        <v>1684787.7599999998</v>
      </c>
      <c r="J174" s="2">
        <f t="shared" si="2"/>
        <v>-1177196.7599999998</v>
      </c>
    </row>
    <row r="175" spans="1:10" x14ac:dyDescent="0.35">
      <c r="A175" s="3">
        <v>38001</v>
      </c>
      <c r="B175" s="4">
        <v>10211</v>
      </c>
      <c r="C175" s="4">
        <v>28</v>
      </c>
      <c r="D175" s="4" t="s">
        <v>30</v>
      </c>
      <c r="E175" s="4">
        <v>79.8</v>
      </c>
      <c r="F175" s="4" t="s">
        <v>7</v>
      </c>
      <c r="G175" s="4">
        <v>31.92</v>
      </c>
      <c r="H175" s="2">
        <f>B175*C175</f>
        <v>285908</v>
      </c>
      <c r="I175" s="2">
        <f>B175*E175</f>
        <v>814837.79999999993</v>
      </c>
      <c r="J175" s="2">
        <f t="shared" si="2"/>
        <v>-528929.79999999993</v>
      </c>
    </row>
    <row r="176" spans="1:10" x14ac:dyDescent="0.35">
      <c r="A176" s="3">
        <v>38039</v>
      </c>
      <c r="B176" s="4">
        <v>10225</v>
      </c>
      <c r="C176" s="4">
        <v>37</v>
      </c>
      <c r="D176" s="4" t="s">
        <v>30</v>
      </c>
      <c r="E176" s="4">
        <v>64.64</v>
      </c>
      <c r="F176" s="4" t="s">
        <v>7</v>
      </c>
      <c r="G176" s="4">
        <v>31.92</v>
      </c>
      <c r="H176" s="2">
        <f>B176*C176</f>
        <v>378325</v>
      </c>
      <c r="I176" s="2">
        <f>B176*E176</f>
        <v>660944</v>
      </c>
      <c r="J176" s="2">
        <f t="shared" si="2"/>
        <v>-282619</v>
      </c>
    </row>
    <row r="177" spans="1:10" x14ac:dyDescent="0.35">
      <c r="A177" s="3">
        <v>38086</v>
      </c>
      <c r="B177" s="4">
        <v>10238</v>
      </c>
      <c r="C177" s="4">
        <v>20</v>
      </c>
      <c r="D177" s="4" t="s">
        <v>30</v>
      </c>
      <c r="E177" s="4">
        <v>73.42</v>
      </c>
      <c r="F177" s="4" t="s">
        <v>7</v>
      </c>
      <c r="G177" s="4">
        <v>31.92</v>
      </c>
      <c r="H177" s="2">
        <f>B177*C177</f>
        <v>204760</v>
      </c>
      <c r="I177" s="2">
        <f>B177*E177</f>
        <v>751673.96</v>
      </c>
      <c r="J177" s="2">
        <f t="shared" si="2"/>
        <v>-546913.96</v>
      </c>
    </row>
    <row r="178" spans="1:10" x14ac:dyDescent="0.35">
      <c r="A178" s="3">
        <v>38139</v>
      </c>
      <c r="B178" s="4">
        <v>10253</v>
      </c>
      <c r="C178" s="4">
        <v>25</v>
      </c>
      <c r="D178" s="4" t="s">
        <v>30</v>
      </c>
      <c r="E178" s="4">
        <v>67.03</v>
      </c>
      <c r="F178" s="4" t="s">
        <v>7</v>
      </c>
      <c r="G178" s="4">
        <v>31.92</v>
      </c>
      <c r="H178" s="2">
        <f>B178*C178</f>
        <v>256325</v>
      </c>
      <c r="I178" s="2">
        <f>B178*E178</f>
        <v>687258.59</v>
      </c>
      <c r="J178" s="2">
        <f t="shared" si="2"/>
        <v>-430933.58999999997</v>
      </c>
    </row>
    <row r="179" spans="1:10" x14ac:dyDescent="0.35">
      <c r="A179" s="3">
        <v>38174</v>
      </c>
      <c r="B179" s="4">
        <v>10266</v>
      </c>
      <c r="C179" s="4">
        <v>35</v>
      </c>
      <c r="D179" s="4" t="s">
        <v>30</v>
      </c>
      <c r="E179" s="4">
        <v>67.83</v>
      </c>
      <c r="F179" s="4" t="s">
        <v>7</v>
      </c>
      <c r="G179" s="4">
        <v>31.92</v>
      </c>
      <c r="H179" s="2">
        <f>B179*C179</f>
        <v>359310</v>
      </c>
      <c r="I179" s="2">
        <f>B179*E179</f>
        <v>696342.78</v>
      </c>
      <c r="J179" s="2">
        <f t="shared" si="2"/>
        <v>-337032.78</v>
      </c>
    </row>
    <row r="180" spans="1:10" x14ac:dyDescent="0.35">
      <c r="A180" s="3">
        <v>38201</v>
      </c>
      <c r="B180" s="4">
        <v>10276</v>
      </c>
      <c r="C180" s="4">
        <v>38</v>
      </c>
      <c r="D180" s="4" t="s">
        <v>30</v>
      </c>
      <c r="E180" s="4">
        <v>67.83</v>
      </c>
      <c r="F180" s="4" t="s">
        <v>7</v>
      </c>
      <c r="G180" s="4">
        <v>31.92</v>
      </c>
      <c r="H180" s="2">
        <f>B180*C180</f>
        <v>390488</v>
      </c>
      <c r="I180" s="2">
        <f>B180*E180</f>
        <v>697021.08</v>
      </c>
      <c r="J180" s="2">
        <f t="shared" si="2"/>
        <v>-306533.07999999996</v>
      </c>
    </row>
    <row r="181" spans="1:10" x14ac:dyDescent="0.35">
      <c r="A181" s="3">
        <v>38229</v>
      </c>
      <c r="B181" s="4">
        <v>10287</v>
      </c>
      <c r="C181" s="4">
        <v>41</v>
      </c>
      <c r="D181" s="4" t="s">
        <v>30</v>
      </c>
      <c r="E181" s="4">
        <v>74.209999999999994</v>
      </c>
      <c r="F181" s="4" t="s">
        <v>7</v>
      </c>
      <c r="G181" s="4">
        <v>31.92</v>
      </c>
      <c r="H181" s="2">
        <f>B181*C181</f>
        <v>421767</v>
      </c>
      <c r="I181" s="2">
        <f>B181*E181</f>
        <v>763398.2699999999</v>
      </c>
      <c r="J181" s="2">
        <f t="shared" si="2"/>
        <v>-341631.2699999999</v>
      </c>
    </row>
    <row r="182" spans="1:10" x14ac:dyDescent="0.35">
      <c r="A182" s="3">
        <v>38276</v>
      </c>
      <c r="B182" s="4">
        <v>10310</v>
      </c>
      <c r="C182" s="4">
        <v>49</v>
      </c>
      <c r="D182" s="4" t="s">
        <v>30</v>
      </c>
      <c r="E182" s="4">
        <v>77.41</v>
      </c>
      <c r="F182" s="4" t="s">
        <v>7</v>
      </c>
      <c r="G182" s="4">
        <v>31.92</v>
      </c>
      <c r="H182" s="2">
        <f>B182*C182</f>
        <v>505190</v>
      </c>
      <c r="I182" s="2">
        <f>B182*E182</f>
        <v>798097.1</v>
      </c>
      <c r="J182" s="2">
        <f t="shared" si="2"/>
        <v>-292907.09999999998</v>
      </c>
    </row>
    <row r="183" spans="1:10" x14ac:dyDescent="0.35">
      <c r="A183" s="3">
        <v>38294</v>
      </c>
      <c r="B183" s="4">
        <v>10320</v>
      </c>
      <c r="C183" s="4">
        <v>38</v>
      </c>
      <c r="D183" s="4" t="s">
        <v>30</v>
      </c>
      <c r="E183" s="4">
        <v>63.84</v>
      </c>
      <c r="F183" s="4" t="s">
        <v>7</v>
      </c>
      <c r="G183" s="4">
        <v>31.92</v>
      </c>
      <c r="H183" s="2">
        <f>B183*C183</f>
        <v>392160</v>
      </c>
      <c r="I183" s="2">
        <f>B183*E183</f>
        <v>658828.80000000005</v>
      </c>
      <c r="J183" s="2">
        <f t="shared" si="2"/>
        <v>-266668.80000000005</v>
      </c>
    </row>
    <row r="184" spans="1:10" x14ac:dyDescent="0.35">
      <c r="A184" s="3">
        <v>38306</v>
      </c>
      <c r="B184" s="4">
        <v>10329</v>
      </c>
      <c r="C184" s="4">
        <v>33</v>
      </c>
      <c r="D184" s="4" t="s">
        <v>30</v>
      </c>
      <c r="E184" s="4">
        <v>74.209999999999994</v>
      </c>
      <c r="F184" s="4" t="s">
        <v>7</v>
      </c>
      <c r="G184" s="4">
        <v>31.92</v>
      </c>
      <c r="H184" s="2">
        <f>B184*C184</f>
        <v>340857</v>
      </c>
      <c r="I184" s="2">
        <f>B184*E184</f>
        <v>766515.09</v>
      </c>
      <c r="J184" s="2">
        <f t="shared" si="2"/>
        <v>-425658.08999999997</v>
      </c>
    </row>
    <row r="185" spans="1:10" x14ac:dyDescent="0.35">
      <c r="A185" s="3">
        <v>38315</v>
      </c>
      <c r="B185" s="4">
        <v>10341</v>
      </c>
      <c r="C185" s="4">
        <v>36</v>
      </c>
      <c r="D185" s="4" t="s">
        <v>30</v>
      </c>
      <c r="E185" s="4">
        <v>77.41</v>
      </c>
      <c r="F185" s="4" t="s">
        <v>7</v>
      </c>
      <c r="G185" s="4">
        <v>31.92</v>
      </c>
      <c r="H185" s="2">
        <f>B185*C185</f>
        <v>372276</v>
      </c>
      <c r="I185" s="2">
        <f>B185*E185</f>
        <v>800496.80999999994</v>
      </c>
      <c r="J185" s="2">
        <f t="shared" si="2"/>
        <v>-428220.80999999994</v>
      </c>
    </row>
    <row r="186" spans="1:10" x14ac:dyDescent="0.35">
      <c r="A186" s="3">
        <v>38325</v>
      </c>
      <c r="B186" s="4">
        <v>10354</v>
      </c>
      <c r="C186" s="4">
        <v>23</v>
      </c>
      <c r="D186" s="4" t="s">
        <v>30</v>
      </c>
      <c r="E186" s="4">
        <v>76.61</v>
      </c>
      <c r="F186" s="4" t="s">
        <v>7</v>
      </c>
      <c r="G186" s="4">
        <v>31.92</v>
      </c>
      <c r="H186" s="2">
        <f>B186*C186</f>
        <v>238142</v>
      </c>
      <c r="I186" s="2">
        <f>B186*E186</f>
        <v>793219.94</v>
      </c>
      <c r="J186" s="2">
        <f t="shared" si="2"/>
        <v>-555077.93999999994</v>
      </c>
    </row>
    <row r="187" spans="1:10" x14ac:dyDescent="0.35">
      <c r="A187" s="3">
        <v>38027</v>
      </c>
      <c r="B187" s="4">
        <v>10219</v>
      </c>
      <c r="C187" s="4">
        <v>48</v>
      </c>
      <c r="D187" s="4" t="s">
        <v>31</v>
      </c>
      <c r="E187" s="4">
        <v>94.8</v>
      </c>
      <c r="F187" s="4" t="s">
        <v>8</v>
      </c>
      <c r="G187" s="4">
        <v>55.7</v>
      </c>
      <c r="H187" s="2">
        <f>B187*C187</f>
        <v>490512</v>
      </c>
      <c r="I187" s="2">
        <f>B187*E187</f>
        <v>968761.2</v>
      </c>
      <c r="J187" s="2">
        <f t="shared" si="2"/>
        <v>-478249.19999999995</v>
      </c>
    </row>
    <row r="188" spans="1:10" x14ac:dyDescent="0.35">
      <c r="A188" s="3">
        <v>38057</v>
      </c>
      <c r="B188" s="4">
        <v>10229</v>
      </c>
      <c r="C188" s="4">
        <v>36</v>
      </c>
      <c r="D188" s="4" t="s">
        <v>31</v>
      </c>
      <c r="E188" s="4">
        <v>95.99</v>
      </c>
      <c r="F188" s="4" t="s">
        <v>8</v>
      </c>
      <c r="G188" s="4">
        <v>55.7</v>
      </c>
      <c r="H188" s="2">
        <f>B188*C188</f>
        <v>368244</v>
      </c>
      <c r="I188" s="2">
        <f>B188*E188</f>
        <v>981881.71</v>
      </c>
      <c r="J188" s="2">
        <f t="shared" si="2"/>
        <v>-613637.71</v>
      </c>
    </row>
    <row r="189" spans="1:10" x14ac:dyDescent="0.35">
      <c r="A189" s="3">
        <v>38112</v>
      </c>
      <c r="B189" s="4">
        <v>10246</v>
      </c>
      <c r="C189" s="4">
        <v>46</v>
      </c>
      <c r="D189" s="4" t="s">
        <v>31</v>
      </c>
      <c r="E189" s="4">
        <v>99.54</v>
      </c>
      <c r="F189" s="4" t="s">
        <v>8</v>
      </c>
      <c r="G189" s="4">
        <v>55.7</v>
      </c>
      <c r="H189" s="2">
        <f>B189*C189</f>
        <v>471316</v>
      </c>
      <c r="I189" s="2">
        <f>B189*E189</f>
        <v>1019886.8400000001</v>
      </c>
      <c r="J189" s="2">
        <f t="shared" si="2"/>
        <v>-548570.84000000008</v>
      </c>
    </row>
    <row r="190" spans="1:10" x14ac:dyDescent="0.35">
      <c r="A190" s="3">
        <v>38153</v>
      </c>
      <c r="B190" s="4">
        <v>10259</v>
      </c>
      <c r="C190" s="4">
        <v>46</v>
      </c>
      <c r="D190" s="4" t="s">
        <v>31</v>
      </c>
      <c r="E190" s="4">
        <v>117.32</v>
      </c>
      <c r="F190" s="4" t="s">
        <v>8</v>
      </c>
      <c r="G190" s="4">
        <v>55.7</v>
      </c>
      <c r="H190" s="2">
        <f>B190*C190</f>
        <v>471914</v>
      </c>
      <c r="I190" s="2">
        <f>B190*E190</f>
        <v>1203585.8799999999</v>
      </c>
      <c r="J190" s="2">
        <f t="shared" si="2"/>
        <v>-731671.87999999989</v>
      </c>
    </row>
    <row r="191" spans="1:10" x14ac:dyDescent="0.35">
      <c r="A191" s="3">
        <v>38188</v>
      </c>
      <c r="B191" s="4">
        <v>10271</v>
      </c>
      <c r="C191" s="4">
        <v>31</v>
      </c>
      <c r="D191" s="4" t="s">
        <v>31</v>
      </c>
      <c r="E191" s="4">
        <v>99.54</v>
      </c>
      <c r="F191" s="4" t="s">
        <v>8</v>
      </c>
      <c r="G191" s="4">
        <v>55.7</v>
      </c>
      <c r="H191" s="2">
        <f>B191*C191</f>
        <v>318401</v>
      </c>
      <c r="I191" s="2">
        <f>B191*E191</f>
        <v>1022375.3400000001</v>
      </c>
      <c r="J191" s="2">
        <f t="shared" si="2"/>
        <v>-703974.34000000008</v>
      </c>
    </row>
    <row r="192" spans="1:10" x14ac:dyDescent="0.35">
      <c r="A192" s="3">
        <v>38218</v>
      </c>
      <c r="B192" s="4">
        <v>10281</v>
      </c>
      <c r="C192" s="4">
        <v>41</v>
      </c>
      <c r="D192" s="4" t="s">
        <v>31</v>
      </c>
      <c r="E192" s="4">
        <v>98.36</v>
      </c>
      <c r="F192" s="4" t="s">
        <v>8</v>
      </c>
      <c r="G192" s="4">
        <v>55.7</v>
      </c>
      <c r="H192" s="2">
        <f>B192*C192</f>
        <v>421521</v>
      </c>
      <c r="I192" s="2">
        <f>B192*E192</f>
        <v>1011239.16</v>
      </c>
      <c r="J192" s="2">
        <f t="shared" si="2"/>
        <v>-589718.16</v>
      </c>
    </row>
    <row r="193" spans="1:10" x14ac:dyDescent="0.35">
      <c r="A193" s="3">
        <v>38238</v>
      </c>
      <c r="B193" s="4">
        <v>10292</v>
      </c>
      <c r="C193" s="4">
        <v>21</v>
      </c>
      <c r="D193" s="4" t="s">
        <v>31</v>
      </c>
      <c r="E193" s="4">
        <v>94.8</v>
      </c>
      <c r="F193" s="4" t="s">
        <v>8</v>
      </c>
      <c r="G193" s="4">
        <v>55.7</v>
      </c>
      <c r="H193" s="2">
        <f>B193*C193</f>
        <v>216132</v>
      </c>
      <c r="I193" s="2">
        <f>B193*E193</f>
        <v>975681.6</v>
      </c>
      <c r="J193" s="2">
        <f t="shared" si="2"/>
        <v>-759549.6</v>
      </c>
    </row>
    <row r="194" spans="1:10" x14ac:dyDescent="0.35">
      <c r="A194" s="3">
        <v>38273</v>
      </c>
      <c r="B194" s="4">
        <v>10305</v>
      </c>
      <c r="C194" s="4">
        <v>38</v>
      </c>
      <c r="D194" s="4" t="s">
        <v>31</v>
      </c>
      <c r="E194" s="4">
        <v>107.84</v>
      </c>
      <c r="F194" s="4" t="s">
        <v>8</v>
      </c>
      <c r="G194" s="4">
        <v>55.7</v>
      </c>
      <c r="H194" s="2">
        <f>B194*C194</f>
        <v>391590</v>
      </c>
      <c r="I194" s="2">
        <f>B194*E194</f>
        <v>1111291.2</v>
      </c>
      <c r="J194" s="2">
        <f t="shared" si="2"/>
        <v>-719701.2</v>
      </c>
    </row>
    <row r="195" spans="1:10" x14ac:dyDescent="0.35">
      <c r="A195" s="3">
        <v>38282</v>
      </c>
      <c r="B195" s="4">
        <v>10314</v>
      </c>
      <c r="C195" s="4">
        <v>45</v>
      </c>
      <c r="D195" s="4" t="s">
        <v>31</v>
      </c>
      <c r="E195" s="4">
        <v>95.99</v>
      </c>
      <c r="F195" s="4" t="s">
        <v>8</v>
      </c>
      <c r="G195" s="4">
        <v>55.7</v>
      </c>
      <c r="H195" s="2">
        <f>B195*C195</f>
        <v>464130</v>
      </c>
      <c r="I195" s="2">
        <f>B195*E195</f>
        <v>990040.86</v>
      </c>
      <c r="J195" s="2">
        <f t="shared" ref="J195:J258" si="3">H195-I195</f>
        <v>-525910.86</v>
      </c>
    </row>
    <row r="196" spans="1:10" x14ac:dyDescent="0.35">
      <c r="A196" s="3">
        <v>38296</v>
      </c>
      <c r="B196" s="4">
        <v>10324</v>
      </c>
      <c r="C196" s="4">
        <v>26</v>
      </c>
      <c r="D196" s="4" t="s">
        <v>31</v>
      </c>
      <c r="E196" s="4">
        <v>100.73</v>
      </c>
      <c r="F196" s="4" t="s">
        <v>8</v>
      </c>
      <c r="G196" s="4">
        <v>55.7</v>
      </c>
      <c r="H196" s="2">
        <f>B196*C196</f>
        <v>268424</v>
      </c>
      <c r="I196" s="2">
        <f>B196*E196</f>
        <v>1039936.52</v>
      </c>
      <c r="J196" s="2">
        <f t="shared" si="3"/>
        <v>-771512.52</v>
      </c>
    </row>
    <row r="197" spans="1:10" x14ac:dyDescent="0.35">
      <c r="A197" s="3">
        <v>38311</v>
      </c>
      <c r="B197" s="4">
        <v>10336</v>
      </c>
      <c r="C197" s="4">
        <v>38</v>
      </c>
      <c r="D197" s="4" t="s">
        <v>31</v>
      </c>
      <c r="E197" s="4">
        <v>95.99</v>
      </c>
      <c r="F197" s="4" t="s">
        <v>8</v>
      </c>
      <c r="G197" s="4">
        <v>55.7</v>
      </c>
      <c r="H197" s="2">
        <f>B197*C197</f>
        <v>392768</v>
      </c>
      <c r="I197" s="2">
        <f>B197*E197</f>
        <v>992152.6399999999</v>
      </c>
      <c r="J197" s="2">
        <f t="shared" si="3"/>
        <v>-599384.6399999999</v>
      </c>
    </row>
    <row r="198" spans="1:10" x14ac:dyDescent="0.35">
      <c r="A198" s="3">
        <v>38322</v>
      </c>
      <c r="B198" s="4">
        <v>10349</v>
      </c>
      <c r="C198" s="4">
        <v>48</v>
      </c>
      <c r="D198" s="4" t="s">
        <v>31</v>
      </c>
      <c r="E198" s="4">
        <v>114.95</v>
      </c>
      <c r="F198" s="4" t="s">
        <v>8</v>
      </c>
      <c r="G198" s="4">
        <v>55.7</v>
      </c>
      <c r="H198" s="2">
        <f>B198*C198</f>
        <v>496752</v>
      </c>
      <c r="I198" s="2">
        <f>B198*E198</f>
        <v>1189617.55</v>
      </c>
      <c r="J198" s="2">
        <f t="shared" si="3"/>
        <v>-692865.55</v>
      </c>
    </row>
    <row r="199" spans="1:10" x14ac:dyDescent="0.35">
      <c r="A199" s="3">
        <v>38331</v>
      </c>
      <c r="B199" s="4">
        <v>10358</v>
      </c>
      <c r="C199" s="4">
        <v>42</v>
      </c>
      <c r="D199" s="4" t="s">
        <v>31</v>
      </c>
      <c r="E199" s="4">
        <v>98.36</v>
      </c>
      <c r="F199" s="4" t="s">
        <v>8</v>
      </c>
      <c r="G199" s="4">
        <v>55.7</v>
      </c>
      <c r="H199" s="2">
        <f>B199*C199</f>
        <v>435036</v>
      </c>
      <c r="I199" s="2">
        <f>B199*E199</f>
        <v>1018812.88</v>
      </c>
      <c r="J199" s="2">
        <f t="shared" si="3"/>
        <v>-583776.88</v>
      </c>
    </row>
    <row r="200" spans="1:10" x14ac:dyDescent="0.35">
      <c r="A200" s="3">
        <v>38002</v>
      </c>
      <c r="B200" s="4">
        <v>10212</v>
      </c>
      <c r="C200" s="4">
        <v>33</v>
      </c>
      <c r="D200" s="4" t="s">
        <v>32</v>
      </c>
      <c r="E200" s="4">
        <v>110.55</v>
      </c>
      <c r="F200" s="4" t="s">
        <v>7</v>
      </c>
      <c r="G200" s="4">
        <v>58.73</v>
      </c>
      <c r="H200" s="2">
        <f>B200*C200</f>
        <v>336996</v>
      </c>
      <c r="I200" s="2">
        <f>B200*E200</f>
        <v>1128936.5999999999</v>
      </c>
      <c r="J200" s="2">
        <f t="shared" si="3"/>
        <v>-791940.59999999986</v>
      </c>
    </row>
    <row r="201" spans="1:10" x14ac:dyDescent="0.35">
      <c r="A201" s="3">
        <v>38039</v>
      </c>
      <c r="B201" s="4">
        <v>10225</v>
      </c>
      <c r="C201" s="4">
        <v>21</v>
      </c>
      <c r="D201" s="4" t="s">
        <v>32</v>
      </c>
      <c r="E201" s="4">
        <v>100.19</v>
      </c>
      <c r="F201" s="4" t="s">
        <v>7</v>
      </c>
      <c r="G201" s="4">
        <v>58.73</v>
      </c>
      <c r="H201" s="2">
        <f>B201*C201</f>
        <v>214725</v>
      </c>
      <c r="I201" s="2">
        <f>B201*E201</f>
        <v>1024442.75</v>
      </c>
      <c r="J201" s="2">
        <f t="shared" si="3"/>
        <v>-809717.75</v>
      </c>
    </row>
    <row r="202" spans="1:10" x14ac:dyDescent="0.35">
      <c r="A202" s="3">
        <v>38089</v>
      </c>
      <c r="B202" s="4">
        <v>10239</v>
      </c>
      <c r="C202" s="4">
        <v>21</v>
      </c>
      <c r="D202" s="4" t="s">
        <v>32</v>
      </c>
      <c r="E202" s="4">
        <v>100.19</v>
      </c>
      <c r="F202" s="4" t="s">
        <v>7</v>
      </c>
      <c r="G202" s="4">
        <v>58.73</v>
      </c>
      <c r="H202" s="2">
        <f>B202*C202</f>
        <v>215019</v>
      </c>
      <c r="I202" s="2">
        <f>B202*E202</f>
        <v>1025845.41</v>
      </c>
      <c r="J202" s="2">
        <f t="shared" si="3"/>
        <v>-810826.41</v>
      </c>
    </row>
    <row r="203" spans="1:10" x14ac:dyDescent="0.35">
      <c r="A203" s="3">
        <v>38139</v>
      </c>
      <c r="B203" s="4">
        <v>10253</v>
      </c>
      <c r="C203" s="4">
        <v>41</v>
      </c>
      <c r="D203" s="4" t="s">
        <v>32</v>
      </c>
      <c r="E203" s="4">
        <v>109.4</v>
      </c>
      <c r="F203" s="4" t="s">
        <v>7</v>
      </c>
      <c r="G203" s="4">
        <v>58.73</v>
      </c>
      <c r="H203" s="2">
        <f>B203*C203</f>
        <v>420373</v>
      </c>
      <c r="I203" s="2">
        <f>B203*E203</f>
        <v>1121678.2</v>
      </c>
      <c r="J203" s="2">
        <f t="shared" si="3"/>
        <v>-701305.2</v>
      </c>
    </row>
    <row r="204" spans="1:10" x14ac:dyDescent="0.35">
      <c r="A204" s="3">
        <v>38174</v>
      </c>
      <c r="B204" s="4">
        <v>10266</v>
      </c>
      <c r="C204" s="4">
        <v>40</v>
      </c>
      <c r="D204" s="4" t="s">
        <v>32</v>
      </c>
      <c r="E204" s="4">
        <v>112.86</v>
      </c>
      <c r="F204" s="4" t="s">
        <v>7</v>
      </c>
      <c r="G204" s="4">
        <v>58.73</v>
      </c>
      <c r="H204" s="2">
        <f>B204*C204</f>
        <v>410640</v>
      </c>
      <c r="I204" s="2">
        <f>B204*E204</f>
        <v>1158620.76</v>
      </c>
      <c r="J204" s="2">
        <f t="shared" si="3"/>
        <v>-747980.76</v>
      </c>
    </row>
    <row r="205" spans="1:10" x14ac:dyDescent="0.35">
      <c r="A205" s="3">
        <v>38203</v>
      </c>
      <c r="B205" s="4">
        <v>10277</v>
      </c>
      <c r="C205" s="4">
        <v>28</v>
      </c>
      <c r="D205" s="4" t="s">
        <v>32</v>
      </c>
      <c r="E205" s="4">
        <v>93.28</v>
      </c>
      <c r="F205" s="4" t="s">
        <v>7</v>
      </c>
      <c r="G205" s="4">
        <v>58.73</v>
      </c>
      <c r="H205" s="2">
        <f>B205*C205</f>
        <v>287756</v>
      </c>
      <c r="I205" s="2">
        <f>B205*E205</f>
        <v>958638.56</v>
      </c>
      <c r="J205" s="2">
        <f t="shared" si="3"/>
        <v>-670882.56000000006</v>
      </c>
    </row>
    <row r="206" spans="1:10" x14ac:dyDescent="0.35">
      <c r="A206" s="3">
        <v>38229</v>
      </c>
      <c r="B206" s="4">
        <v>10287</v>
      </c>
      <c r="C206" s="4">
        <v>23</v>
      </c>
      <c r="D206" s="4" t="s">
        <v>32</v>
      </c>
      <c r="E206" s="4">
        <v>107.1</v>
      </c>
      <c r="F206" s="4" t="s">
        <v>7</v>
      </c>
      <c r="G206" s="4">
        <v>58.73</v>
      </c>
      <c r="H206" s="2">
        <f>B206*C206</f>
        <v>236601</v>
      </c>
      <c r="I206" s="2">
        <f>B206*E206</f>
        <v>1101737.7</v>
      </c>
      <c r="J206" s="2">
        <f t="shared" si="3"/>
        <v>-865136.7</v>
      </c>
    </row>
    <row r="207" spans="1:10" x14ac:dyDescent="0.35">
      <c r="A207" s="3">
        <v>38276</v>
      </c>
      <c r="B207" s="4">
        <v>10310</v>
      </c>
      <c r="C207" s="4">
        <v>25</v>
      </c>
      <c r="D207" s="4" t="s">
        <v>32</v>
      </c>
      <c r="E207" s="4">
        <v>101.34</v>
      </c>
      <c r="F207" s="4" t="s">
        <v>7</v>
      </c>
      <c r="G207" s="4">
        <v>58.73</v>
      </c>
      <c r="H207" s="2">
        <f>B207*C207</f>
        <v>257750</v>
      </c>
      <c r="I207" s="2">
        <f>B207*E207</f>
        <v>1044815.4</v>
      </c>
      <c r="J207" s="2">
        <f t="shared" si="3"/>
        <v>-787065.4</v>
      </c>
    </row>
    <row r="208" spans="1:10" x14ac:dyDescent="0.35">
      <c r="A208" s="3">
        <v>38295</v>
      </c>
      <c r="B208" s="4">
        <v>10321</v>
      </c>
      <c r="C208" s="4">
        <v>24</v>
      </c>
      <c r="D208" s="4" t="s">
        <v>32</v>
      </c>
      <c r="E208" s="4">
        <v>105.95</v>
      </c>
      <c r="F208" s="4" t="s">
        <v>7</v>
      </c>
      <c r="G208" s="4">
        <v>58.73</v>
      </c>
      <c r="H208" s="2">
        <f>B208*C208</f>
        <v>247704</v>
      </c>
      <c r="I208" s="2">
        <f>B208*E208</f>
        <v>1093509.95</v>
      </c>
      <c r="J208" s="2">
        <f t="shared" si="3"/>
        <v>-845805.95</v>
      </c>
    </row>
    <row r="209" spans="1:10" x14ac:dyDescent="0.35">
      <c r="A209" s="3">
        <v>38306</v>
      </c>
      <c r="B209" s="4">
        <v>10329</v>
      </c>
      <c r="C209" s="4">
        <v>39</v>
      </c>
      <c r="D209" s="4" t="s">
        <v>32</v>
      </c>
      <c r="E209" s="4">
        <v>102.49</v>
      </c>
      <c r="F209" s="4" t="s">
        <v>7</v>
      </c>
      <c r="G209" s="4">
        <v>58.73</v>
      </c>
      <c r="H209" s="2">
        <f>B209*C209</f>
        <v>402831</v>
      </c>
      <c r="I209" s="2">
        <f>B209*E209</f>
        <v>1058619.21</v>
      </c>
      <c r="J209" s="2">
        <f t="shared" si="3"/>
        <v>-655788.21</v>
      </c>
    </row>
    <row r="210" spans="1:10" x14ac:dyDescent="0.35">
      <c r="A210" s="3">
        <v>38315</v>
      </c>
      <c r="B210" s="4">
        <v>10341</v>
      </c>
      <c r="C210" s="4">
        <v>55</v>
      </c>
      <c r="D210" s="4" t="s">
        <v>32</v>
      </c>
      <c r="E210" s="4">
        <v>109.4</v>
      </c>
      <c r="F210" s="4" t="s">
        <v>7</v>
      </c>
      <c r="G210" s="4">
        <v>58.73</v>
      </c>
      <c r="H210" s="2">
        <f>B210*C210</f>
        <v>568755</v>
      </c>
      <c r="I210" s="2">
        <f>B210*E210</f>
        <v>1131305.4000000001</v>
      </c>
      <c r="J210" s="2">
        <f t="shared" si="3"/>
        <v>-562550.40000000014</v>
      </c>
    </row>
    <row r="211" spans="1:10" x14ac:dyDescent="0.35">
      <c r="A211" s="3">
        <v>38325</v>
      </c>
      <c r="B211" s="4">
        <v>10354</v>
      </c>
      <c r="C211" s="4">
        <v>28</v>
      </c>
      <c r="D211" s="4" t="s">
        <v>32</v>
      </c>
      <c r="E211" s="4">
        <v>100.19</v>
      </c>
      <c r="F211" s="4" t="s">
        <v>7</v>
      </c>
      <c r="G211" s="4">
        <v>58.73</v>
      </c>
      <c r="H211" s="2">
        <f>B211*C211</f>
        <v>289912</v>
      </c>
      <c r="I211" s="2">
        <f>B211*E211</f>
        <v>1037367.26</v>
      </c>
      <c r="J211" s="2">
        <f t="shared" si="3"/>
        <v>-747455.26</v>
      </c>
    </row>
    <row r="212" spans="1:10" x14ac:dyDescent="0.35">
      <c r="A212" s="3">
        <v>38015</v>
      </c>
      <c r="B212" s="4">
        <v>10215</v>
      </c>
      <c r="C212" s="4">
        <v>46</v>
      </c>
      <c r="D212" s="4" t="s">
        <v>33</v>
      </c>
      <c r="E212" s="4">
        <v>100.34</v>
      </c>
      <c r="F212" s="4" t="s">
        <v>8</v>
      </c>
      <c r="G212" s="4">
        <v>58.33</v>
      </c>
      <c r="H212" s="2">
        <f>B212*C212</f>
        <v>469890</v>
      </c>
      <c r="I212" s="2">
        <f>B212*E212</f>
        <v>1024973.1</v>
      </c>
      <c r="J212" s="2">
        <f t="shared" si="3"/>
        <v>-555083.1</v>
      </c>
    </row>
    <row r="213" spans="1:10" x14ac:dyDescent="0.35">
      <c r="A213" s="3">
        <v>38056</v>
      </c>
      <c r="B213" s="4">
        <v>10228</v>
      </c>
      <c r="C213" s="4">
        <v>32</v>
      </c>
      <c r="D213" s="4" t="s">
        <v>33</v>
      </c>
      <c r="E213" s="4">
        <v>100.34</v>
      </c>
      <c r="F213" s="4" t="s">
        <v>8</v>
      </c>
      <c r="G213" s="4">
        <v>58.33</v>
      </c>
      <c r="H213" s="2">
        <f>B213*C213</f>
        <v>327296</v>
      </c>
      <c r="I213" s="2">
        <f>B213*E213</f>
        <v>1026277.52</v>
      </c>
      <c r="J213" s="2">
        <f t="shared" si="3"/>
        <v>-698981.52</v>
      </c>
    </row>
    <row r="214" spans="1:10" x14ac:dyDescent="0.35">
      <c r="A214" s="3">
        <v>38111</v>
      </c>
      <c r="B214" s="4">
        <v>10245</v>
      </c>
      <c r="C214" s="4">
        <v>29</v>
      </c>
      <c r="D214" s="4" t="s">
        <v>33</v>
      </c>
      <c r="E214" s="4">
        <v>114.34</v>
      </c>
      <c r="F214" s="4" t="s">
        <v>8</v>
      </c>
      <c r="G214" s="4">
        <v>58.33</v>
      </c>
      <c r="H214" s="2">
        <f>B214*C214</f>
        <v>297105</v>
      </c>
      <c r="I214" s="2">
        <f>B214*E214</f>
        <v>1171413.3</v>
      </c>
      <c r="J214" s="2">
        <f t="shared" si="3"/>
        <v>-874308.3</v>
      </c>
    </row>
    <row r="215" spans="1:10" x14ac:dyDescent="0.35">
      <c r="A215" s="3">
        <v>38153</v>
      </c>
      <c r="B215" s="4">
        <v>10258</v>
      </c>
      <c r="C215" s="4">
        <v>41</v>
      </c>
      <c r="D215" s="4" t="s">
        <v>33</v>
      </c>
      <c r="E215" s="4">
        <v>113.17</v>
      </c>
      <c r="F215" s="4" t="s">
        <v>8</v>
      </c>
      <c r="G215" s="4">
        <v>58.33</v>
      </c>
      <c r="H215" s="2">
        <f>B215*C215</f>
        <v>420578</v>
      </c>
      <c r="I215" s="2">
        <f>B215*E215</f>
        <v>1160897.8600000001</v>
      </c>
      <c r="J215" s="2">
        <f t="shared" si="3"/>
        <v>-740319.8600000001</v>
      </c>
    </row>
    <row r="216" spans="1:10" x14ac:dyDescent="0.35">
      <c r="A216" s="3">
        <v>38187</v>
      </c>
      <c r="B216" s="4">
        <v>10270</v>
      </c>
      <c r="C216" s="4">
        <v>43</v>
      </c>
      <c r="D216" s="4" t="s">
        <v>33</v>
      </c>
      <c r="E216" s="4">
        <v>94.5</v>
      </c>
      <c r="F216" s="4" t="s">
        <v>8</v>
      </c>
      <c r="G216" s="4">
        <v>58.33</v>
      </c>
      <c r="H216" s="2">
        <f>B216*C216</f>
        <v>441610</v>
      </c>
      <c r="I216" s="2">
        <f>B216*E216</f>
        <v>970515</v>
      </c>
      <c r="J216" s="2">
        <f t="shared" si="3"/>
        <v>-528905</v>
      </c>
    </row>
    <row r="217" spans="1:10" x14ac:dyDescent="0.35">
      <c r="A217" s="3">
        <v>38216</v>
      </c>
      <c r="B217" s="4">
        <v>10280</v>
      </c>
      <c r="C217" s="4">
        <v>24</v>
      </c>
      <c r="D217" s="4" t="s">
        <v>33</v>
      </c>
      <c r="E217" s="4">
        <v>98</v>
      </c>
      <c r="F217" s="4" t="s">
        <v>8</v>
      </c>
      <c r="G217" s="4">
        <v>58.33</v>
      </c>
      <c r="H217" s="2">
        <f>B217*C217</f>
        <v>246720</v>
      </c>
      <c r="I217" s="2">
        <f>B217*E217</f>
        <v>1007440</v>
      </c>
      <c r="J217" s="2">
        <f t="shared" si="3"/>
        <v>-760720</v>
      </c>
    </row>
    <row r="218" spans="1:10" x14ac:dyDescent="0.35">
      <c r="A218" s="3">
        <v>38238</v>
      </c>
      <c r="B218" s="4">
        <v>10291</v>
      </c>
      <c r="C218" s="4">
        <v>41</v>
      </c>
      <c r="D218" s="4" t="s">
        <v>33</v>
      </c>
      <c r="E218" s="4">
        <v>96.84</v>
      </c>
      <c r="F218" s="4" t="s">
        <v>8</v>
      </c>
      <c r="G218" s="4">
        <v>58.33</v>
      </c>
      <c r="H218" s="2">
        <f>B218*C218</f>
        <v>421931</v>
      </c>
      <c r="I218" s="2">
        <f>B218*E218</f>
        <v>996580.44000000006</v>
      </c>
      <c r="J218" s="2">
        <f t="shared" si="3"/>
        <v>-574649.44000000006</v>
      </c>
    </row>
    <row r="219" spans="1:10" x14ac:dyDescent="0.35">
      <c r="A219" s="3">
        <v>38271</v>
      </c>
      <c r="B219" s="4">
        <v>10304</v>
      </c>
      <c r="C219" s="4">
        <v>46</v>
      </c>
      <c r="D219" s="4" t="s">
        <v>33</v>
      </c>
      <c r="E219" s="4">
        <v>106.17</v>
      </c>
      <c r="F219" s="4" t="s">
        <v>8</v>
      </c>
      <c r="G219" s="4">
        <v>58.33</v>
      </c>
      <c r="H219" s="2">
        <f>B219*C219</f>
        <v>473984</v>
      </c>
      <c r="I219" s="2">
        <f>B219*E219</f>
        <v>1093975.68</v>
      </c>
      <c r="J219" s="2">
        <f t="shared" si="3"/>
        <v>-619991.67999999993</v>
      </c>
    </row>
    <row r="220" spans="1:10" x14ac:dyDescent="0.35">
      <c r="A220" s="3">
        <v>38281</v>
      </c>
      <c r="B220" s="4">
        <v>10312</v>
      </c>
      <c r="C220" s="4">
        <v>32</v>
      </c>
      <c r="D220" s="4" t="s">
        <v>33</v>
      </c>
      <c r="E220" s="4">
        <v>101.5</v>
      </c>
      <c r="F220" s="4" t="s">
        <v>8</v>
      </c>
      <c r="G220" s="4">
        <v>58.33</v>
      </c>
      <c r="H220" s="2">
        <f>B220*C220</f>
        <v>329984</v>
      </c>
      <c r="I220" s="2">
        <f>B220*E220</f>
        <v>1046668</v>
      </c>
      <c r="J220" s="2">
        <f t="shared" si="3"/>
        <v>-716684</v>
      </c>
    </row>
    <row r="221" spans="1:10" x14ac:dyDescent="0.35">
      <c r="A221" s="3">
        <v>38295</v>
      </c>
      <c r="B221" s="4">
        <v>10322</v>
      </c>
      <c r="C221" s="4">
        <v>22</v>
      </c>
      <c r="D221" s="4" t="s">
        <v>33</v>
      </c>
      <c r="E221" s="4">
        <v>101.5</v>
      </c>
      <c r="F221" s="4" t="s">
        <v>8</v>
      </c>
      <c r="G221" s="4">
        <v>58.33</v>
      </c>
      <c r="H221" s="2">
        <f>B221*C221</f>
        <v>227084</v>
      </c>
      <c r="I221" s="2">
        <f>B221*E221</f>
        <v>1047683</v>
      </c>
      <c r="J221" s="2">
        <f t="shared" si="3"/>
        <v>-820599</v>
      </c>
    </row>
    <row r="222" spans="1:10" x14ac:dyDescent="0.35">
      <c r="A222" s="3">
        <v>38309</v>
      </c>
      <c r="B222" s="4">
        <v>10333</v>
      </c>
      <c r="C222" s="4">
        <v>29</v>
      </c>
      <c r="D222" s="4" t="s">
        <v>33</v>
      </c>
      <c r="E222" s="4">
        <v>110.84</v>
      </c>
      <c r="F222" s="4" t="s">
        <v>8</v>
      </c>
      <c r="G222" s="4">
        <v>58.33</v>
      </c>
      <c r="H222" s="2">
        <f>B222*C222</f>
        <v>299657</v>
      </c>
      <c r="I222" s="2">
        <f>B222*E222</f>
        <v>1145309.72</v>
      </c>
      <c r="J222" s="2">
        <f t="shared" si="3"/>
        <v>-845652.72</v>
      </c>
    </row>
    <row r="223" spans="1:10" x14ac:dyDescent="0.35">
      <c r="A223" s="3">
        <v>38320</v>
      </c>
      <c r="B223" s="4">
        <v>10347</v>
      </c>
      <c r="C223" s="4">
        <v>42</v>
      </c>
      <c r="D223" s="4" t="s">
        <v>33</v>
      </c>
      <c r="E223" s="4">
        <v>113.17</v>
      </c>
      <c r="F223" s="4" t="s">
        <v>8</v>
      </c>
      <c r="G223" s="4">
        <v>58.33</v>
      </c>
      <c r="H223" s="2">
        <f>B223*C223</f>
        <v>434574</v>
      </c>
      <c r="I223" s="2">
        <f>B223*E223</f>
        <v>1170969.99</v>
      </c>
      <c r="J223" s="2">
        <f t="shared" si="3"/>
        <v>-736395.99</v>
      </c>
    </row>
    <row r="224" spans="1:10" x14ac:dyDescent="0.35">
      <c r="A224" s="3">
        <v>38331</v>
      </c>
      <c r="B224" s="4">
        <v>10357</v>
      </c>
      <c r="C224" s="4">
        <v>39</v>
      </c>
      <c r="D224" s="4" t="s">
        <v>33</v>
      </c>
      <c r="E224" s="4">
        <v>112</v>
      </c>
      <c r="F224" s="4" t="s">
        <v>8</v>
      </c>
      <c r="G224" s="4">
        <v>58.33</v>
      </c>
      <c r="H224" s="2">
        <f>B224*C224</f>
        <v>403923</v>
      </c>
      <c r="I224" s="2">
        <f>B224*E224</f>
        <v>1159984</v>
      </c>
      <c r="J224" s="2">
        <f t="shared" si="3"/>
        <v>-756061</v>
      </c>
    </row>
    <row r="225" spans="1:10" x14ac:dyDescent="0.35">
      <c r="A225" s="3">
        <v>38002</v>
      </c>
      <c r="B225" s="4">
        <v>10212</v>
      </c>
      <c r="C225" s="4">
        <v>29</v>
      </c>
      <c r="D225" s="4" t="s">
        <v>34</v>
      </c>
      <c r="E225" s="4">
        <v>117.48</v>
      </c>
      <c r="F225" s="4" t="s">
        <v>7</v>
      </c>
      <c r="G225" s="4">
        <v>83.51</v>
      </c>
      <c r="H225" s="2">
        <f>B225*C225</f>
        <v>296148</v>
      </c>
      <c r="I225" s="2">
        <f>B225*E225</f>
        <v>1199705.76</v>
      </c>
      <c r="J225" s="2">
        <f t="shared" si="3"/>
        <v>-903557.76</v>
      </c>
    </row>
    <row r="226" spans="1:10" x14ac:dyDescent="0.35">
      <c r="A226" s="3">
        <v>38039</v>
      </c>
      <c r="B226" s="4">
        <v>10225</v>
      </c>
      <c r="C226" s="4">
        <v>32</v>
      </c>
      <c r="D226" s="4" t="s">
        <v>34</v>
      </c>
      <c r="E226" s="4">
        <v>116.06</v>
      </c>
      <c r="F226" s="4" t="s">
        <v>7</v>
      </c>
      <c r="G226" s="4">
        <v>83.51</v>
      </c>
      <c r="H226" s="2">
        <f>B226*C226</f>
        <v>327200</v>
      </c>
      <c r="I226" s="2">
        <f>B226*E226</f>
        <v>1186713.5</v>
      </c>
      <c r="J226" s="2">
        <f t="shared" si="3"/>
        <v>-859513.5</v>
      </c>
    </row>
    <row r="227" spans="1:10" x14ac:dyDescent="0.35">
      <c r="A227" s="3">
        <v>38090</v>
      </c>
      <c r="B227" s="4">
        <v>10240</v>
      </c>
      <c r="C227" s="4">
        <v>41</v>
      </c>
      <c r="D227" s="4" t="s">
        <v>34</v>
      </c>
      <c r="E227" s="4">
        <v>125.97</v>
      </c>
      <c r="F227" s="4" t="s">
        <v>7</v>
      </c>
      <c r="G227" s="4">
        <v>83.51</v>
      </c>
      <c r="H227" s="2">
        <f>B227*C227</f>
        <v>419840</v>
      </c>
      <c r="I227" s="2">
        <f>B227*E227</f>
        <v>1289932.8</v>
      </c>
      <c r="J227" s="2">
        <f t="shared" si="3"/>
        <v>-870092.80000000005</v>
      </c>
    </row>
    <row r="228" spans="1:10" x14ac:dyDescent="0.35">
      <c r="A228" s="3">
        <v>38139</v>
      </c>
      <c r="B228" s="4">
        <v>10253</v>
      </c>
      <c r="C228" s="4">
        <v>26</v>
      </c>
      <c r="D228" s="4" t="s">
        <v>34</v>
      </c>
      <c r="E228" s="4">
        <v>130.22</v>
      </c>
      <c r="F228" s="4" t="s">
        <v>7</v>
      </c>
      <c r="G228" s="4">
        <v>83.51</v>
      </c>
      <c r="H228" s="2">
        <f>B228*C228</f>
        <v>266578</v>
      </c>
      <c r="I228" s="2">
        <f>B228*E228</f>
        <v>1335145.6599999999</v>
      </c>
      <c r="J228" s="2">
        <f t="shared" si="3"/>
        <v>-1068567.6599999999</v>
      </c>
    </row>
    <row r="229" spans="1:10" x14ac:dyDescent="0.35">
      <c r="A229" s="3">
        <v>38174</v>
      </c>
      <c r="B229" s="4">
        <v>10266</v>
      </c>
      <c r="C229" s="4">
        <v>21</v>
      </c>
      <c r="D229" s="4" t="s">
        <v>34</v>
      </c>
      <c r="E229" s="4">
        <v>131.63</v>
      </c>
      <c r="F229" s="4" t="s">
        <v>7</v>
      </c>
      <c r="G229" s="4">
        <v>83.51</v>
      </c>
      <c r="H229" s="2">
        <f>B229*C229</f>
        <v>215586</v>
      </c>
      <c r="I229" s="2">
        <f>B229*E229</f>
        <v>1351313.5799999998</v>
      </c>
      <c r="J229" s="2">
        <f t="shared" si="3"/>
        <v>-1135727.5799999998</v>
      </c>
    </row>
    <row r="230" spans="1:10" x14ac:dyDescent="0.35">
      <c r="A230" s="3">
        <v>38205</v>
      </c>
      <c r="B230" s="4">
        <v>10278</v>
      </c>
      <c r="C230" s="4">
        <v>34</v>
      </c>
      <c r="D230" s="4" t="s">
        <v>34</v>
      </c>
      <c r="E230" s="4">
        <v>114.65</v>
      </c>
      <c r="F230" s="4" t="s">
        <v>7</v>
      </c>
      <c r="G230" s="4">
        <v>83.51</v>
      </c>
      <c r="H230" s="2">
        <f>B230*C230</f>
        <v>349452</v>
      </c>
      <c r="I230" s="2">
        <f>B230*E230</f>
        <v>1178372.7</v>
      </c>
      <c r="J230" s="2">
        <f t="shared" si="3"/>
        <v>-828920.7</v>
      </c>
    </row>
    <row r="231" spans="1:10" x14ac:dyDescent="0.35">
      <c r="A231" s="3">
        <v>38229</v>
      </c>
      <c r="B231" s="4">
        <v>10287</v>
      </c>
      <c r="C231" s="4">
        <v>41</v>
      </c>
      <c r="D231" s="4" t="s">
        <v>34</v>
      </c>
      <c r="E231" s="4">
        <v>113.23</v>
      </c>
      <c r="F231" s="4" t="s">
        <v>7</v>
      </c>
      <c r="G231" s="4">
        <v>83.51</v>
      </c>
      <c r="H231" s="2">
        <f>B231*C231</f>
        <v>421767</v>
      </c>
      <c r="I231" s="2">
        <f>B231*E231</f>
        <v>1164797.01</v>
      </c>
      <c r="J231" s="2">
        <f t="shared" si="3"/>
        <v>-743030.01</v>
      </c>
    </row>
    <row r="232" spans="1:10" x14ac:dyDescent="0.35">
      <c r="A232" s="3">
        <v>38276</v>
      </c>
      <c r="B232" s="4">
        <v>10310</v>
      </c>
      <c r="C232" s="4">
        <v>37</v>
      </c>
      <c r="D232" s="4" t="s">
        <v>34</v>
      </c>
      <c r="E232" s="4">
        <v>128.80000000000001</v>
      </c>
      <c r="F232" s="4" t="s">
        <v>7</v>
      </c>
      <c r="G232" s="4">
        <v>83.51</v>
      </c>
      <c r="H232" s="2">
        <f>B232*C232</f>
        <v>381470</v>
      </c>
      <c r="I232" s="2">
        <f>B232*E232</f>
        <v>1327928.0000000002</v>
      </c>
      <c r="J232" s="2">
        <f t="shared" si="3"/>
        <v>-946458.00000000023</v>
      </c>
    </row>
    <row r="233" spans="1:10" x14ac:dyDescent="0.35">
      <c r="A233" s="3">
        <v>38295</v>
      </c>
      <c r="B233" s="4">
        <v>10321</v>
      </c>
      <c r="C233" s="4">
        <v>41</v>
      </c>
      <c r="D233" s="4" t="s">
        <v>34</v>
      </c>
      <c r="E233" s="4">
        <v>123.14</v>
      </c>
      <c r="F233" s="4" t="s">
        <v>7</v>
      </c>
      <c r="G233" s="4">
        <v>83.51</v>
      </c>
      <c r="H233" s="2">
        <f>B233*C233</f>
        <v>423161</v>
      </c>
      <c r="I233" s="2">
        <f>B233*E233</f>
        <v>1270927.94</v>
      </c>
      <c r="J233" s="2">
        <f t="shared" si="3"/>
        <v>-847766.94</v>
      </c>
    </row>
    <row r="234" spans="1:10" x14ac:dyDescent="0.35">
      <c r="A234" s="3">
        <v>38308</v>
      </c>
      <c r="B234" s="4">
        <v>10331</v>
      </c>
      <c r="C234" s="4">
        <v>46</v>
      </c>
      <c r="D234" s="4" t="s">
        <v>34</v>
      </c>
      <c r="E234" s="4">
        <v>120.31</v>
      </c>
      <c r="F234" s="4" t="s">
        <v>7</v>
      </c>
      <c r="G234" s="4">
        <v>83.51</v>
      </c>
      <c r="H234" s="2">
        <f>B234*C234</f>
        <v>475226</v>
      </c>
      <c r="I234" s="2">
        <f>B234*E234</f>
        <v>1242922.6100000001</v>
      </c>
      <c r="J234" s="2">
        <f t="shared" si="3"/>
        <v>-767696.6100000001</v>
      </c>
    </row>
    <row r="235" spans="1:10" x14ac:dyDescent="0.35">
      <c r="A235" s="3">
        <v>38315</v>
      </c>
      <c r="B235" s="4">
        <v>10342</v>
      </c>
      <c r="C235" s="4">
        <v>40</v>
      </c>
      <c r="D235" s="4" t="s">
        <v>34</v>
      </c>
      <c r="E235" s="4">
        <v>118.89</v>
      </c>
      <c r="F235" s="4" t="s">
        <v>7</v>
      </c>
      <c r="G235" s="4">
        <v>83.51</v>
      </c>
      <c r="H235" s="2">
        <f>B235*C235</f>
        <v>413680</v>
      </c>
      <c r="I235" s="2">
        <f>B235*E235</f>
        <v>1229560.3800000001</v>
      </c>
      <c r="J235" s="2">
        <f t="shared" si="3"/>
        <v>-815880.38000000012</v>
      </c>
    </row>
    <row r="236" spans="1:10" x14ac:dyDescent="0.35">
      <c r="A236" s="3">
        <v>38330</v>
      </c>
      <c r="B236" s="4">
        <v>10356</v>
      </c>
      <c r="C236" s="4">
        <v>43</v>
      </c>
      <c r="D236" s="4" t="s">
        <v>34</v>
      </c>
      <c r="E236" s="4">
        <v>120.31</v>
      </c>
      <c r="F236" s="4" t="s">
        <v>7</v>
      </c>
      <c r="G236" s="4">
        <v>83.51</v>
      </c>
      <c r="H236" s="2">
        <f>B236*C236</f>
        <v>445308</v>
      </c>
      <c r="I236" s="2">
        <f>B236*E236</f>
        <v>1245930.3600000001</v>
      </c>
      <c r="J236" s="2">
        <f t="shared" si="3"/>
        <v>-800622.3600000001</v>
      </c>
    </row>
    <row r="237" spans="1:10" x14ac:dyDescent="0.35">
      <c r="A237" s="3">
        <v>38015</v>
      </c>
      <c r="B237" s="4">
        <v>10215</v>
      </c>
      <c r="C237" s="4">
        <v>27</v>
      </c>
      <c r="D237" s="4" t="s">
        <v>35</v>
      </c>
      <c r="E237" s="4">
        <v>92.47</v>
      </c>
      <c r="F237" s="4" t="s">
        <v>9</v>
      </c>
      <c r="G237" s="4">
        <v>60.62</v>
      </c>
      <c r="H237" s="2">
        <f>B237*C237</f>
        <v>275805</v>
      </c>
      <c r="I237" s="2">
        <f>B237*E237</f>
        <v>944581.05</v>
      </c>
      <c r="J237" s="2">
        <f t="shared" si="3"/>
        <v>-668776.05000000005</v>
      </c>
    </row>
    <row r="238" spans="1:10" x14ac:dyDescent="0.35">
      <c r="A238" s="3">
        <v>38048</v>
      </c>
      <c r="B238" s="4">
        <v>10227</v>
      </c>
      <c r="C238" s="4">
        <v>25</v>
      </c>
      <c r="D238" s="4" t="s">
        <v>35</v>
      </c>
      <c r="E238" s="4">
        <v>85.27</v>
      </c>
      <c r="F238" s="4" t="s">
        <v>9</v>
      </c>
      <c r="G238" s="4">
        <v>60.62</v>
      </c>
      <c r="H238" s="2">
        <f>B238*C238</f>
        <v>255675</v>
      </c>
      <c r="I238" s="2">
        <f>B238*E238</f>
        <v>872056.28999999992</v>
      </c>
      <c r="J238" s="2">
        <f t="shared" si="3"/>
        <v>-616381.28999999992</v>
      </c>
    </row>
    <row r="239" spans="1:10" x14ac:dyDescent="0.35">
      <c r="A239" s="3">
        <v>38106</v>
      </c>
      <c r="B239" s="4">
        <v>10244</v>
      </c>
      <c r="C239" s="4">
        <v>40</v>
      </c>
      <c r="D239" s="4" t="s">
        <v>35</v>
      </c>
      <c r="E239" s="4">
        <v>99.66</v>
      </c>
      <c r="F239" s="4" t="s">
        <v>9</v>
      </c>
      <c r="G239" s="4">
        <v>60.62</v>
      </c>
      <c r="H239" s="2">
        <f>B239*C239</f>
        <v>409760</v>
      </c>
      <c r="I239" s="2">
        <f>B239*E239</f>
        <v>1020917.0399999999</v>
      </c>
      <c r="J239" s="2">
        <f t="shared" si="3"/>
        <v>-611157.03999999992</v>
      </c>
    </row>
    <row r="240" spans="1:10" x14ac:dyDescent="0.35">
      <c r="A240" s="3">
        <v>38146</v>
      </c>
      <c r="B240" s="4">
        <v>10256</v>
      </c>
      <c r="C240" s="4">
        <v>34</v>
      </c>
      <c r="D240" s="4" t="s">
        <v>35</v>
      </c>
      <c r="E240" s="4">
        <v>93.49</v>
      </c>
      <c r="F240" s="4" t="s">
        <v>9</v>
      </c>
      <c r="G240" s="4">
        <v>60.62</v>
      </c>
      <c r="H240" s="2">
        <f>B240*C240</f>
        <v>348704</v>
      </c>
      <c r="I240" s="2">
        <f>B240*E240</f>
        <v>958833.44</v>
      </c>
      <c r="J240" s="2">
        <f t="shared" si="3"/>
        <v>-610129.43999999994</v>
      </c>
    </row>
    <row r="241" spans="1:10" x14ac:dyDescent="0.35">
      <c r="A241" s="3">
        <v>38180</v>
      </c>
      <c r="B241" s="4">
        <v>10268</v>
      </c>
      <c r="C241" s="4">
        <v>49</v>
      </c>
      <c r="D241" s="4" t="s">
        <v>35</v>
      </c>
      <c r="E241" s="4">
        <v>93.49</v>
      </c>
      <c r="F241" s="4" t="s">
        <v>9</v>
      </c>
      <c r="G241" s="4">
        <v>60.62</v>
      </c>
      <c r="H241" s="2">
        <f>B241*C241</f>
        <v>503132</v>
      </c>
      <c r="I241" s="2">
        <f>B241*E241</f>
        <v>959955.32</v>
      </c>
      <c r="J241" s="2">
        <f t="shared" si="3"/>
        <v>-456823.31999999995</v>
      </c>
    </row>
    <row r="242" spans="1:10" x14ac:dyDescent="0.35">
      <c r="A242" s="3">
        <v>38216</v>
      </c>
      <c r="B242" s="4">
        <v>10280</v>
      </c>
      <c r="C242" s="4">
        <v>50</v>
      </c>
      <c r="D242" s="4" t="s">
        <v>35</v>
      </c>
      <c r="E242" s="4">
        <v>87.33</v>
      </c>
      <c r="F242" s="4" t="s">
        <v>9</v>
      </c>
      <c r="G242" s="4">
        <v>60.62</v>
      </c>
      <c r="H242" s="2">
        <f>B242*C242</f>
        <v>514000</v>
      </c>
      <c r="I242" s="2">
        <f>B242*E242</f>
        <v>897752.4</v>
      </c>
      <c r="J242" s="2">
        <f t="shared" si="3"/>
        <v>-383752.4</v>
      </c>
    </row>
    <row r="243" spans="1:10" x14ac:dyDescent="0.35">
      <c r="A243" s="3">
        <v>38233</v>
      </c>
      <c r="B243" s="4">
        <v>10289</v>
      </c>
      <c r="C243" s="4">
        <v>38</v>
      </c>
      <c r="D243" s="4" t="s">
        <v>35</v>
      </c>
      <c r="E243" s="4">
        <v>92.47</v>
      </c>
      <c r="F243" s="4" t="s">
        <v>9</v>
      </c>
      <c r="G243" s="4">
        <v>60.62</v>
      </c>
      <c r="H243" s="2">
        <f>B243*C243</f>
        <v>390982</v>
      </c>
      <c r="I243" s="2">
        <f>B243*E243</f>
        <v>951423.83</v>
      </c>
      <c r="J243" s="2">
        <f t="shared" si="3"/>
        <v>-560441.82999999996</v>
      </c>
    </row>
    <row r="244" spans="1:10" x14ac:dyDescent="0.35">
      <c r="A244" s="3">
        <v>38271</v>
      </c>
      <c r="B244" s="4">
        <v>10304</v>
      </c>
      <c r="C244" s="4">
        <v>37</v>
      </c>
      <c r="D244" s="4" t="s">
        <v>35</v>
      </c>
      <c r="E244" s="4">
        <v>95.55</v>
      </c>
      <c r="F244" s="4" t="s">
        <v>9</v>
      </c>
      <c r="G244" s="4">
        <v>60.62</v>
      </c>
      <c r="H244" s="2">
        <f>B244*C244</f>
        <v>381248</v>
      </c>
      <c r="I244" s="2">
        <f>B244*E244</f>
        <v>984547.2</v>
      </c>
      <c r="J244" s="2">
        <f t="shared" si="3"/>
        <v>-603299.19999999995</v>
      </c>
    </row>
    <row r="245" spans="1:10" x14ac:dyDescent="0.35">
      <c r="A245" s="3">
        <v>38281</v>
      </c>
      <c r="B245" s="4">
        <v>10312</v>
      </c>
      <c r="C245" s="4">
        <v>43</v>
      </c>
      <c r="D245" s="4" t="s">
        <v>35</v>
      </c>
      <c r="E245" s="4">
        <v>102.74</v>
      </c>
      <c r="F245" s="4" t="s">
        <v>9</v>
      </c>
      <c r="G245" s="4">
        <v>60.62</v>
      </c>
      <c r="H245" s="2">
        <f>B245*C245</f>
        <v>443416</v>
      </c>
      <c r="I245" s="2">
        <f>B245*E245</f>
        <v>1059454.8799999999</v>
      </c>
      <c r="J245" s="2">
        <f t="shared" si="3"/>
        <v>-616038.87999999989</v>
      </c>
    </row>
    <row r="246" spans="1:10" x14ac:dyDescent="0.35">
      <c r="A246" s="3">
        <v>38295</v>
      </c>
      <c r="B246" s="4">
        <v>10322</v>
      </c>
      <c r="C246" s="4">
        <v>43</v>
      </c>
      <c r="D246" s="4" t="s">
        <v>35</v>
      </c>
      <c r="E246" s="4">
        <v>92.47</v>
      </c>
      <c r="F246" s="4" t="s">
        <v>9</v>
      </c>
      <c r="G246" s="4">
        <v>60.62</v>
      </c>
      <c r="H246" s="2">
        <f>B246*C246</f>
        <v>443846</v>
      </c>
      <c r="I246" s="2">
        <f>B246*E246</f>
        <v>954475.34</v>
      </c>
      <c r="J246" s="2">
        <f t="shared" si="3"/>
        <v>-510629.33999999997</v>
      </c>
    </row>
    <row r="247" spans="1:10" x14ac:dyDescent="0.35">
      <c r="A247" s="3">
        <v>38308</v>
      </c>
      <c r="B247" s="4">
        <v>10332</v>
      </c>
      <c r="C247" s="4">
        <v>46</v>
      </c>
      <c r="D247" s="4" t="s">
        <v>35</v>
      </c>
      <c r="E247" s="4">
        <v>89.38</v>
      </c>
      <c r="F247" s="4" t="s">
        <v>9</v>
      </c>
      <c r="G247" s="4">
        <v>60.62</v>
      </c>
      <c r="H247" s="2">
        <f>B247*C247</f>
        <v>475272</v>
      </c>
      <c r="I247" s="2">
        <f>B247*E247</f>
        <v>923474.15999999992</v>
      </c>
      <c r="J247" s="2">
        <f t="shared" si="3"/>
        <v>-448202.15999999992</v>
      </c>
    </row>
    <row r="248" spans="1:10" x14ac:dyDescent="0.35">
      <c r="A248" s="3">
        <v>38320</v>
      </c>
      <c r="B248" s="4">
        <v>10346</v>
      </c>
      <c r="C248" s="4">
        <v>42</v>
      </c>
      <c r="D248" s="4" t="s">
        <v>35</v>
      </c>
      <c r="E248" s="4">
        <v>88.36</v>
      </c>
      <c r="F248" s="4" t="s">
        <v>9</v>
      </c>
      <c r="G248" s="4">
        <v>60.62</v>
      </c>
      <c r="H248" s="2">
        <f>B248*C248</f>
        <v>434532</v>
      </c>
      <c r="I248" s="2">
        <f>B248*E248</f>
        <v>914172.55999999994</v>
      </c>
      <c r="J248" s="2">
        <f t="shared" si="3"/>
        <v>-479640.55999999994</v>
      </c>
    </row>
    <row r="249" spans="1:10" x14ac:dyDescent="0.35">
      <c r="A249" s="3">
        <v>38330</v>
      </c>
      <c r="B249" s="4">
        <v>10356</v>
      </c>
      <c r="C249" s="4">
        <v>50</v>
      </c>
      <c r="D249" s="4" t="s">
        <v>35</v>
      </c>
      <c r="E249" s="4">
        <v>82.19</v>
      </c>
      <c r="F249" s="4" t="s">
        <v>9</v>
      </c>
      <c r="G249" s="4">
        <v>60.62</v>
      </c>
      <c r="H249" s="2">
        <f>B249*C249</f>
        <v>517800</v>
      </c>
      <c r="I249" s="2">
        <f>B249*E249</f>
        <v>851159.64</v>
      </c>
      <c r="J249" s="2">
        <f t="shared" si="3"/>
        <v>-333359.64</v>
      </c>
    </row>
    <row r="250" spans="1:10" ht="29" x14ac:dyDescent="0.35">
      <c r="A250" s="3">
        <v>38015</v>
      </c>
      <c r="B250" s="4">
        <v>10215</v>
      </c>
      <c r="C250" s="4">
        <v>33</v>
      </c>
      <c r="D250" s="4" t="s">
        <v>36</v>
      </c>
      <c r="E250" s="4">
        <v>53.91</v>
      </c>
      <c r="F250" s="4" t="s">
        <v>9</v>
      </c>
      <c r="G250" s="4">
        <v>24.26</v>
      </c>
      <c r="H250" s="2">
        <f>B250*C250</f>
        <v>337095</v>
      </c>
      <c r="I250" s="2">
        <f>B250*E250</f>
        <v>550690.65</v>
      </c>
      <c r="J250" s="2">
        <f t="shared" si="3"/>
        <v>-213595.65000000002</v>
      </c>
    </row>
    <row r="251" spans="1:10" ht="29" x14ac:dyDescent="0.35">
      <c r="A251" s="3">
        <v>38048</v>
      </c>
      <c r="B251" s="4">
        <v>10227</v>
      </c>
      <c r="C251" s="4">
        <v>31</v>
      </c>
      <c r="D251" s="4" t="s">
        <v>36</v>
      </c>
      <c r="E251" s="4">
        <v>50.14</v>
      </c>
      <c r="F251" s="4" t="s">
        <v>9</v>
      </c>
      <c r="G251" s="4">
        <v>24.26</v>
      </c>
      <c r="H251" s="2">
        <f>B251*C251</f>
        <v>317037</v>
      </c>
      <c r="I251" s="2">
        <f>B251*E251</f>
        <v>512781.78</v>
      </c>
      <c r="J251" s="2">
        <f t="shared" si="3"/>
        <v>-195744.78000000003</v>
      </c>
    </row>
    <row r="252" spans="1:10" ht="29" x14ac:dyDescent="0.35">
      <c r="A252" s="3">
        <v>38106</v>
      </c>
      <c r="B252" s="4">
        <v>10244</v>
      </c>
      <c r="C252" s="4">
        <v>20</v>
      </c>
      <c r="D252" s="4" t="s">
        <v>36</v>
      </c>
      <c r="E252" s="4">
        <v>48.52</v>
      </c>
      <c r="F252" s="4" t="s">
        <v>9</v>
      </c>
      <c r="G252" s="4">
        <v>24.26</v>
      </c>
      <c r="H252" s="2">
        <f>B252*C252</f>
        <v>204880</v>
      </c>
      <c r="I252" s="2">
        <f>B252*E252</f>
        <v>497038.88</v>
      </c>
      <c r="J252" s="2">
        <f t="shared" si="3"/>
        <v>-292158.88</v>
      </c>
    </row>
    <row r="253" spans="1:10" ht="29" x14ac:dyDescent="0.35">
      <c r="A253" s="3">
        <v>38146</v>
      </c>
      <c r="B253" s="4">
        <v>10256</v>
      </c>
      <c r="C253" s="4">
        <v>29</v>
      </c>
      <c r="D253" s="4" t="s">
        <v>36</v>
      </c>
      <c r="E253" s="4">
        <v>52.83</v>
      </c>
      <c r="F253" s="4" t="s">
        <v>9</v>
      </c>
      <c r="G253" s="4">
        <v>24.26</v>
      </c>
      <c r="H253" s="2">
        <f>B253*C253</f>
        <v>297424</v>
      </c>
      <c r="I253" s="2">
        <f>B253*E253</f>
        <v>541824.48</v>
      </c>
      <c r="J253" s="2">
        <f t="shared" si="3"/>
        <v>-244400.47999999998</v>
      </c>
    </row>
    <row r="254" spans="1:10" ht="29" x14ac:dyDescent="0.35">
      <c r="A254" s="3">
        <v>38180</v>
      </c>
      <c r="B254" s="4">
        <v>10268</v>
      </c>
      <c r="C254" s="4">
        <v>26</v>
      </c>
      <c r="D254" s="4" t="s">
        <v>36</v>
      </c>
      <c r="E254" s="4">
        <v>45.82</v>
      </c>
      <c r="F254" s="4" t="s">
        <v>9</v>
      </c>
      <c r="G254" s="4">
        <v>24.26</v>
      </c>
      <c r="H254" s="2">
        <f>B254*C254</f>
        <v>266968</v>
      </c>
      <c r="I254" s="2">
        <f>B254*E254</f>
        <v>470479.76</v>
      </c>
      <c r="J254" s="2">
        <f t="shared" si="3"/>
        <v>-203511.76</v>
      </c>
    </row>
    <row r="255" spans="1:10" ht="29" x14ac:dyDescent="0.35">
      <c r="A255" s="3">
        <v>38216</v>
      </c>
      <c r="B255" s="4">
        <v>10280</v>
      </c>
      <c r="C255" s="4">
        <v>27</v>
      </c>
      <c r="D255" s="4" t="s">
        <v>36</v>
      </c>
      <c r="E255" s="4">
        <v>47.44</v>
      </c>
      <c r="F255" s="4" t="s">
        <v>9</v>
      </c>
      <c r="G255" s="4">
        <v>24.26</v>
      </c>
      <c r="H255" s="2">
        <f>B255*C255</f>
        <v>277560</v>
      </c>
      <c r="I255" s="2">
        <f>B255*E255</f>
        <v>487683.19999999995</v>
      </c>
      <c r="J255" s="2">
        <f t="shared" si="3"/>
        <v>-210123.19999999995</v>
      </c>
    </row>
    <row r="256" spans="1:10" ht="29" x14ac:dyDescent="0.35">
      <c r="A256" s="3">
        <v>38233</v>
      </c>
      <c r="B256" s="4">
        <v>10289</v>
      </c>
      <c r="C256" s="4">
        <v>24</v>
      </c>
      <c r="D256" s="4" t="s">
        <v>36</v>
      </c>
      <c r="E256" s="4">
        <v>44.75</v>
      </c>
      <c r="F256" s="4" t="s">
        <v>9</v>
      </c>
      <c r="G256" s="4">
        <v>24.26</v>
      </c>
      <c r="H256" s="2">
        <f>B256*C256</f>
        <v>246936</v>
      </c>
      <c r="I256" s="2">
        <f>B256*E256</f>
        <v>460432.75</v>
      </c>
      <c r="J256" s="2">
        <f t="shared" si="3"/>
        <v>-213496.75</v>
      </c>
    </row>
    <row r="257" spans="1:10" ht="29" x14ac:dyDescent="0.35">
      <c r="A257" s="3">
        <v>38271</v>
      </c>
      <c r="B257" s="4">
        <v>10304</v>
      </c>
      <c r="C257" s="4">
        <v>37</v>
      </c>
      <c r="D257" s="4" t="s">
        <v>36</v>
      </c>
      <c r="E257" s="4">
        <v>46.9</v>
      </c>
      <c r="F257" s="4" t="s">
        <v>9</v>
      </c>
      <c r="G257" s="4">
        <v>24.26</v>
      </c>
      <c r="H257" s="2">
        <f>B257*C257</f>
        <v>381248</v>
      </c>
      <c r="I257" s="2">
        <f>B257*E257</f>
        <v>483257.59999999998</v>
      </c>
      <c r="J257" s="2">
        <f t="shared" si="3"/>
        <v>-102009.59999999998</v>
      </c>
    </row>
    <row r="258" spans="1:10" ht="29" x14ac:dyDescent="0.35">
      <c r="A258" s="3">
        <v>38281</v>
      </c>
      <c r="B258" s="4">
        <v>10312</v>
      </c>
      <c r="C258" s="4">
        <v>25</v>
      </c>
      <c r="D258" s="4" t="s">
        <v>36</v>
      </c>
      <c r="E258" s="4">
        <v>43.67</v>
      </c>
      <c r="F258" s="4" t="s">
        <v>9</v>
      </c>
      <c r="G258" s="4">
        <v>24.26</v>
      </c>
      <c r="H258" s="2">
        <f>B258*C258</f>
        <v>257800</v>
      </c>
      <c r="I258" s="2">
        <f>B258*E258</f>
        <v>450325.04000000004</v>
      </c>
      <c r="J258" s="2">
        <f t="shared" si="3"/>
        <v>-192525.04000000004</v>
      </c>
    </row>
    <row r="259" spans="1:10" ht="29" x14ac:dyDescent="0.35">
      <c r="A259" s="3">
        <v>38295</v>
      </c>
      <c r="B259" s="4">
        <v>10322</v>
      </c>
      <c r="C259" s="4">
        <v>41</v>
      </c>
      <c r="D259" s="4" t="s">
        <v>36</v>
      </c>
      <c r="E259" s="4">
        <v>44.21</v>
      </c>
      <c r="F259" s="4" t="s">
        <v>9</v>
      </c>
      <c r="G259" s="4">
        <v>24.26</v>
      </c>
      <c r="H259" s="2">
        <f>B259*C259</f>
        <v>423202</v>
      </c>
      <c r="I259" s="2">
        <f>B259*E259</f>
        <v>456335.62</v>
      </c>
      <c r="J259" s="2">
        <f t="shared" ref="J259:J322" si="4">H259-I259</f>
        <v>-33133.619999999995</v>
      </c>
    </row>
    <row r="260" spans="1:10" ht="29" x14ac:dyDescent="0.35">
      <c r="A260" s="3">
        <v>38308</v>
      </c>
      <c r="B260" s="4">
        <v>10332</v>
      </c>
      <c r="C260" s="4">
        <v>27</v>
      </c>
      <c r="D260" s="4" t="s">
        <v>36</v>
      </c>
      <c r="E260" s="4">
        <v>51.21</v>
      </c>
      <c r="F260" s="4" t="s">
        <v>9</v>
      </c>
      <c r="G260" s="4">
        <v>24.26</v>
      </c>
      <c r="H260" s="2">
        <f>B260*C260</f>
        <v>278964</v>
      </c>
      <c r="I260" s="2">
        <f>B260*E260</f>
        <v>529101.72</v>
      </c>
      <c r="J260" s="2">
        <f t="shared" si="4"/>
        <v>-250137.71999999997</v>
      </c>
    </row>
    <row r="261" spans="1:10" ht="29" x14ac:dyDescent="0.35">
      <c r="A261" s="3">
        <v>38320</v>
      </c>
      <c r="B261" s="4">
        <v>10347</v>
      </c>
      <c r="C261" s="4">
        <v>21</v>
      </c>
      <c r="D261" s="4" t="s">
        <v>36</v>
      </c>
      <c r="E261" s="4">
        <v>46.36</v>
      </c>
      <c r="F261" s="4" t="s">
        <v>9</v>
      </c>
      <c r="G261" s="4">
        <v>24.26</v>
      </c>
      <c r="H261" s="2">
        <f>B261*C261</f>
        <v>217287</v>
      </c>
      <c r="I261" s="2">
        <f>B261*E261</f>
        <v>479686.92</v>
      </c>
      <c r="J261" s="2">
        <f t="shared" si="4"/>
        <v>-262399.92</v>
      </c>
    </row>
    <row r="262" spans="1:10" ht="29" x14ac:dyDescent="0.35">
      <c r="A262" s="3">
        <v>38330</v>
      </c>
      <c r="B262" s="4">
        <v>10356</v>
      </c>
      <c r="C262" s="4">
        <v>22</v>
      </c>
      <c r="D262" s="4" t="s">
        <v>36</v>
      </c>
      <c r="E262" s="4">
        <v>44.75</v>
      </c>
      <c r="F262" s="4" t="s">
        <v>9</v>
      </c>
      <c r="G262" s="4">
        <v>24.26</v>
      </c>
      <c r="H262" s="2">
        <f>B262*C262</f>
        <v>227832</v>
      </c>
      <c r="I262" s="2">
        <f>B262*E262</f>
        <v>463431</v>
      </c>
      <c r="J262" s="2">
        <f t="shared" si="4"/>
        <v>-235599</v>
      </c>
    </row>
    <row r="263" spans="1:10" x14ac:dyDescent="0.35">
      <c r="A263" s="3">
        <v>38002</v>
      </c>
      <c r="B263" s="4">
        <v>10212</v>
      </c>
      <c r="C263" s="4">
        <v>38</v>
      </c>
      <c r="D263" s="4" t="s">
        <v>37</v>
      </c>
      <c r="E263" s="4">
        <v>105.77</v>
      </c>
      <c r="F263" s="4" t="s">
        <v>7</v>
      </c>
      <c r="G263" s="4">
        <v>65.959999999999994</v>
      </c>
      <c r="H263" s="2">
        <f>B263*C263</f>
        <v>388056</v>
      </c>
      <c r="I263" s="2">
        <f>B263*E263</f>
        <v>1080123.24</v>
      </c>
      <c r="J263" s="2">
        <f t="shared" si="4"/>
        <v>-692067.24</v>
      </c>
    </row>
    <row r="264" spans="1:10" x14ac:dyDescent="0.35">
      <c r="A264" s="3">
        <v>38043</v>
      </c>
      <c r="B264" s="4">
        <v>10226</v>
      </c>
      <c r="C264" s="4">
        <v>38</v>
      </c>
      <c r="D264" s="4" t="s">
        <v>37</v>
      </c>
      <c r="E264" s="4">
        <v>108.26</v>
      </c>
      <c r="F264" s="4" t="s">
        <v>7</v>
      </c>
      <c r="G264" s="4">
        <v>65.959999999999994</v>
      </c>
      <c r="H264" s="2">
        <f>B264*C264</f>
        <v>388588</v>
      </c>
      <c r="I264" s="2">
        <f>B264*E264</f>
        <v>1107066.76</v>
      </c>
      <c r="J264" s="2">
        <f t="shared" si="4"/>
        <v>-718478.76</v>
      </c>
    </row>
    <row r="265" spans="1:10" x14ac:dyDescent="0.35">
      <c r="A265" s="3">
        <v>38090</v>
      </c>
      <c r="B265" s="4">
        <v>10241</v>
      </c>
      <c r="C265" s="4">
        <v>21</v>
      </c>
      <c r="D265" s="4" t="s">
        <v>37</v>
      </c>
      <c r="E265" s="4">
        <v>119.46</v>
      </c>
      <c r="F265" s="4" t="s">
        <v>7</v>
      </c>
      <c r="G265" s="4">
        <v>65.959999999999994</v>
      </c>
      <c r="H265" s="2">
        <f>B265*C265</f>
        <v>215061</v>
      </c>
      <c r="I265" s="2">
        <f>B265*E265</f>
        <v>1223389.8599999999</v>
      </c>
      <c r="J265" s="2">
        <f t="shared" si="4"/>
        <v>-1008328.8599999999</v>
      </c>
    </row>
    <row r="266" spans="1:10" x14ac:dyDescent="0.35">
      <c r="A266" s="3">
        <v>38139</v>
      </c>
      <c r="B266" s="4">
        <v>10253</v>
      </c>
      <c r="C266" s="4">
        <v>24</v>
      </c>
      <c r="D266" s="4" t="s">
        <v>37</v>
      </c>
      <c r="E266" s="4">
        <v>103.29</v>
      </c>
      <c r="F266" s="4" t="s">
        <v>7</v>
      </c>
      <c r="G266" s="4">
        <v>65.959999999999994</v>
      </c>
      <c r="H266" s="2">
        <f>B266*C266</f>
        <v>246072</v>
      </c>
      <c r="I266" s="2">
        <f>B266*E266</f>
        <v>1059032.3700000001</v>
      </c>
      <c r="J266" s="2">
        <f t="shared" si="4"/>
        <v>-812960.37000000011</v>
      </c>
    </row>
    <row r="267" spans="1:10" x14ac:dyDescent="0.35">
      <c r="A267" s="3">
        <v>38174</v>
      </c>
      <c r="B267" s="4">
        <v>10266</v>
      </c>
      <c r="C267" s="4">
        <v>36</v>
      </c>
      <c r="D267" s="4" t="s">
        <v>37</v>
      </c>
      <c r="E267" s="4">
        <v>99.55</v>
      </c>
      <c r="F267" s="4" t="s">
        <v>7</v>
      </c>
      <c r="G267" s="4">
        <v>65.959999999999994</v>
      </c>
      <c r="H267" s="2">
        <f>B267*C267</f>
        <v>369576</v>
      </c>
      <c r="I267" s="2">
        <f>B267*E267</f>
        <v>1021980.2999999999</v>
      </c>
      <c r="J267" s="2">
        <f t="shared" si="4"/>
        <v>-652404.29999999993</v>
      </c>
    </row>
    <row r="268" spans="1:10" x14ac:dyDescent="0.35">
      <c r="A268" s="3">
        <v>38205</v>
      </c>
      <c r="B268" s="4">
        <v>10278</v>
      </c>
      <c r="C268" s="4">
        <v>23</v>
      </c>
      <c r="D268" s="4" t="s">
        <v>37</v>
      </c>
      <c r="E268" s="4">
        <v>107.02</v>
      </c>
      <c r="F268" s="4" t="s">
        <v>7</v>
      </c>
      <c r="G268" s="4">
        <v>65.959999999999994</v>
      </c>
      <c r="H268" s="2">
        <f>B268*C268</f>
        <v>236394</v>
      </c>
      <c r="I268" s="2">
        <f>B268*E268</f>
        <v>1099951.56</v>
      </c>
      <c r="J268" s="2">
        <f t="shared" si="4"/>
        <v>-863557.56</v>
      </c>
    </row>
    <row r="269" spans="1:10" x14ac:dyDescent="0.35">
      <c r="A269" s="3">
        <v>38231</v>
      </c>
      <c r="B269" s="4">
        <v>10288</v>
      </c>
      <c r="C269" s="4">
        <v>20</v>
      </c>
      <c r="D269" s="4" t="s">
        <v>37</v>
      </c>
      <c r="E269" s="4">
        <v>120.71</v>
      </c>
      <c r="F269" s="4" t="s">
        <v>7</v>
      </c>
      <c r="G269" s="4">
        <v>65.959999999999994</v>
      </c>
      <c r="H269" s="2">
        <f>B269*C269</f>
        <v>205760</v>
      </c>
      <c r="I269" s="2">
        <f>B269*E269</f>
        <v>1241864.48</v>
      </c>
      <c r="J269" s="2">
        <f t="shared" si="4"/>
        <v>-1036104.48</v>
      </c>
    </row>
    <row r="270" spans="1:10" x14ac:dyDescent="0.35">
      <c r="A270" s="3">
        <v>38276</v>
      </c>
      <c r="B270" s="4">
        <v>10311</v>
      </c>
      <c r="C270" s="4">
        <v>29</v>
      </c>
      <c r="D270" s="4" t="s">
        <v>37</v>
      </c>
      <c r="E270" s="4">
        <v>124.44</v>
      </c>
      <c r="F270" s="4" t="s">
        <v>7</v>
      </c>
      <c r="G270" s="4">
        <v>65.959999999999994</v>
      </c>
      <c r="H270" s="2">
        <f>B270*C270</f>
        <v>299019</v>
      </c>
      <c r="I270" s="2">
        <f>B270*E270</f>
        <v>1283100.8400000001</v>
      </c>
      <c r="J270" s="2">
        <f t="shared" si="4"/>
        <v>-984081.84000000008</v>
      </c>
    </row>
    <row r="271" spans="1:10" x14ac:dyDescent="0.35">
      <c r="A271" s="3">
        <v>38295</v>
      </c>
      <c r="B271" s="4">
        <v>10321</v>
      </c>
      <c r="C271" s="4">
        <v>44</v>
      </c>
      <c r="D271" s="4" t="s">
        <v>37</v>
      </c>
      <c r="E271" s="4">
        <v>120.71</v>
      </c>
      <c r="F271" s="4" t="s">
        <v>7</v>
      </c>
      <c r="G271" s="4">
        <v>65.959999999999994</v>
      </c>
      <c r="H271" s="2">
        <f>B271*C271</f>
        <v>454124</v>
      </c>
      <c r="I271" s="2">
        <f>B271*E271</f>
        <v>1245847.9099999999</v>
      </c>
      <c r="J271" s="2">
        <f t="shared" si="4"/>
        <v>-791723.90999999992</v>
      </c>
    </row>
    <row r="272" spans="1:10" x14ac:dyDescent="0.35">
      <c r="A272" s="3">
        <v>38308</v>
      </c>
      <c r="B272" s="4">
        <v>10331</v>
      </c>
      <c r="C272" s="4">
        <v>44</v>
      </c>
      <c r="D272" s="4" t="s">
        <v>37</v>
      </c>
      <c r="E272" s="4">
        <v>99.55</v>
      </c>
      <c r="F272" s="4" t="s">
        <v>7</v>
      </c>
      <c r="G272" s="4">
        <v>65.959999999999994</v>
      </c>
      <c r="H272" s="2">
        <f>B272*C272</f>
        <v>454564</v>
      </c>
      <c r="I272" s="2">
        <f>B272*E272</f>
        <v>1028451.0499999999</v>
      </c>
      <c r="J272" s="2">
        <f t="shared" si="4"/>
        <v>-573887.04999999993</v>
      </c>
    </row>
    <row r="273" spans="1:10" x14ac:dyDescent="0.35">
      <c r="A273" s="3">
        <v>38315</v>
      </c>
      <c r="B273" s="4">
        <v>10343</v>
      </c>
      <c r="C273" s="4">
        <v>36</v>
      </c>
      <c r="D273" s="4" t="s">
        <v>37</v>
      </c>
      <c r="E273" s="4">
        <v>109.51</v>
      </c>
      <c r="F273" s="4" t="s">
        <v>7</v>
      </c>
      <c r="G273" s="4">
        <v>65.959999999999994</v>
      </c>
      <c r="H273" s="2">
        <f>B273*C273</f>
        <v>372348</v>
      </c>
      <c r="I273" s="2">
        <f>B273*E273</f>
        <v>1132661.9300000002</v>
      </c>
      <c r="J273" s="2">
        <f t="shared" si="4"/>
        <v>-760313.93000000017</v>
      </c>
    </row>
    <row r="274" spans="1:10" x14ac:dyDescent="0.35">
      <c r="A274" s="3">
        <v>37998</v>
      </c>
      <c r="B274" s="4">
        <v>10210</v>
      </c>
      <c r="C274" s="4">
        <v>31</v>
      </c>
      <c r="D274" s="4" t="s">
        <v>38</v>
      </c>
      <c r="E274" s="4">
        <v>141.91999999999999</v>
      </c>
      <c r="F274" s="4" t="s">
        <v>10</v>
      </c>
      <c r="G274" s="4">
        <v>77.27</v>
      </c>
      <c r="H274" s="2">
        <f>B274*C274</f>
        <v>316510</v>
      </c>
      <c r="I274" s="2">
        <f>B274*E274</f>
        <v>1449003.2</v>
      </c>
      <c r="J274" s="2">
        <f t="shared" si="4"/>
        <v>-1132493.2</v>
      </c>
    </row>
    <row r="275" spans="1:10" x14ac:dyDescent="0.35">
      <c r="A275" s="3">
        <v>38036</v>
      </c>
      <c r="B275" s="4">
        <v>10222</v>
      </c>
      <c r="C275" s="4">
        <v>49</v>
      </c>
      <c r="D275" s="4" t="s">
        <v>38</v>
      </c>
      <c r="E275" s="4">
        <v>137.19</v>
      </c>
      <c r="F275" s="4" t="s">
        <v>10</v>
      </c>
      <c r="G275" s="4">
        <v>77.27</v>
      </c>
      <c r="H275" s="2">
        <f>B275*C275</f>
        <v>500878</v>
      </c>
      <c r="I275" s="2">
        <f>B275*E275</f>
        <v>1402356.18</v>
      </c>
      <c r="J275" s="2">
        <f t="shared" si="4"/>
        <v>-901478.17999999993</v>
      </c>
    </row>
    <row r="276" spans="1:10" x14ac:dyDescent="0.35">
      <c r="A276" s="3">
        <v>38076</v>
      </c>
      <c r="B276" s="4">
        <v>10234</v>
      </c>
      <c r="C276" s="4">
        <v>50</v>
      </c>
      <c r="D276" s="4" t="s">
        <v>38</v>
      </c>
      <c r="E276" s="4">
        <v>146.65</v>
      </c>
      <c r="F276" s="4" t="s">
        <v>10</v>
      </c>
      <c r="G276" s="4">
        <v>77.27</v>
      </c>
      <c r="H276" s="2">
        <f>B276*C276</f>
        <v>511700</v>
      </c>
      <c r="I276" s="2">
        <f>B276*E276</f>
        <v>1500816.1</v>
      </c>
      <c r="J276" s="2">
        <f t="shared" si="4"/>
        <v>-989116.10000000009</v>
      </c>
    </row>
    <row r="277" spans="1:10" x14ac:dyDescent="0.35">
      <c r="A277" s="3">
        <v>38118</v>
      </c>
      <c r="B277" s="4">
        <v>10250</v>
      </c>
      <c r="C277" s="4">
        <v>45</v>
      </c>
      <c r="D277" s="4" t="s">
        <v>38</v>
      </c>
      <c r="E277" s="4">
        <v>148.22999999999999</v>
      </c>
      <c r="F277" s="4" t="s">
        <v>10</v>
      </c>
      <c r="G277" s="4">
        <v>77.27</v>
      </c>
      <c r="H277" s="2">
        <f>B277*C277</f>
        <v>461250</v>
      </c>
      <c r="I277" s="2">
        <f>B277*E277</f>
        <v>1519357.5</v>
      </c>
      <c r="J277" s="2">
        <f t="shared" si="4"/>
        <v>-1058107.5</v>
      </c>
    </row>
    <row r="278" spans="1:10" x14ac:dyDescent="0.35">
      <c r="A278" s="3">
        <v>38162</v>
      </c>
      <c r="B278" s="4">
        <v>10262</v>
      </c>
      <c r="C278" s="4">
        <v>49</v>
      </c>
      <c r="D278" s="4" t="s">
        <v>38</v>
      </c>
      <c r="E278" s="4">
        <v>157.69</v>
      </c>
      <c r="F278" s="4" t="s">
        <v>10</v>
      </c>
      <c r="G278" s="4">
        <v>77.27</v>
      </c>
      <c r="H278" s="2">
        <f>B278*C278</f>
        <v>502838</v>
      </c>
      <c r="I278" s="2">
        <f>B278*E278</f>
        <v>1618214.78</v>
      </c>
      <c r="J278" s="2">
        <f t="shared" si="4"/>
        <v>-1115376.78</v>
      </c>
    </row>
    <row r="279" spans="1:10" x14ac:dyDescent="0.35">
      <c r="A279" s="3">
        <v>38189</v>
      </c>
      <c r="B279" s="4">
        <v>10274</v>
      </c>
      <c r="C279" s="4">
        <v>41</v>
      </c>
      <c r="D279" s="4" t="s">
        <v>38</v>
      </c>
      <c r="E279" s="4">
        <v>129.31</v>
      </c>
      <c r="F279" s="4" t="s">
        <v>10</v>
      </c>
      <c r="G279" s="4">
        <v>77.27</v>
      </c>
      <c r="H279" s="2">
        <f>B279*C279</f>
        <v>421234</v>
      </c>
      <c r="I279" s="2">
        <f>B279*E279</f>
        <v>1328530.94</v>
      </c>
      <c r="J279" s="2">
        <f t="shared" si="4"/>
        <v>-907296.94</v>
      </c>
    </row>
    <row r="280" spans="1:10" x14ac:dyDescent="0.35">
      <c r="A280" s="3">
        <v>38220</v>
      </c>
      <c r="B280" s="4">
        <v>10284</v>
      </c>
      <c r="C280" s="4">
        <v>45</v>
      </c>
      <c r="D280" s="4" t="s">
        <v>38</v>
      </c>
      <c r="E280" s="4">
        <v>137.19</v>
      </c>
      <c r="F280" s="4" t="s">
        <v>10</v>
      </c>
      <c r="G280" s="4">
        <v>77.27</v>
      </c>
      <c r="H280" s="2">
        <f>B280*C280</f>
        <v>462780</v>
      </c>
      <c r="I280" s="2">
        <f>B280*E280</f>
        <v>1410861.96</v>
      </c>
      <c r="J280" s="2">
        <f t="shared" si="4"/>
        <v>-948081.96</v>
      </c>
    </row>
    <row r="281" spans="1:10" x14ac:dyDescent="0.35">
      <c r="A281" s="3">
        <v>38245</v>
      </c>
      <c r="B281" s="4">
        <v>10296</v>
      </c>
      <c r="C281" s="4">
        <v>36</v>
      </c>
      <c r="D281" s="4" t="s">
        <v>38</v>
      </c>
      <c r="E281" s="4">
        <v>146.65</v>
      </c>
      <c r="F281" s="4" t="s">
        <v>10</v>
      </c>
      <c r="G281" s="4">
        <v>77.27</v>
      </c>
      <c r="H281" s="2">
        <f>B281*C281</f>
        <v>370656</v>
      </c>
      <c r="I281" s="2">
        <f>B281*E281</f>
        <v>1509908.4000000001</v>
      </c>
      <c r="J281" s="2">
        <f t="shared" si="4"/>
        <v>-1139252.4000000001</v>
      </c>
    </row>
    <row r="282" spans="1:10" x14ac:dyDescent="0.35">
      <c r="A282" s="3">
        <v>38274</v>
      </c>
      <c r="B282" s="4">
        <v>10307</v>
      </c>
      <c r="C282" s="4">
        <v>39</v>
      </c>
      <c r="D282" s="4" t="s">
        <v>38</v>
      </c>
      <c r="E282" s="4">
        <v>135.61000000000001</v>
      </c>
      <c r="F282" s="4" t="s">
        <v>10</v>
      </c>
      <c r="G282" s="4">
        <v>77.27</v>
      </c>
      <c r="H282" s="2">
        <f>B282*C282</f>
        <v>401973</v>
      </c>
      <c r="I282" s="2">
        <f>B282*E282</f>
        <v>1397732.2700000003</v>
      </c>
      <c r="J282" s="2">
        <f t="shared" si="4"/>
        <v>-995759.27000000025</v>
      </c>
    </row>
    <row r="283" spans="1:10" x14ac:dyDescent="0.35">
      <c r="A283" s="3">
        <v>38292</v>
      </c>
      <c r="B283" s="4">
        <v>10316</v>
      </c>
      <c r="C283" s="4">
        <v>27</v>
      </c>
      <c r="D283" s="4" t="s">
        <v>38</v>
      </c>
      <c r="E283" s="4">
        <v>140.34</v>
      </c>
      <c r="F283" s="4" t="s">
        <v>10</v>
      </c>
      <c r="G283" s="4">
        <v>77.27</v>
      </c>
      <c r="H283" s="2">
        <f>B283*C283</f>
        <v>278532</v>
      </c>
      <c r="I283" s="2">
        <f>B283*E283</f>
        <v>1447747.44</v>
      </c>
      <c r="J283" s="2">
        <f t="shared" si="4"/>
        <v>-1169215.44</v>
      </c>
    </row>
    <row r="284" spans="1:10" x14ac:dyDescent="0.35">
      <c r="A284" s="3">
        <v>38301</v>
      </c>
      <c r="B284" s="4">
        <v>10327</v>
      </c>
      <c r="C284" s="4">
        <v>25</v>
      </c>
      <c r="D284" s="4" t="s">
        <v>38</v>
      </c>
      <c r="E284" s="4">
        <v>154.54</v>
      </c>
      <c r="F284" s="4" t="s">
        <v>10</v>
      </c>
      <c r="G284" s="4">
        <v>77.27</v>
      </c>
      <c r="H284" s="2">
        <f>B284*C284</f>
        <v>258175</v>
      </c>
      <c r="I284" s="2">
        <f>B284*E284</f>
        <v>1595934.5799999998</v>
      </c>
      <c r="J284" s="2">
        <f t="shared" si="4"/>
        <v>-1337759.5799999998</v>
      </c>
    </row>
    <row r="285" spans="1:10" x14ac:dyDescent="0.35">
      <c r="A285" s="3">
        <v>38313</v>
      </c>
      <c r="B285" s="4">
        <v>10338</v>
      </c>
      <c r="C285" s="4">
        <v>41</v>
      </c>
      <c r="D285" s="4" t="s">
        <v>38</v>
      </c>
      <c r="E285" s="4">
        <v>137.19</v>
      </c>
      <c r="F285" s="4" t="s">
        <v>10</v>
      </c>
      <c r="G285" s="4">
        <v>77.27</v>
      </c>
      <c r="H285" s="2">
        <f>B285*C285</f>
        <v>423858</v>
      </c>
      <c r="I285" s="2">
        <f>B285*E285</f>
        <v>1418270.22</v>
      </c>
      <c r="J285" s="2">
        <f t="shared" si="4"/>
        <v>-994412.22</v>
      </c>
    </row>
    <row r="286" spans="1:10" x14ac:dyDescent="0.35">
      <c r="A286" s="3">
        <v>38324</v>
      </c>
      <c r="B286" s="4">
        <v>10351</v>
      </c>
      <c r="C286" s="4">
        <v>39</v>
      </c>
      <c r="D286" s="4" t="s">
        <v>38</v>
      </c>
      <c r="E286" s="4">
        <v>143.5</v>
      </c>
      <c r="F286" s="4" t="s">
        <v>10</v>
      </c>
      <c r="G286" s="4">
        <v>77.27</v>
      </c>
      <c r="H286" s="2">
        <f>B286*C286</f>
        <v>403689</v>
      </c>
      <c r="I286" s="2">
        <f>B286*E286</f>
        <v>1485368.5</v>
      </c>
      <c r="J286" s="2">
        <f t="shared" si="4"/>
        <v>-1081679.5</v>
      </c>
    </row>
    <row r="287" spans="1:10" x14ac:dyDescent="0.35">
      <c r="A287" s="3">
        <v>38337</v>
      </c>
      <c r="B287" s="4">
        <v>10360</v>
      </c>
      <c r="C287" s="4">
        <v>50</v>
      </c>
      <c r="D287" s="4" t="s">
        <v>38</v>
      </c>
      <c r="E287" s="4">
        <v>126.15</v>
      </c>
      <c r="F287" s="4" t="s">
        <v>10</v>
      </c>
      <c r="G287" s="4">
        <v>77.27</v>
      </c>
      <c r="H287" s="2">
        <f>B287*C287</f>
        <v>518000</v>
      </c>
      <c r="I287" s="2">
        <f>B287*E287</f>
        <v>1306914</v>
      </c>
      <c r="J287" s="2">
        <f t="shared" si="4"/>
        <v>-788914</v>
      </c>
    </row>
    <row r="288" spans="1:10" x14ac:dyDescent="0.35">
      <c r="A288" s="3">
        <v>38012</v>
      </c>
      <c r="B288" s="4">
        <v>10214</v>
      </c>
      <c r="C288" s="4">
        <v>30</v>
      </c>
      <c r="D288" s="4" t="s">
        <v>39</v>
      </c>
      <c r="E288" s="4">
        <v>166.6</v>
      </c>
      <c r="F288" s="4" t="s">
        <v>9</v>
      </c>
      <c r="G288" s="4">
        <v>86.7</v>
      </c>
      <c r="H288" s="2">
        <f>B288*C288</f>
        <v>306420</v>
      </c>
      <c r="I288" s="2">
        <f>B288*E288</f>
        <v>1701652.4</v>
      </c>
      <c r="J288" s="2">
        <f t="shared" si="4"/>
        <v>-1395232.4</v>
      </c>
    </row>
    <row r="289" spans="1:10" x14ac:dyDescent="0.35">
      <c r="A289" s="3">
        <v>38048</v>
      </c>
      <c r="B289" s="4">
        <v>10227</v>
      </c>
      <c r="C289" s="4">
        <v>26</v>
      </c>
      <c r="D289" s="4" t="s">
        <v>39</v>
      </c>
      <c r="E289" s="4">
        <v>136</v>
      </c>
      <c r="F289" s="4" t="s">
        <v>9</v>
      </c>
      <c r="G289" s="4">
        <v>86.7</v>
      </c>
      <c r="H289" s="2">
        <f>B289*C289</f>
        <v>265902</v>
      </c>
      <c r="I289" s="2">
        <f>B289*E289</f>
        <v>1390872</v>
      </c>
      <c r="J289" s="2">
        <f t="shared" si="4"/>
        <v>-1124970</v>
      </c>
    </row>
    <row r="290" spans="1:10" x14ac:dyDescent="0.35">
      <c r="A290" s="3">
        <v>38090</v>
      </c>
      <c r="B290" s="4">
        <v>10241</v>
      </c>
      <c r="C290" s="4">
        <v>41</v>
      </c>
      <c r="D290" s="4" t="s">
        <v>39</v>
      </c>
      <c r="E290" s="4">
        <v>153</v>
      </c>
      <c r="F290" s="4" t="s">
        <v>9</v>
      </c>
      <c r="G290" s="4">
        <v>86.7</v>
      </c>
      <c r="H290" s="2">
        <f>B290*C290</f>
        <v>419881</v>
      </c>
      <c r="I290" s="2">
        <f>B290*E290</f>
        <v>1566873</v>
      </c>
      <c r="J290" s="2">
        <f t="shared" si="4"/>
        <v>-1146992</v>
      </c>
    </row>
    <row r="291" spans="1:10" x14ac:dyDescent="0.35">
      <c r="A291" s="3">
        <v>38141</v>
      </c>
      <c r="B291" s="4">
        <v>10254</v>
      </c>
      <c r="C291" s="4">
        <v>49</v>
      </c>
      <c r="D291" s="4" t="s">
        <v>39</v>
      </c>
      <c r="E291" s="4">
        <v>137.69999999999999</v>
      </c>
      <c r="F291" s="4" t="s">
        <v>9</v>
      </c>
      <c r="G291" s="4">
        <v>86.7</v>
      </c>
      <c r="H291" s="2">
        <f>B291*C291</f>
        <v>502446</v>
      </c>
      <c r="I291" s="2">
        <f>B291*E291</f>
        <v>1411975.7999999998</v>
      </c>
      <c r="J291" s="2">
        <f t="shared" si="4"/>
        <v>-909529.79999999981</v>
      </c>
    </row>
    <row r="292" spans="1:10" x14ac:dyDescent="0.35">
      <c r="A292" s="3">
        <v>38180</v>
      </c>
      <c r="B292" s="4">
        <v>10268</v>
      </c>
      <c r="C292" s="4">
        <v>34</v>
      </c>
      <c r="D292" s="4" t="s">
        <v>39</v>
      </c>
      <c r="E292" s="4">
        <v>164.9</v>
      </c>
      <c r="F292" s="4" t="s">
        <v>9</v>
      </c>
      <c r="G292" s="4">
        <v>86.7</v>
      </c>
      <c r="H292" s="2">
        <f>B292*C292</f>
        <v>349112</v>
      </c>
      <c r="I292" s="2">
        <f>B292*E292</f>
        <v>1693193.2</v>
      </c>
      <c r="J292" s="2">
        <f t="shared" si="4"/>
        <v>-1344081.2</v>
      </c>
    </row>
    <row r="293" spans="1:10" x14ac:dyDescent="0.35">
      <c r="A293" s="3">
        <v>38216</v>
      </c>
      <c r="B293" s="4">
        <v>10280</v>
      </c>
      <c r="C293" s="4">
        <v>26</v>
      </c>
      <c r="D293" s="4" t="s">
        <v>39</v>
      </c>
      <c r="E293" s="4">
        <v>161.5</v>
      </c>
      <c r="F293" s="4" t="s">
        <v>9</v>
      </c>
      <c r="G293" s="4">
        <v>86.7</v>
      </c>
      <c r="H293" s="2">
        <f>B293*C293</f>
        <v>267280</v>
      </c>
      <c r="I293" s="2">
        <f>B293*E293</f>
        <v>1660220</v>
      </c>
      <c r="J293" s="2">
        <f t="shared" si="4"/>
        <v>-1392940</v>
      </c>
    </row>
    <row r="294" spans="1:10" x14ac:dyDescent="0.35">
      <c r="A294" s="3">
        <v>38231</v>
      </c>
      <c r="B294" s="4">
        <v>10288</v>
      </c>
      <c r="C294" s="4">
        <v>32</v>
      </c>
      <c r="D294" s="4" t="s">
        <v>39</v>
      </c>
      <c r="E294" s="4">
        <v>168.3</v>
      </c>
      <c r="F294" s="4" t="s">
        <v>9</v>
      </c>
      <c r="G294" s="4">
        <v>86.7</v>
      </c>
      <c r="H294" s="2">
        <f>B294*C294</f>
        <v>329216</v>
      </c>
      <c r="I294" s="2">
        <f>B294*E294</f>
        <v>1731470.4000000001</v>
      </c>
      <c r="J294" s="2">
        <f t="shared" si="4"/>
        <v>-1402254.4000000001</v>
      </c>
    </row>
    <row r="295" spans="1:10" x14ac:dyDescent="0.35">
      <c r="A295" s="3">
        <v>38281</v>
      </c>
      <c r="B295" s="4">
        <v>10312</v>
      </c>
      <c r="C295" s="4">
        <v>48</v>
      </c>
      <c r="D295" s="4" t="s">
        <v>39</v>
      </c>
      <c r="E295" s="4">
        <v>146.19999999999999</v>
      </c>
      <c r="F295" s="4" t="s">
        <v>9</v>
      </c>
      <c r="G295" s="4">
        <v>86.7</v>
      </c>
      <c r="H295" s="2">
        <f>B295*C295</f>
        <v>494976</v>
      </c>
      <c r="I295" s="2">
        <f>B295*E295</f>
        <v>1507614.4</v>
      </c>
      <c r="J295" s="2">
        <f t="shared" si="4"/>
        <v>-1012638.3999999999</v>
      </c>
    </row>
    <row r="296" spans="1:10" x14ac:dyDescent="0.35">
      <c r="A296" s="3">
        <v>38308</v>
      </c>
      <c r="B296" s="4">
        <v>10331</v>
      </c>
      <c r="C296" s="4">
        <v>44</v>
      </c>
      <c r="D296" s="4" t="s">
        <v>39</v>
      </c>
      <c r="E296" s="4">
        <v>154.69999999999999</v>
      </c>
      <c r="F296" s="4" t="s">
        <v>9</v>
      </c>
      <c r="G296" s="4">
        <v>86.7</v>
      </c>
      <c r="H296" s="2">
        <f>B296*C296</f>
        <v>454564</v>
      </c>
      <c r="I296" s="2">
        <f>B296*E296</f>
        <v>1598205.7</v>
      </c>
      <c r="J296" s="2">
        <f t="shared" si="4"/>
        <v>-1143641.7</v>
      </c>
    </row>
    <row r="297" spans="1:10" x14ac:dyDescent="0.35">
      <c r="A297" s="3">
        <v>38316</v>
      </c>
      <c r="B297" s="4">
        <v>10344</v>
      </c>
      <c r="C297" s="4">
        <v>45</v>
      </c>
      <c r="D297" s="4" t="s">
        <v>39</v>
      </c>
      <c r="E297" s="4">
        <v>168.3</v>
      </c>
      <c r="F297" s="4" t="s">
        <v>9</v>
      </c>
      <c r="G297" s="4">
        <v>86.7</v>
      </c>
      <c r="H297" s="2">
        <f>B297*C297</f>
        <v>465480</v>
      </c>
      <c r="I297" s="2">
        <f>B297*E297</f>
        <v>1740895.2000000002</v>
      </c>
      <c r="J297" s="2">
        <f t="shared" si="4"/>
        <v>-1275415.2000000002</v>
      </c>
    </row>
    <row r="298" spans="1:10" x14ac:dyDescent="0.35">
      <c r="A298" s="3">
        <v>38002</v>
      </c>
      <c r="B298" s="4">
        <v>10212</v>
      </c>
      <c r="C298" s="4">
        <v>20</v>
      </c>
      <c r="D298" s="4" t="s">
        <v>40</v>
      </c>
      <c r="E298" s="4">
        <v>64.680000000000007</v>
      </c>
      <c r="F298" s="4" t="s">
        <v>7</v>
      </c>
      <c r="G298" s="4">
        <v>53.9</v>
      </c>
      <c r="H298" s="2">
        <f>B298*C298</f>
        <v>204240</v>
      </c>
      <c r="I298" s="2">
        <f>B298*E298</f>
        <v>660512.16</v>
      </c>
      <c r="J298" s="2">
        <f t="shared" si="4"/>
        <v>-456272.16000000003</v>
      </c>
    </row>
    <row r="299" spans="1:10" x14ac:dyDescent="0.35">
      <c r="A299" s="3">
        <v>38039</v>
      </c>
      <c r="B299" s="4">
        <v>10225</v>
      </c>
      <c r="C299" s="4">
        <v>47</v>
      </c>
      <c r="D299" s="4" t="s">
        <v>40</v>
      </c>
      <c r="E299" s="4">
        <v>71.61</v>
      </c>
      <c r="F299" s="4" t="s">
        <v>7</v>
      </c>
      <c r="G299" s="4">
        <v>53.9</v>
      </c>
      <c r="H299" s="2">
        <f>B299*C299</f>
        <v>480575</v>
      </c>
      <c r="I299" s="2">
        <f>B299*E299</f>
        <v>732212.25</v>
      </c>
      <c r="J299" s="2">
        <f t="shared" si="4"/>
        <v>-251637.25</v>
      </c>
    </row>
    <row r="300" spans="1:10" x14ac:dyDescent="0.35">
      <c r="A300" s="3">
        <v>38089</v>
      </c>
      <c r="B300" s="4">
        <v>10239</v>
      </c>
      <c r="C300" s="4">
        <v>46</v>
      </c>
      <c r="D300" s="4" t="s">
        <v>40</v>
      </c>
      <c r="E300" s="4">
        <v>70.069999999999993</v>
      </c>
      <c r="F300" s="4" t="s">
        <v>7</v>
      </c>
      <c r="G300" s="4">
        <v>53.9</v>
      </c>
      <c r="H300" s="2">
        <f>B300*C300</f>
        <v>470994</v>
      </c>
      <c r="I300" s="2">
        <f>B300*E300</f>
        <v>717446.73</v>
      </c>
      <c r="J300" s="2">
        <f t="shared" si="4"/>
        <v>-246452.72999999998</v>
      </c>
    </row>
    <row r="301" spans="1:10" x14ac:dyDescent="0.35">
      <c r="A301" s="3">
        <v>38139</v>
      </c>
      <c r="B301" s="4">
        <v>10253</v>
      </c>
      <c r="C301" s="4">
        <v>23</v>
      </c>
      <c r="D301" s="4" t="s">
        <v>40</v>
      </c>
      <c r="E301" s="4">
        <v>67.760000000000005</v>
      </c>
      <c r="F301" s="4" t="s">
        <v>7</v>
      </c>
      <c r="G301" s="4">
        <v>53.9</v>
      </c>
      <c r="H301" s="2">
        <f>B301*C301</f>
        <v>235819</v>
      </c>
      <c r="I301" s="2">
        <f>B301*E301</f>
        <v>694743.28</v>
      </c>
      <c r="J301" s="2">
        <f t="shared" si="4"/>
        <v>-458924.28</v>
      </c>
    </row>
    <row r="302" spans="1:10" x14ac:dyDescent="0.35">
      <c r="A302" s="3">
        <v>38174</v>
      </c>
      <c r="B302" s="4">
        <v>10266</v>
      </c>
      <c r="C302" s="4">
        <v>33</v>
      </c>
      <c r="D302" s="4" t="s">
        <v>40</v>
      </c>
      <c r="E302" s="4">
        <v>77</v>
      </c>
      <c r="F302" s="4" t="s">
        <v>7</v>
      </c>
      <c r="G302" s="4">
        <v>53.9</v>
      </c>
      <c r="H302" s="2">
        <f>B302*C302</f>
        <v>338778</v>
      </c>
      <c r="I302" s="2">
        <f>B302*E302</f>
        <v>790482</v>
      </c>
      <c r="J302" s="2">
        <f t="shared" si="4"/>
        <v>-451704</v>
      </c>
    </row>
    <row r="303" spans="1:10" x14ac:dyDescent="0.35">
      <c r="A303" s="3">
        <v>38205</v>
      </c>
      <c r="B303" s="4">
        <v>10278</v>
      </c>
      <c r="C303" s="4">
        <v>29</v>
      </c>
      <c r="D303" s="4" t="s">
        <v>40</v>
      </c>
      <c r="E303" s="4">
        <v>73.150000000000006</v>
      </c>
      <c r="F303" s="4" t="s">
        <v>7</v>
      </c>
      <c r="G303" s="4">
        <v>53.9</v>
      </c>
      <c r="H303" s="2">
        <f>B303*C303</f>
        <v>298062</v>
      </c>
      <c r="I303" s="2">
        <f>B303*E303</f>
        <v>751835.70000000007</v>
      </c>
      <c r="J303" s="2">
        <f t="shared" si="4"/>
        <v>-453773.70000000007</v>
      </c>
    </row>
    <row r="304" spans="1:10" x14ac:dyDescent="0.35">
      <c r="A304" s="3">
        <v>38229</v>
      </c>
      <c r="B304" s="4">
        <v>10287</v>
      </c>
      <c r="C304" s="4">
        <v>44</v>
      </c>
      <c r="D304" s="4" t="s">
        <v>40</v>
      </c>
      <c r="E304" s="4">
        <v>61.6</v>
      </c>
      <c r="F304" s="4" t="s">
        <v>7</v>
      </c>
      <c r="G304" s="4">
        <v>53.9</v>
      </c>
      <c r="H304" s="2">
        <f>B304*C304</f>
        <v>452628</v>
      </c>
      <c r="I304" s="2">
        <f>B304*E304</f>
        <v>633679.20000000007</v>
      </c>
      <c r="J304" s="2">
        <f t="shared" si="4"/>
        <v>-181051.20000000007</v>
      </c>
    </row>
    <row r="305" spans="1:10" x14ac:dyDescent="0.35">
      <c r="A305" s="3">
        <v>38276</v>
      </c>
      <c r="B305" s="4">
        <v>10310</v>
      </c>
      <c r="C305" s="4">
        <v>20</v>
      </c>
      <c r="D305" s="4" t="s">
        <v>40</v>
      </c>
      <c r="E305" s="4">
        <v>66.989999999999995</v>
      </c>
      <c r="F305" s="4" t="s">
        <v>7</v>
      </c>
      <c r="G305" s="4">
        <v>53.9</v>
      </c>
      <c r="H305" s="2">
        <f>B305*C305</f>
        <v>206200</v>
      </c>
      <c r="I305" s="2">
        <f>B305*E305</f>
        <v>690666.89999999991</v>
      </c>
      <c r="J305" s="2">
        <f t="shared" si="4"/>
        <v>-484466.89999999991</v>
      </c>
    </row>
    <row r="306" spans="1:10" x14ac:dyDescent="0.35">
      <c r="A306" s="3">
        <v>38295</v>
      </c>
      <c r="B306" s="4">
        <v>10321</v>
      </c>
      <c r="C306" s="4">
        <v>37</v>
      </c>
      <c r="D306" s="4" t="s">
        <v>40</v>
      </c>
      <c r="E306" s="4">
        <v>73.92</v>
      </c>
      <c r="F306" s="4" t="s">
        <v>7</v>
      </c>
      <c r="G306" s="4">
        <v>53.9</v>
      </c>
      <c r="H306" s="2">
        <f>B306*C306</f>
        <v>381877</v>
      </c>
      <c r="I306" s="2">
        <f>B306*E306</f>
        <v>762928.32000000007</v>
      </c>
      <c r="J306" s="2">
        <f t="shared" si="4"/>
        <v>-381051.32000000007</v>
      </c>
    </row>
    <row r="307" spans="1:10" x14ac:dyDescent="0.35">
      <c r="A307" s="3">
        <v>38306</v>
      </c>
      <c r="B307" s="4">
        <v>10329</v>
      </c>
      <c r="C307" s="4">
        <v>29</v>
      </c>
      <c r="D307" s="4" t="s">
        <v>40</v>
      </c>
      <c r="E307" s="4">
        <v>66.22</v>
      </c>
      <c r="F307" s="4" t="s">
        <v>7</v>
      </c>
      <c r="G307" s="4">
        <v>53.9</v>
      </c>
      <c r="H307" s="2">
        <f>B307*C307</f>
        <v>299541</v>
      </c>
      <c r="I307" s="2">
        <f>B307*E307</f>
        <v>683986.38</v>
      </c>
      <c r="J307" s="2">
        <f t="shared" si="4"/>
        <v>-384445.38</v>
      </c>
    </row>
    <row r="308" spans="1:10" x14ac:dyDescent="0.35">
      <c r="A308" s="3">
        <v>38315</v>
      </c>
      <c r="B308" s="4">
        <v>10342</v>
      </c>
      <c r="C308" s="4">
        <v>55</v>
      </c>
      <c r="D308" s="4" t="s">
        <v>40</v>
      </c>
      <c r="E308" s="4">
        <v>63.14</v>
      </c>
      <c r="F308" s="4" t="s">
        <v>7</v>
      </c>
      <c r="G308" s="4">
        <v>53.9</v>
      </c>
      <c r="H308" s="2">
        <f>B308*C308</f>
        <v>568810</v>
      </c>
      <c r="I308" s="2">
        <f>B308*E308</f>
        <v>652993.88</v>
      </c>
      <c r="J308" s="2">
        <f t="shared" si="4"/>
        <v>-84183.88</v>
      </c>
    </row>
    <row r="309" spans="1:10" x14ac:dyDescent="0.35">
      <c r="A309" s="3">
        <v>38325</v>
      </c>
      <c r="B309" s="4">
        <v>10354</v>
      </c>
      <c r="C309" s="4">
        <v>21</v>
      </c>
      <c r="D309" s="4" t="s">
        <v>40</v>
      </c>
      <c r="E309" s="4">
        <v>76.23</v>
      </c>
      <c r="F309" s="4" t="s">
        <v>7</v>
      </c>
      <c r="G309" s="4">
        <v>53.9</v>
      </c>
      <c r="H309" s="2">
        <f>B309*C309</f>
        <v>217434</v>
      </c>
      <c r="I309" s="2">
        <f>B309*E309</f>
        <v>789285.42</v>
      </c>
      <c r="J309" s="2">
        <f t="shared" si="4"/>
        <v>-571851.42000000004</v>
      </c>
    </row>
    <row r="310" spans="1:10" x14ac:dyDescent="0.35">
      <c r="A310" s="3">
        <v>38002</v>
      </c>
      <c r="B310" s="4">
        <v>10212</v>
      </c>
      <c r="C310" s="4">
        <v>41</v>
      </c>
      <c r="D310" s="4" t="s">
        <v>41</v>
      </c>
      <c r="E310" s="4">
        <v>133.72</v>
      </c>
      <c r="F310" s="4" t="s">
        <v>7</v>
      </c>
      <c r="G310" s="4">
        <v>93.89</v>
      </c>
      <c r="H310" s="2">
        <f>B310*C310</f>
        <v>418692</v>
      </c>
      <c r="I310" s="2">
        <f>B310*E310</f>
        <v>1365548.64</v>
      </c>
      <c r="J310" s="2">
        <f t="shared" si="4"/>
        <v>-946856.6399999999</v>
      </c>
    </row>
    <row r="311" spans="1:10" x14ac:dyDescent="0.35">
      <c r="A311" s="3">
        <v>38043</v>
      </c>
      <c r="B311" s="4">
        <v>10226</v>
      </c>
      <c r="C311" s="4">
        <v>24</v>
      </c>
      <c r="D311" s="4" t="s">
        <v>41</v>
      </c>
      <c r="E311" s="4">
        <v>129.44999999999999</v>
      </c>
      <c r="F311" s="4" t="s">
        <v>7</v>
      </c>
      <c r="G311" s="4">
        <v>93.89</v>
      </c>
      <c r="H311" s="2">
        <f>B311*C311</f>
        <v>245424</v>
      </c>
      <c r="I311" s="2">
        <f>B311*E311</f>
        <v>1323755.7</v>
      </c>
      <c r="J311" s="2">
        <f t="shared" si="4"/>
        <v>-1078331.7</v>
      </c>
    </row>
    <row r="312" spans="1:10" x14ac:dyDescent="0.35">
      <c r="A312" s="3">
        <v>38090</v>
      </c>
      <c r="B312" s="4">
        <v>10240</v>
      </c>
      <c r="C312" s="4">
        <v>37</v>
      </c>
      <c r="D312" s="4" t="s">
        <v>41</v>
      </c>
      <c r="E312" s="4">
        <v>136.56</v>
      </c>
      <c r="F312" s="4" t="s">
        <v>7</v>
      </c>
      <c r="G312" s="4">
        <v>93.89</v>
      </c>
      <c r="H312" s="2">
        <f>B312*C312</f>
        <v>378880</v>
      </c>
      <c r="I312" s="2">
        <f>B312*E312</f>
        <v>1398374.3999999999</v>
      </c>
      <c r="J312" s="2">
        <f t="shared" si="4"/>
        <v>-1019494.3999999999</v>
      </c>
    </row>
    <row r="313" spans="1:10" x14ac:dyDescent="0.35">
      <c r="A313" s="3">
        <v>38139</v>
      </c>
      <c r="B313" s="4">
        <v>10253</v>
      </c>
      <c r="C313" s="4">
        <v>33</v>
      </c>
      <c r="D313" s="4" t="s">
        <v>41</v>
      </c>
      <c r="E313" s="4">
        <v>130.87</v>
      </c>
      <c r="F313" s="4" t="s">
        <v>7</v>
      </c>
      <c r="G313" s="4">
        <v>93.89</v>
      </c>
      <c r="H313" s="2">
        <f>B313*C313</f>
        <v>338349</v>
      </c>
      <c r="I313" s="2">
        <f>B313*E313</f>
        <v>1341810.1100000001</v>
      </c>
      <c r="J313" s="2">
        <f t="shared" si="4"/>
        <v>-1003461.1100000001</v>
      </c>
    </row>
    <row r="314" spans="1:10" x14ac:dyDescent="0.35">
      <c r="A314" s="3">
        <v>38174</v>
      </c>
      <c r="B314" s="4">
        <v>10266</v>
      </c>
      <c r="C314" s="4">
        <v>49</v>
      </c>
      <c r="D314" s="4" t="s">
        <v>41</v>
      </c>
      <c r="E314" s="4">
        <v>139.41</v>
      </c>
      <c r="F314" s="4" t="s">
        <v>7</v>
      </c>
      <c r="G314" s="4">
        <v>93.89</v>
      </c>
      <c r="H314" s="2">
        <f>B314*C314</f>
        <v>503034</v>
      </c>
      <c r="I314" s="2">
        <f>B314*E314</f>
        <v>1431183.06</v>
      </c>
      <c r="J314" s="2">
        <f t="shared" si="4"/>
        <v>-928149.06</v>
      </c>
    </row>
    <row r="315" spans="1:10" x14ac:dyDescent="0.35">
      <c r="A315" s="3">
        <v>38205</v>
      </c>
      <c r="B315" s="4">
        <v>10278</v>
      </c>
      <c r="C315" s="4">
        <v>29</v>
      </c>
      <c r="D315" s="4" t="s">
        <v>41</v>
      </c>
      <c r="E315" s="4">
        <v>118.07</v>
      </c>
      <c r="F315" s="4" t="s">
        <v>7</v>
      </c>
      <c r="G315" s="4">
        <v>93.89</v>
      </c>
      <c r="H315" s="2">
        <f>B315*C315</f>
        <v>298062</v>
      </c>
      <c r="I315" s="2">
        <f>B315*E315</f>
        <v>1213523.46</v>
      </c>
      <c r="J315" s="2">
        <f t="shared" si="4"/>
        <v>-915461.46</v>
      </c>
    </row>
    <row r="316" spans="1:10" x14ac:dyDescent="0.35">
      <c r="A316" s="3">
        <v>38229</v>
      </c>
      <c r="B316" s="4">
        <v>10287</v>
      </c>
      <c r="C316" s="4">
        <v>24</v>
      </c>
      <c r="D316" s="4" t="s">
        <v>41</v>
      </c>
      <c r="E316" s="4">
        <v>123.76</v>
      </c>
      <c r="F316" s="4" t="s">
        <v>7</v>
      </c>
      <c r="G316" s="4">
        <v>93.89</v>
      </c>
      <c r="H316" s="2">
        <f>B316*C316</f>
        <v>246888</v>
      </c>
      <c r="I316" s="2">
        <f>B316*E316</f>
        <v>1273119.1200000001</v>
      </c>
      <c r="J316" s="2">
        <f t="shared" si="4"/>
        <v>-1026231.1200000001</v>
      </c>
    </row>
    <row r="317" spans="1:10" x14ac:dyDescent="0.35">
      <c r="A317" s="3">
        <v>38276</v>
      </c>
      <c r="B317" s="4">
        <v>10310</v>
      </c>
      <c r="C317" s="4">
        <v>24</v>
      </c>
      <c r="D317" s="4" t="s">
        <v>41</v>
      </c>
      <c r="E317" s="4">
        <v>129.44999999999999</v>
      </c>
      <c r="F317" s="4" t="s">
        <v>7</v>
      </c>
      <c r="G317" s="4">
        <v>93.89</v>
      </c>
      <c r="H317" s="2">
        <f>B317*C317</f>
        <v>247440</v>
      </c>
      <c r="I317" s="2">
        <f>B317*E317</f>
        <v>1334629.4999999998</v>
      </c>
      <c r="J317" s="2">
        <f t="shared" si="4"/>
        <v>-1087189.4999999998</v>
      </c>
    </row>
    <row r="318" spans="1:10" x14ac:dyDescent="0.35">
      <c r="A318" s="3">
        <v>38295</v>
      </c>
      <c r="B318" s="4">
        <v>10321</v>
      </c>
      <c r="C318" s="4">
        <v>25</v>
      </c>
      <c r="D318" s="4" t="s">
        <v>41</v>
      </c>
      <c r="E318" s="4">
        <v>142.25</v>
      </c>
      <c r="F318" s="4" t="s">
        <v>7</v>
      </c>
      <c r="G318" s="4">
        <v>93.89</v>
      </c>
      <c r="H318" s="2">
        <f>B318*C318</f>
        <v>258025</v>
      </c>
      <c r="I318" s="2">
        <f>B318*E318</f>
        <v>1468162.25</v>
      </c>
      <c r="J318" s="2">
        <f t="shared" si="4"/>
        <v>-1210137.25</v>
      </c>
    </row>
    <row r="319" spans="1:10" x14ac:dyDescent="0.35">
      <c r="A319" s="3">
        <v>38308</v>
      </c>
      <c r="B319" s="4">
        <v>10331</v>
      </c>
      <c r="C319" s="4">
        <v>30</v>
      </c>
      <c r="D319" s="4" t="s">
        <v>41</v>
      </c>
      <c r="E319" s="4">
        <v>135.13999999999999</v>
      </c>
      <c r="F319" s="4" t="s">
        <v>7</v>
      </c>
      <c r="G319" s="4">
        <v>93.89</v>
      </c>
      <c r="H319" s="2">
        <f>B319*C319</f>
        <v>309930</v>
      </c>
      <c r="I319" s="2">
        <f>B319*E319</f>
        <v>1396131.3399999999</v>
      </c>
      <c r="J319" s="2">
        <f t="shared" si="4"/>
        <v>-1086201.3399999999</v>
      </c>
    </row>
    <row r="320" spans="1:10" x14ac:dyDescent="0.35">
      <c r="A320" s="3">
        <v>38315</v>
      </c>
      <c r="B320" s="4">
        <v>10342</v>
      </c>
      <c r="C320" s="4">
        <v>22</v>
      </c>
      <c r="D320" s="4" t="s">
        <v>41</v>
      </c>
      <c r="E320" s="4">
        <v>115.22</v>
      </c>
      <c r="F320" s="4" t="s">
        <v>7</v>
      </c>
      <c r="G320" s="4">
        <v>93.89</v>
      </c>
      <c r="H320" s="2">
        <f>B320*C320</f>
        <v>227524</v>
      </c>
      <c r="I320" s="2">
        <f>B320*E320</f>
        <v>1191605.24</v>
      </c>
      <c r="J320" s="2">
        <f t="shared" si="4"/>
        <v>-964081.24</v>
      </c>
    </row>
    <row r="321" spans="1:10" x14ac:dyDescent="0.35">
      <c r="A321" s="3">
        <v>38330</v>
      </c>
      <c r="B321" s="4">
        <v>10356</v>
      </c>
      <c r="C321" s="4">
        <v>27</v>
      </c>
      <c r="D321" s="4" t="s">
        <v>41</v>
      </c>
      <c r="E321" s="4">
        <v>130.87</v>
      </c>
      <c r="F321" s="4" t="s">
        <v>7</v>
      </c>
      <c r="G321" s="4">
        <v>93.89</v>
      </c>
      <c r="H321" s="2">
        <f>B321*C321</f>
        <v>279612</v>
      </c>
      <c r="I321" s="2">
        <f>B321*E321</f>
        <v>1355289.72</v>
      </c>
      <c r="J321" s="2">
        <f t="shared" si="4"/>
        <v>-1075677.72</v>
      </c>
    </row>
    <row r="322" spans="1:10" x14ac:dyDescent="0.35">
      <c r="A322" s="3">
        <v>38027</v>
      </c>
      <c r="B322" s="4">
        <v>10219</v>
      </c>
      <c r="C322" s="4">
        <v>43</v>
      </c>
      <c r="D322" s="4" t="s">
        <v>42</v>
      </c>
      <c r="E322" s="4">
        <v>132.62</v>
      </c>
      <c r="F322" s="4" t="s">
        <v>7</v>
      </c>
      <c r="G322" s="4">
        <v>101.51</v>
      </c>
      <c r="H322" s="2">
        <f>B322*C322</f>
        <v>439417</v>
      </c>
      <c r="I322" s="2">
        <f>B322*E322</f>
        <v>1355243.78</v>
      </c>
      <c r="J322" s="2">
        <f t="shared" si="4"/>
        <v>-915826.78</v>
      </c>
    </row>
    <row r="323" spans="1:10" x14ac:dyDescent="0.35">
      <c r="A323" s="3">
        <v>38061</v>
      </c>
      <c r="B323" s="4">
        <v>10230</v>
      </c>
      <c r="C323" s="4">
        <v>49</v>
      </c>
      <c r="D323" s="4" t="s">
        <v>42</v>
      </c>
      <c r="E323" s="4">
        <v>153.91</v>
      </c>
      <c r="F323" s="4" t="s">
        <v>7</v>
      </c>
      <c r="G323" s="4">
        <v>101.51</v>
      </c>
      <c r="H323" s="2">
        <f>B323*C323</f>
        <v>501270</v>
      </c>
      <c r="I323" s="2">
        <f>B323*E323</f>
        <v>1574499.3</v>
      </c>
      <c r="J323" s="2">
        <f t="shared" ref="J323:J386" si="5">H323-I323</f>
        <v>-1073229.3</v>
      </c>
    </row>
    <row r="324" spans="1:10" x14ac:dyDescent="0.35">
      <c r="A324" s="3">
        <v>38112</v>
      </c>
      <c r="B324" s="4">
        <v>10246</v>
      </c>
      <c r="C324" s="4">
        <v>40</v>
      </c>
      <c r="D324" s="4" t="s">
        <v>42</v>
      </c>
      <c r="E324" s="4">
        <v>144.08000000000001</v>
      </c>
      <c r="F324" s="4" t="s">
        <v>7</v>
      </c>
      <c r="G324" s="4">
        <v>101.51</v>
      </c>
      <c r="H324" s="2">
        <f>B324*C324</f>
        <v>409840</v>
      </c>
      <c r="I324" s="2">
        <f>B324*E324</f>
        <v>1476243.6800000002</v>
      </c>
      <c r="J324" s="2">
        <f t="shared" si="5"/>
        <v>-1066403.6800000002</v>
      </c>
    </row>
    <row r="325" spans="1:10" x14ac:dyDescent="0.35">
      <c r="A325" s="3">
        <v>38153</v>
      </c>
      <c r="B325" s="4">
        <v>10259</v>
      </c>
      <c r="C325" s="4">
        <v>30</v>
      </c>
      <c r="D325" s="4" t="s">
        <v>42</v>
      </c>
      <c r="E325" s="4">
        <v>134.26</v>
      </c>
      <c r="F325" s="4" t="s">
        <v>7</v>
      </c>
      <c r="G325" s="4">
        <v>101.51</v>
      </c>
      <c r="H325" s="2">
        <f>B325*C325</f>
        <v>307770</v>
      </c>
      <c r="I325" s="2">
        <f>B325*E325</f>
        <v>1377373.3399999999</v>
      </c>
      <c r="J325" s="2">
        <f t="shared" si="5"/>
        <v>-1069603.3399999999</v>
      </c>
    </row>
    <row r="326" spans="1:10" x14ac:dyDescent="0.35">
      <c r="A326" s="3">
        <v>38188</v>
      </c>
      <c r="B326" s="4">
        <v>10271</v>
      </c>
      <c r="C326" s="4">
        <v>50</v>
      </c>
      <c r="D326" s="4" t="s">
        <v>42</v>
      </c>
      <c r="E326" s="4">
        <v>147.36000000000001</v>
      </c>
      <c r="F326" s="4" t="s">
        <v>7</v>
      </c>
      <c r="G326" s="4">
        <v>101.51</v>
      </c>
      <c r="H326" s="2">
        <f>B326*C326</f>
        <v>513550</v>
      </c>
      <c r="I326" s="2">
        <f>B326*E326</f>
        <v>1513534.56</v>
      </c>
      <c r="J326" s="2">
        <f t="shared" si="5"/>
        <v>-999984.56</v>
      </c>
    </row>
    <row r="327" spans="1:10" x14ac:dyDescent="0.35">
      <c r="A327" s="3">
        <v>38219</v>
      </c>
      <c r="B327" s="4">
        <v>10282</v>
      </c>
      <c r="C327" s="4">
        <v>23</v>
      </c>
      <c r="D327" s="4" t="s">
        <v>42</v>
      </c>
      <c r="E327" s="4">
        <v>147.36000000000001</v>
      </c>
      <c r="F327" s="4" t="s">
        <v>7</v>
      </c>
      <c r="G327" s="4">
        <v>101.51</v>
      </c>
      <c r="H327" s="2">
        <f>B327*C327</f>
        <v>236486</v>
      </c>
      <c r="I327" s="2">
        <f>B327*E327</f>
        <v>1515155.5200000003</v>
      </c>
      <c r="J327" s="2">
        <f t="shared" si="5"/>
        <v>-1278669.5200000003</v>
      </c>
    </row>
    <row r="328" spans="1:10" x14ac:dyDescent="0.35">
      <c r="A328" s="3">
        <v>38238</v>
      </c>
      <c r="B328" s="4">
        <v>10292</v>
      </c>
      <c r="C328" s="4">
        <v>26</v>
      </c>
      <c r="D328" s="4" t="s">
        <v>42</v>
      </c>
      <c r="E328" s="4">
        <v>140.81</v>
      </c>
      <c r="F328" s="4" t="s">
        <v>7</v>
      </c>
      <c r="G328" s="4">
        <v>101.51</v>
      </c>
      <c r="H328" s="2">
        <f>B328*C328</f>
        <v>267592</v>
      </c>
      <c r="I328" s="2">
        <f>B328*E328</f>
        <v>1449216.52</v>
      </c>
      <c r="J328" s="2">
        <f t="shared" si="5"/>
        <v>-1181624.52</v>
      </c>
    </row>
    <row r="329" spans="1:10" x14ac:dyDescent="0.35">
      <c r="A329" s="3">
        <v>38273</v>
      </c>
      <c r="B329" s="4">
        <v>10305</v>
      </c>
      <c r="C329" s="4">
        <v>27</v>
      </c>
      <c r="D329" s="4" t="s">
        <v>42</v>
      </c>
      <c r="E329" s="4">
        <v>132.62</v>
      </c>
      <c r="F329" s="4" t="s">
        <v>7</v>
      </c>
      <c r="G329" s="4">
        <v>101.51</v>
      </c>
      <c r="H329" s="2">
        <f>B329*C329</f>
        <v>278235</v>
      </c>
      <c r="I329" s="2">
        <f>B329*E329</f>
        <v>1366649.1</v>
      </c>
      <c r="J329" s="2">
        <f t="shared" si="5"/>
        <v>-1088414.1000000001</v>
      </c>
    </row>
    <row r="330" spans="1:10" x14ac:dyDescent="0.35">
      <c r="A330" s="3">
        <v>38282</v>
      </c>
      <c r="B330" s="4">
        <v>10314</v>
      </c>
      <c r="C330" s="4">
        <v>42</v>
      </c>
      <c r="D330" s="4" t="s">
        <v>42</v>
      </c>
      <c r="E330" s="4">
        <v>135.9</v>
      </c>
      <c r="F330" s="4" t="s">
        <v>7</v>
      </c>
      <c r="G330" s="4">
        <v>101.51</v>
      </c>
      <c r="H330" s="2">
        <f>B330*C330</f>
        <v>433188</v>
      </c>
      <c r="I330" s="2">
        <f>B330*E330</f>
        <v>1401672.6</v>
      </c>
      <c r="J330" s="2">
        <f t="shared" si="5"/>
        <v>-968484.60000000009</v>
      </c>
    </row>
    <row r="331" spans="1:10" x14ac:dyDescent="0.35">
      <c r="A331" s="3">
        <v>38296</v>
      </c>
      <c r="B331" s="4">
        <v>10324</v>
      </c>
      <c r="C331" s="4">
        <v>47</v>
      </c>
      <c r="D331" s="4" t="s">
        <v>42</v>
      </c>
      <c r="E331" s="4">
        <v>142.44999999999999</v>
      </c>
      <c r="F331" s="4" t="s">
        <v>7</v>
      </c>
      <c r="G331" s="4">
        <v>101.51</v>
      </c>
      <c r="H331" s="2">
        <f>B331*C331</f>
        <v>485228</v>
      </c>
      <c r="I331" s="2">
        <f>B331*E331</f>
        <v>1470653.7999999998</v>
      </c>
      <c r="J331" s="2">
        <f t="shared" si="5"/>
        <v>-985425.79999999981</v>
      </c>
    </row>
    <row r="332" spans="1:10" x14ac:dyDescent="0.35">
      <c r="A332" s="3">
        <v>38311</v>
      </c>
      <c r="B332" s="4">
        <v>10336</v>
      </c>
      <c r="C332" s="4">
        <v>49</v>
      </c>
      <c r="D332" s="4" t="s">
        <v>42</v>
      </c>
      <c r="E332" s="4">
        <v>153.91</v>
      </c>
      <c r="F332" s="4" t="s">
        <v>7</v>
      </c>
      <c r="G332" s="4">
        <v>101.51</v>
      </c>
      <c r="H332" s="2">
        <f>B332*C332</f>
        <v>506464</v>
      </c>
      <c r="I332" s="2">
        <f>B332*E332</f>
        <v>1590813.76</v>
      </c>
      <c r="J332" s="2">
        <f t="shared" si="5"/>
        <v>-1084349.76</v>
      </c>
    </row>
    <row r="333" spans="1:10" x14ac:dyDescent="0.35">
      <c r="A333" s="3">
        <v>38322</v>
      </c>
      <c r="B333" s="4">
        <v>10349</v>
      </c>
      <c r="C333" s="4">
        <v>38</v>
      </c>
      <c r="D333" s="4" t="s">
        <v>42</v>
      </c>
      <c r="E333" s="4">
        <v>142.44999999999999</v>
      </c>
      <c r="F333" s="4" t="s">
        <v>7</v>
      </c>
      <c r="G333" s="4">
        <v>101.51</v>
      </c>
      <c r="H333" s="2">
        <f>B333*C333</f>
        <v>393262</v>
      </c>
      <c r="I333" s="2">
        <f>B333*E333</f>
        <v>1474215.0499999998</v>
      </c>
      <c r="J333" s="2">
        <f t="shared" si="5"/>
        <v>-1080953.0499999998</v>
      </c>
    </row>
    <row r="334" spans="1:10" x14ac:dyDescent="0.35">
      <c r="A334" s="3">
        <v>38331</v>
      </c>
      <c r="B334" s="4">
        <v>10358</v>
      </c>
      <c r="C334" s="4">
        <v>20</v>
      </c>
      <c r="D334" s="4" t="s">
        <v>42</v>
      </c>
      <c r="E334" s="4">
        <v>142.44999999999999</v>
      </c>
      <c r="F334" s="4" t="s">
        <v>7</v>
      </c>
      <c r="G334" s="4">
        <v>101.51</v>
      </c>
      <c r="H334" s="2">
        <f>B334*C334</f>
        <v>207160</v>
      </c>
      <c r="I334" s="2">
        <f>B334*E334</f>
        <v>1475497.0999999999</v>
      </c>
      <c r="J334" s="2">
        <f t="shared" si="5"/>
        <v>-1268337.0999999999</v>
      </c>
    </row>
    <row r="335" spans="1:10" x14ac:dyDescent="0.35">
      <c r="A335" s="3">
        <v>38012</v>
      </c>
      <c r="B335" s="4">
        <v>10214</v>
      </c>
      <c r="C335" s="4">
        <v>21</v>
      </c>
      <c r="D335" s="4" t="s">
        <v>43</v>
      </c>
      <c r="E335" s="4">
        <v>53.28</v>
      </c>
      <c r="F335" s="4" t="s">
        <v>9</v>
      </c>
      <c r="G335" s="4">
        <v>33.299999999999997</v>
      </c>
      <c r="H335" s="2">
        <f>B335*C335</f>
        <v>214494</v>
      </c>
      <c r="I335" s="2">
        <f>B335*E335</f>
        <v>544201.92000000004</v>
      </c>
      <c r="J335" s="2">
        <f t="shared" si="5"/>
        <v>-329707.92000000004</v>
      </c>
    </row>
    <row r="336" spans="1:10" x14ac:dyDescent="0.35">
      <c r="A336" s="3">
        <v>38048</v>
      </c>
      <c r="B336" s="4">
        <v>10227</v>
      </c>
      <c r="C336" s="4">
        <v>28</v>
      </c>
      <c r="D336" s="4" t="s">
        <v>43</v>
      </c>
      <c r="E336" s="4">
        <v>59.93</v>
      </c>
      <c r="F336" s="4" t="s">
        <v>9</v>
      </c>
      <c r="G336" s="4">
        <v>33.299999999999997</v>
      </c>
      <c r="H336" s="2">
        <f>B336*C336</f>
        <v>286356</v>
      </c>
      <c r="I336" s="2">
        <f>B336*E336</f>
        <v>612904.11</v>
      </c>
      <c r="J336" s="2">
        <f t="shared" si="5"/>
        <v>-326548.11</v>
      </c>
    </row>
    <row r="337" spans="1:10" x14ac:dyDescent="0.35">
      <c r="A337" s="3">
        <v>38090</v>
      </c>
      <c r="B337" s="4">
        <v>10241</v>
      </c>
      <c r="C337" s="4">
        <v>33</v>
      </c>
      <c r="D337" s="4" t="s">
        <v>43</v>
      </c>
      <c r="E337" s="4">
        <v>55.7</v>
      </c>
      <c r="F337" s="4" t="s">
        <v>9</v>
      </c>
      <c r="G337" s="4">
        <v>33.299999999999997</v>
      </c>
      <c r="H337" s="2">
        <f>B337*C337</f>
        <v>337953</v>
      </c>
      <c r="I337" s="2">
        <f>B337*E337</f>
        <v>570423.70000000007</v>
      </c>
      <c r="J337" s="2">
        <f t="shared" si="5"/>
        <v>-232470.70000000007</v>
      </c>
    </row>
    <row r="338" spans="1:10" x14ac:dyDescent="0.35">
      <c r="A338" s="3">
        <v>38141</v>
      </c>
      <c r="B338" s="4">
        <v>10254</v>
      </c>
      <c r="C338" s="4">
        <v>36</v>
      </c>
      <c r="D338" s="4" t="s">
        <v>43</v>
      </c>
      <c r="E338" s="4">
        <v>55.09</v>
      </c>
      <c r="F338" s="4" t="s">
        <v>9</v>
      </c>
      <c r="G338" s="4">
        <v>33.299999999999997</v>
      </c>
      <c r="H338" s="2">
        <f>B338*C338</f>
        <v>369144</v>
      </c>
      <c r="I338" s="2">
        <f>B338*E338</f>
        <v>564892.86</v>
      </c>
      <c r="J338" s="2">
        <f t="shared" si="5"/>
        <v>-195748.86</v>
      </c>
    </row>
    <row r="339" spans="1:10" x14ac:dyDescent="0.35">
      <c r="A339" s="3">
        <v>38180</v>
      </c>
      <c r="B339" s="4">
        <v>10268</v>
      </c>
      <c r="C339" s="4">
        <v>31</v>
      </c>
      <c r="D339" s="4" t="s">
        <v>43</v>
      </c>
      <c r="E339" s="4">
        <v>60.54</v>
      </c>
      <c r="F339" s="4" t="s">
        <v>9</v>
      </c>
      <c r="G339" s="4">
        <v>33.299999999999997</v>
      </c>
      <c r="H339" s="2">
        <f>B339*C339</f>
        <v>318308</v>
      </c>
      <c r="I339" s="2">
        <f>B339*E339</f>
        <v>621624.72</v>
      </c>
      <c r="J339" s="2">
        <f t="shared" si="5"/>
        <v>-303316.71999999997</v>
      </c>
    </row>
    <row r="340" spans="1:10" x14ac:dyDescent="0.35">
      <c r="A340" s="3">
        <v>38216</v>
      </c>
      <c r="B340" s="4">
        <v>10280</v>
      </c>
      <c r="C340" s="4">
        <v>25</v>
      </c>
      <c r="D340" s="4" t="s">
        <v>43</v>
      </c>
      <c r="E340" s="4">
        <v>53.28</v>
      </c>
      <c r="F340" s="4" t="s">
        <v>9</v>
      </c>
      <c r="G340" s="4">
        <v>33.299999999999997</v>
      </c>
      <c r="H340" s="2">
        <f>B340*C340</f>
        <v>257000</v>
      </c>
      <c r="I340" s="2">
        <f>B340*E340</f>
        <v>547718.40000000002</v>
      </c>
      <c r="J340" s="2">
        <f t="shared" si="5"/>
        <v>-290718.40000000002</v>
      </c>
    </row>
    <row r="341" spans="1:10" x14ac:dyDescent="0.35">
      <c r="A341" s="3">
        <v>38231</v>
      </c>
      <c r="B341" s="4">
        <v>10288</v>
      </c>
      <c r="C341" s="4">
        <v>28</v>
      </c>
      <c r="D341" s="4" t="s">
        <v>43</v>
      </c>
      <c r="E341" s="4">
        <v>50.25</v>
      </c>
      <c r="F341" s="4" t="s">
        <v>9</v>
      </c>
      <c r="G341" s="4">
        <v>33.299999999999997</v>
      </c>
      <c r="H341" s="2">
        <f>B341*C341</f>
        <v>288064</v>
      </c>
      <c r="I341" s="2">
        <f>B341*E341</f>
        <v>516972</v>
      </c>
      <c r="J341" s="2">
        <f t="shared" si="5"/>
        <v>-228908</v>
      </c>
    </row>
    <row r="342" spans="1:10" x14ac:dyDescent="0.35">
      <c r="A342" s="3">
        <v>38266</v>
      </c>
      <c r="B342" s="4">
        <v>10303</v>
      </c>
      <c r="C342" s="4">
        <v>46</v>
      </c>
      <c r="D342" s="4" t="s">
        <v>43</v>
      </c>
      <c r="E342" s="4">
        <v>56.91</v>
      </c>
      <c r="F342" s="4" t="s">
        <v>9</v>
      </c>
      <c r="G342" s="4">
        <v>33.299999999999997</v>
      </c>
      <c r="H342" s="2">
        <f>B342*C342</f>
        <v>473938</v>
      </c>
      <c r="I342" s="2">
        <f>B342*E342</f>
        <v>586343.73</v>
      </c>
      <c r="J342" s="2">
        <f t="shared" si="5"/>
        <v>-112405.72999999998</v>
      </c>
    </row>
    <row r="343" spans="1:10" x14ac:dyDescent="0.35">
      <c r="A343" s="3">
        <v>38281</v>
      </c>
      <c r="B343" s="4">
        <v>10312</v>
      </c>
      <c r="C343" s="4">
        <v>30</v>
      </c>
      <c r="D343" s="4" t="s">
        <v>43</v>
      </c>
      <c r="E343" s="4">
        <v>48.43</v>
      </c>
      <c r="F343" s="4" t="s">
        <v>9</v>
      </c>
      <c r="G343" s="4">
        <v>33.299999999999997</v>
      </c>
      <c r="H343" s="2">
        <f>B343*C343</f>
        <v>309360</v>
      </c>
      <c r="I343" s="2">
        <f>B343*E343</f>
        <v>499410.16</v>
      </c>
      <c r="J343" s="2">
        <f t="shared" si="5"/>
        <v>-190050.15999999997</v>
      </c>
    </row>
    <row r="344" spans="1:10" x14ac:dyDescent="0.35">
      <c r="A344" s="3">
        <v>38308</v>
      </c>
      <c r="B344" s="4">
        <v>10332</v>
      </c>
      <c r="C344" s="4">
        <v>38</v>
      </c>
      <c r="D344" s="4" t="s">
        <v>43</v>
      </c>
      <c r="E344" s="4">
        <v>53.88</v>
      </c>
      <c r="F344" s="4" t="s">
        <v>9</v>
      </c>
      <c r="G344" s="4">
        <v>33.299999999999997</v>
      </c>
      <c r="H344" s="2">
        <f>B344*C344</f>
        <v>392616</v>
      </c>
      <c r="I344" s="2">
        <f>B344*E344</f>
        <v>556688.16</v>
      </c>
      <c r="J344" s="2">
        <f t="shared" si="5"/>
        <v>-164072.16000000003</v>
      </c>
    </row>
    <row r="345" spans="1:10" x14ac:dyDescent="0.35">
      <c r="A345" s="3">
        <v>38316</v>
      </c>
      <c r="B345" s="4">
        <v>10344</v>
      </c>
      <c r="C345" s="4">
        <v>40</v>
      </c>
      <c r="D345" s="4" t="s">
        <v>43</v>
      </c>
      <c r="E345" s="4">
        <v>49.04</v>
      </c>
      <c r="F345" s="4" t="s">
        <v>9</v>
      </c>
      <c r="G345" s="4">
        <v>33.299999999999997</v>
      </c>
      <c r="H345" s="2">
        <f>B345*C345</f>
        <v>413760</v>
      </c>
      <c r="I345" s="2">
        <f>B345*E345</f>
        <v>507269.76</v>
      </c>
      <c r="J345" s="2">
        <f t="shared" si="5"/>
        <v>-93509.760000000009</v>
      </c>
    </row>
    <row r="346" spans="1:10" x14ac:dyDescent="0.35">
      <c r="A346" s="3">
        <v>38026</v>
      </c>
      <c r="B346" s="4">
        <v>10218</v>
      </c>
      <c r="C346" s="4">
        <v>22</v>
      </c>
      <c r="D346" s="4" t="s">
        <v>44</v>
      </c>
      <c r="E346" s="4">
        <v>110.46</v>
      </c>
      <c r="F346" s="4" t="s">
        <v>8</v>
      </c>
      <c r="G346" s="4">
        <v>74.86</v>
      </c>
      <c r="H346" s="2">
        <f>B346*C346</f>
        <v>224796</v>
      </c>
      <c r="I346" s="2">
        <f>B346*E346</f>
        <v>1128680.28</v>
      </c>
      <c r="J346" s="2">
        <f t="shared" si="5"/>
        <v>-903884.28</v>
      </c>
    </row>
    <row r="347" spans="1:10" x14ac:dyDescent="0.35">
      <c r="A347" s="3">
        <v>38057</v>
      </c>
      <c r="B347" s="4">
        <v>10229</v>
      </c>
      <c r="C347" s="4">
        <v>26</v>
      </c>
      <c r="D347" s="4" t="s">
        <v>44</v>
      </c>
      <c r="E347" s="4">
        <v>104.32</v>
      </c>
      <c r="F347" s="4" t="s">
        <v>8</v>
      </c>
      <c r="G347" s="4">
        <v>74.86</v>
      </c>
      <c r="H347" s="2">
        <f>B347*C347</f>
        <v>265954</v>
      </c>
      <c r="I347" s="2">
        <f>B347*E347</f>
        <v>1067089.28</v>
      </c>
      <c r="J347" s="2">
        <f t="shared" si="5"/>
        <v>-801135.28</v>
      </c>
    </row>
    <row r="348" spans="1:10" x14ac:dyDescent="0.35">
      <c r="A348" s="3">
        <v>38112</v>
      </c>
      <c r="B348" s="4">
        <v>10246</v>
      </c>
      <c r="C348" s="4">
        <v>22</v>
      </c>
      <c r="D348" s="4" t="s">
        <v>44</v>
      </c>
      <c r="E348" s="4">
        <v>100.64</v>
      </c>
      <c r="F348" s="4" t="s">
        <v>8</v>
      </c>
      <c r="G348" s="4">
        <v>74.86</v>
      </c>
      <c r="H348" s="2">
        <f>B348*C348</f>
        <v>225412</v>
      </c>
      <c r="I348" s="2">
        <f>B348*E348</f>
        <v>1031157.4400000001</v>
      </c>
      <c r="J348" s="2">
        <f t="shared" si="5"/>
        <v>-805745.44000000006</v>
      </c>
    </row>
    <row r="349" spans="1:10" x14ac:dyDescent="0.35">
      <c r="A349" s="3">
        <v>38153</v>
      </c>
      <c r="B349" s="4">
        <v>10259</v>
      </c>
      <c r="C349" s="4">
        <v>34</v>
      </c>
      <c r="D349" s="4" t="s">
        <v>44</v>
      </c>
      <c r="E349" s="4">
        <v>120.28</v>
      </c>
      <c r="F349" s="4" t="s">
        <v>8</v>
      </c>
      <c r="G349" s="4">
        <v>74.86</v>
      </c>
      <c r="H349" s="2">
        <f>B349*C349</f>
        <v>348806</v>
      </c>
      <c r="I349" s="2">
        <f>B349*E349</f>
        <v>1233952.52</v>
      </c>
      <c r="J349" s="2">
        <f t="shared" si="5"/>
        <v>-885146.52</v>
      </c>
    </row>
    <row r="350" spans="1:10" x14ac:dyDescent="0.35">
      <c r="A350" s="3">
        <v>38188</v>
      </c>
      <c r="B350" s="4">
        <v>10271</v>
      </c>
      <c r="C350" s="4">
        <v>50</v>
      </c>
      <c r="D350" s="4" t="s">
        <v>44</v>
      </c>
      <c r="E350" s="4">
        <v>121.5</v>
      </c>
      <c r="F350" s="4" t="s">
        <v>8</v>
      </c>
      <c r="G350" s="4">
        <v>74.86</v>
      </c>
      <c r="H350" s="2">
        <f>B350*C350</f>
        <v>513550</v>
      </c>
      <c r="I350" s="2">
        <f>B350*E350</f>
        <v>1247926.5</v>
      </c>
      <c r="J350" s="2">
        <f t="shared" si="5"/>
        <v>-734376.5</v>
      </c>
    </row>
    <row r="351" spans="1:10" x14ac:dyDescent="0.35">
      <c r="A351" s="3">
        <v>38218</v>
      </c>
      <c r="B351" s="4">
        <v>10281</v>
      </c>
      <c r="C351" s="4">
        <v>48</v>
      </c>
      <c r="D351" s="4" t="s">
        <v>44</v>
      </c>
      <c r="E351" s="4">
        <v>114.14</v>
      </c>
      <c r="F351" s="4" t="s">
        <v>8</v>
      </c>
      <c r="G351" s="4">
        <v>74.86</v>
      </c>
      <c r="H351" s="2">
        <f>B351*C351</f>
        <v>493488</v>
      </c>
      <c r="I351" s="2">
        <f>B351*E351</f>
        <v>1173473.3400000001</v>
      </c>
      <c r="J351" s="2">
        <f t="shared" si="5"/>
        <v>-679985.34000000008</v>
      </c>
    </row>
    <row r="352" spans="1:10" x14ac:dyDescent="0.35">
      <c r="A352" s="3">
        <v>38238</v>
      </c>
      <c r="B352" s="4">
        <v>10292</v>
      </c>
      <c r="C352" s="4">
        <v>41</v>
      </c>
      <c r="D352" s="4" t="s">
        <v>44</v>
      </c>
      <c r="E352" s="4">
        <v>103.09</v>
      </c>
      <c r="F352" s="4" t="s">
        <v>8</v>
      </c>
      <c r="G352" s="4">
        <v>74.86</v>
      </c>
      <c r="H352" s="2">
        <f>B352*C352</f>
        <v>421972</v>
      </c>
      <c r="I352" s="2">
        <f>B352*E352</f>
        <v>1061002.28</v>
      </c>
      <c r="J352" s="2">
        <f t="shared" si="5"/>
        <v>-639030.28</v>
      </c>
    </row>
    <row r="353" spans="1:10" x14ac:dyDescent="0.35">
      <c r="A353" s="3">
        <v>38273</v>
      </c>
      <c r="B353" s="4">
        <v>10305</v>
      </c>
      <c r="C353" s="4">
        <v>36</v>
      </c>
      <c r="D353" s="4" t="s">
        <v>44</v>
      </c>
      <c r="E353" s="4">
        <v>117.82</v>
      </c>
      <c r="F353" s="4" t="s">
        <v>8</v>
      </c>
      <c r="G353" s="4">
        <v>74.86</v>
      </c>
      <c r="H353" s="2">
        <f>B353*C353</f>
        <v>370980</v>
      </c>
      <c r="I353" s="2">
        <f>B353*E353</f>
        <v>1214135.0999999999</v>
      </c>
      <c r="J353" s="2">
        <f t="shared" si="5"/>
        <v>-843155.09999999986</v>
      </c>
    </row>
    <row r="354" spans="1:10" x14ac:dyDescent="0.35">
      <c r="A354" s="3">
        <v>38282</v>
      </c>
      <c r="B354" s="4">
        <v>10313</v>
      </c>
      <c r="C354" s="4">
        <v>29</v>
      </c>
      <c r="D354" s="4" t="s">
        <v>44</v>
      </c>
      <c r="E354" s="4">
        <v>109.23</v>
      </c>
      <c r="F354" s="4" t="s">
        <v>8</v>
      </c>
      <c r="G354" s="4">
        <v>74.86</v>
      </c>
      <c r="H354" s="2">
        <f>B354*C354</f>
        <v>299077</v>
      </c>
      <c r="I354" s="2">
        <f>B354*E354</f>
        <v>1126488.99</v>
      </c>
      <c r="J354" s="2">
        <f t="shared" si="5"/>
        <v>-827411.99</v>
      </c>
    </row>
    <row r="355" spans="1:10" x14ac:dyDescent="0.35">
      <c r="A355" s="3">
        <v>38296</v>
      </c>
      <c r="B355" s="4">
        <v>10324</v>
      </c>
      <c r="C355" s="4">
        <v>33</v>
      </c>
      <c r="D355" s="4" t="s">
        <v>44</v>
      </c>
      <c r="E355" s="4">
        <v>105.55</v>
      </c>
      <c r="F355" s="4" t="s">
        <v>8</v>
      </c>
      <c r="G355" s="4">
        <v>74.86</v>
      </c>
      <c r="H355" s="2">
        <f>B355*C355</f>
        <v>340692</v>
      </c>
      <c r="I355" s="2">
        <f>B355*E355</f>
        <v>1089698.2</v>
      </c>
      <c r="J355" s="2">
        <f t="shared" si="5"/>
        <v>-749006.2</v>
      </c>
    </row>
    <row r="356" spans="1:10" x14ac:dyDescent="0.35">
      <c r="A356" s="3">
        <v>38310</v>
      </c>
      <c r="B356" s="4">
        <v>10334</v>
      </c>
      <c r="C356" s="4">
        <v>46</v>
      </c>
      <c r="D356" s="4" t="s">
        <v>44</v>
      </c>
      <c r="E356" s="4">
        <v>108</v>
      </c>
      <c r="F356" s="4" t="s">
        <v>8</v>
      </c>
      <c r="G356" s="4">
        <v>74.86</v>
      </c>
      <c r="H356" s="2">
        <f>B356*C356</f>
        <v>475364</v>
      </c>
      <c r="I356" s="2">
        <f>B356*E356</f>
        <v>1116072</v>
      </c>
      <c r="J356" s="2">
        <f t="shared" si="5"/>
        <v>-640708</v>
      </c>
    </row>
    <row r="357" spans="1:10" x14ac:dyDescent="0.35">
      <c r="A357" s="3">
        <v>38322</v>
      </c>
      <c r="B357" s="4">
        <v>10349</v>
      </c>
      <c r="C357" s="4">
        <v>38</v>
      </c>
      <c r="D357" s="4" t="s">
        <v>44</v>
      </c>
      <c r="E357" s="4">
        <v>117.82</v>
      </c>
      <c r="F357" s="4" t="s">
        <v>8</v>
      </c>
      <c r="G357" s="4">
        <v>74.86</v>
      </c>
      <c r="H357" s="2">
        <f>B357*C357</f>
        <v>393262</v>
      </c>
      <c r="I357" s="2">
        <f>B357*E357</f>
        <v>1219319.18</v>
      </c>
      <c r="J357" s="2">
        <f t="shared" si="5"/>
        <v>-826057.17999999993</v>
      </c>
    </row>
    <row r="358" spans="1:10" x14ac:dyDescent="0.35">
      <c r="A358" s="3">
        <v>38331</v>
      </c>
      <c r="B358" s="4">
        <v>10358</v>
      </c>
      <c r="C358" s="4">
        <v>20</v>
      </c>
      <c r="D358" s="4" t="s">
        <v>44</v>
      </c>
      <c r="E358" s="4">
        <v>99.41</v>
      </c>
      <c r="F358" s="4" t="s">
        <v>8</v>
      </c>
      <c r="G358" s="4">
        <v>74.86</v>
      </c>
      <c r="H358" s="2">
        <f>B358*C358</f>
        <v>207160</v>
      </c>
      <c r="I358" s="2">
        <f>B358*E358</f>
        <v>1029688.7799999999</v>
      </c>
      <c r="J358" s="2">
        <f t="shared" si="5"/>
        <v>-822528.77999999991</v>
      </c>
    </row>
    <row r="359" spans="1:10" x14ac:dyDescent="0.35">
      <c r="A359" s="3">
        <v>38012</v>
      </c>
      <c r="B359" s="4">
        <v>10214</v>
      </c>
      <c r="C359" s="4">
        <v>27</v>
      </c>
      <c r="D359" s="4" t="s">
        <v>45</v>
      </c>
      <c r="E359" s="4">
        <v>125.86</v>
      </c>
      <c r="F359" s="4" t="s">
        <v>9</v>
      </c>
      <c r="G359" s="4">
        <v>58.48</v>
      </c>
      <c r="H359" s="2">
        <f>B359*C359</f>
        <v>275778</v>
      </c>
      <c r="I359" s="2">
        <f>B359*E359</f>
        <v>1285534.04</v>
      </c>
      <c r="J359" s="2">
        <f t="shared" si="5"/>
        <v>-1009756.04</v>
      </c>
    </row>
    <row r="360" spans="1:10" x14ac:dyDescent="0.35">
      <c r="A360" s="3">
        <v>38048</v>
      </c>
      <c r="B360" s="4">
        <v>10227</v>
      </c>
      <c r="C360" s="4">
        <v>46</v>
      </c>
      <c r="D360" s="4" t="s">
        <v>45</v>
      </c>
      <c r="E360" s="4">
        <v>118.23</v>
      </c>
      <c r="F360" s="4" t="s">
        <v>9</v>
      </c>
      <c r="G360" s="4">
        <v>58.48</v>
      </c>
      <c r="H360" s="2">
        <f>B360*C360</f>
        <v>470442</v>
      </c>
      <c r="I360" s="2">
        <f>B360*E360</f>
        <v>1209138.21</v>
      </c>
      <c r="J360" s="2">
        <f t="shared" si="5"/>
        <v>-738696.21</v>
      </c>
    </row>
    <row r="361" spans="1:10" x14ac:dyDescent="0.35">
      <c r="A361" s="3">
        <v>38103</v>
      </c>
      <c r="B361" s="4">
        <v>10243</v>
      </c>
      <c r="C361" s="4">
        <v>47</v>
      </c>
      <c r="D361" s="4" t="s">
        <v>45</v>
      </c>
      <c r="E361" s="4">
        <v>111.87</v>
      </c>
      <c r="F361" s="4" t="s">
        <v>9</v>
      </c>
      <c r="G361" s="4">
        <v>58.48</v>
      </c>
      <c r="H361" s="2">
        <f>B361*C361</f>
        <v>481421</v>
      </c>
      <c r="I361" s="2">
        <f>B361*E361</f>
        <v>1145884.4100000001</v>
      </c>
      <c r="J361" s="2">
        <f t="shared" si="5"/>
        <v>-664463.41000000015</v>
      </c>
    </row>
    <row r="362" spans="1:10" x14ac:dyDescent="0.35">
      <c r="A362" s="3">
        <v>38141</v>
      </c>
      <c r="B362" s="4">
        <v>10254</v>
      </c>
      <c r="C362" s="4">
        <v>41</v>
      </c>
      <c r="D362" s="4" t="s">
        <v>45</v>
      </c>
      <c r="E362" s="4">
        <v>102.98</v>
      </c>
      <c r="F362" s="4" t="s">
        <v>9</v>
      </c>
      <c r="G362" s="4">
        <v>58.48</v>
      </c>
      <c r="H362" s="2">
        <f>B362*C362</f>
        <v>420414</v>
      </c>
      <c r="I362" s="2">
        <f>B362*E362</f>
        <v>1055956.92</v>
      </c>
      <c r="J362" s="2">
        <f t="shared" si="5"/>
        <v>-635542.91999999993</v>
      </c>
    </row>
    <row r="363" spans="1:10" x14ac:dyDescent="0.35">
      <c r="A363" s="3">
        <v>38180</v>
      </c>
      <c r="B363" s="4">
        <v>10268</v>
      </c>
      <c r="C363" s="4">
        <v>50</v>
      </c>
      <c r="D363" s="4" t="s">
        <v>45</v>
      </c>
      <c r="E363" s="4">
        <v>124.59</v>
      </c>
      <c r="F363" s="4" t="s">
        <v>9</v>
      </c>
      <c r="G363" s="4">
        <v>58.48</v>
      </c>
      <c r="H363" s="2">
        <f>B363*C363</f>
        <v>513400</v>
      </c>
      <c r="I363" s="2">
        <f>B363*E363</f>
        <v>1279290.1200000001</v>
      </c>
      <c r="J363" s="2">
        <f t="shared" si="5"/>
        <v>-765890.12000000011</v>
      </c>
    </row>
    <row r="364" spans="1:10" x14ac:dyDescent="0.35">
      <c r="A364" s="3">
        <v>38216</v>
      </c>
      <c r="B364" s="4">
        <v>10280</v>
      </c>
      <c r="C364" s="4">
        <v>37</v>
      </c>
      <c r="D364" s="4" t="s">
        <v>45</v>
      </c>
      <c r="E364" s="4">
        <v>109.33</v>
      </c>
      <c r="F364" s="4" t="s">
        <v>9</v>
      </c>
      <c r="G364" s="4">
        <v>58.48</v>
      </c>
      <c r="H364" s="2">
        <f>B364*C364</f>
        <v>380360</v>
      </c>
      <c r="I364" s="2">
        <f>B364*E364</f>
        <v>1123912.3999999999</v>
      </c>
      <c r="J364" s="2">
        <f t="shared" si="5"/>
        <v>-743552.39999999991</v>
      </c>
    </row>
    <row r="365" spans="1:10" x14ac:dyDescent="0.35">
      <c r="A365" s="3">
        <v>38231</v>
      </c>
      <c r="B365" s="4">
        <v>10288</v>
      </c>
      <c r="C365" s="4">
        <v>31</v>
      </c>
      <c r="D365" s="4" t="s">
        <v>45</v>
      </c>
      <c r="E365" s="4">
        <v>102.98</v>
      </c>
      <c r="F365" s="4" t="s">
        <v>9</v>
      </c>
      <c r="G365" s="4">
        <v>58.48</v>
      </c>
      <c r="H365" s="2">
        <f>B365*C365</f>
        <v>318928</v>
      </c>
      <c r="I365" s="2">
        <f>B365*E365</f>
        <v>1059458.24</v>
      </c>
      <c r="J365" s="2">
        <f t="shared" si="5"/>
        <v>-740530.24</v>
      </c>
    </row>
    <row r="366" spans="1:10" x14ac:dyDescent="0.35">
      <c r="A366" s="3">
        <v>38271</v>
      </c>
      <c r="B366" s="4">
        <v>10304</v>
      </c>
      <c r="C366" s="4">
        <v>24</v>
      </c>
      <c r="D366" s="4" t="s">
        <v>45</v>
      </c>
      <c r="E366" s="4">
        <v>102.98</v>
      </c>
      <c r="F366" s="4" t="s">
        <v>9</v>
      </c>
      <c r="G366" s="4">
        <v>58.48</v>
      </c>
      <c r="H366" s="2">
        <f>B366*C366</f>
        <v>247296</v>
      </c>
      <c r="I366" s="2">
        <f>B366*E366</f>
        <v>1061105.92</v>
      </c>
      <c r="J366" s="2">
        <f t="shared" si="5"/>
        <v>-813809.91999999993</v>
      </c>
    </row>
    <row r="367" spans="1:10" x14ac:dyDescent="0.35">
      <c r="A367" s="3">
        <v>38281</v>
      </c>
      <c r="B367" s="4">
        <v>10312</v>
      </c>
      <c r="C367" s="4">
        <v>31</v>
      </c>
      <c r="D367" s="4" t="s">
        <v>45</v>
      </c>
      <c r="E367" s="4">
        <v>111.87</v>
      </c>
      <c r="F367" s="4" t="s">
        <v>9</v>
      </c>
      <c r="G367" s="4">
        <v>58.48</v>
      </c>
      <c r="H367" s="2">
        <f>B367*C367</f>
        <v>319672</v>
      </c>
      <c r="I367" s="2">
        <f>B367*E367</f>
        <v>1153603.44</v>
      </c>
      <c r="J367" s="2">
        <f t="shared" si="5"/>
        <v>-833931.44</v>
      </c>
    </row>
    <row r="368" spans="1:10" x14ac:dyDescent="0.35">
      <c r="A368" s="3">
        <v>38295</v>
      </c>
      <c r="B368" s="4">
        <v>10322</v>
      </c>
      <c r="C368" s="4">
        <v>50</v>
      </c>
      <c r="D368" s="4" t="s">
        <v>45</v>
      </c>
      <c r="E368" s="4">
        <v>120.77</v>
      </c>
      <c r="F368" s="4" t="s">
        <v>9</v>
      </c>
      <c r="G368" s="4">
        <v>58.48</v>
      </c>
      <c r="H368" s="2">
        <f>B368*C368</f>
        <v>516100</v>
      </c>
      <c r="I368" s="2">
        <f>B368*E368</f>
        <v>1246587.94</v>
      </c>
      <c r="J368" s="2">
        <f t="shared" si="5"/>
        <v>-730487.94</v>
      </c>
    </row>
    <row r="369" spans="1:10" x14ac:dyDescent="0.35">
      <c r="A369" s="3">
        <v>38308</v>
      </c>
      <c r="B369" s="4">
        <v>10332</v>
      </c>
      <c r="C369" s="4">
        <v>35</v>
      </c>
      <c r="D369" s="4" t="s">
        <v>45</v>
      </c>
      <c r="E369" s="4">
        <v>116.96</v>
      </c>
      <c r="F369" s="4" t="s">
        <v>9</v>
      </c>
      <c r="G369" s="4">
        <v>58.48</v>
      </c>
      <c r="H369" s="2">
        <f>B369*C369</f>
        <v>361620</v>
      </c>
      <c r="I369" s="2">
        <f>B369*E369</f>
        <v>1208430.72</v>
      </c>
      <c r="J369" s="2">
        <f t="shared" si="5"/>
        <v>-846810.72</v>
      </c>
    </row>
    <row r="370" spans="1:10" x14ac:dyDescent="0.35">
      <c r="A370" s="3">
        <v>38316</v>
      </c>
      <c r="B370" s="4">
        <v>10344</v>
      </c>
      <c r="C370" s="4">
        <v>30</v>
      </c>
      <c r="D370" s="4" t="s">
        <v>45</v>
      </c>
      <c r="E370" s="4">
        <v>118.23</v>
      </c>
      <c r="F370" s="4" t="s">
        <v>9</v>
      </c>
      <c r="G370" s="4">
        <v>58.48</v>
      </c>
      <c r="H370" s="2">
        <f>B370*C370</f>
        <v>310320</v>
      </c>
      <c r="I370" s="2">
        <f>B370*E370</f>
        <v>1222971.1200000001</v>
      </c>
      <c r="J370" s="2">
        <f t="shared" si="5"/>
        <v>-912651.12000000011</v>
      </c>
    </row>
    <row r="371" spans="1:10" x14ac:dyDescent="0.35">
      <c r="A371" s="3">
        <v>38330</v>
      </c>
      <c r="B371" s="4">
        <v>10356</v>
      </c>
      <c r="C371" s="4">
        <v>29</v>
      </c>
      <c r="D371" s="4" t="s">
        <v>45</v>
      </c>
      <c r="E371" s="4">
        <v>106.79</v>
      </c>
      <c r="F371" s="4" t="s">
        <v>9</v>
      </c>
      <c r="G371" s="4">
        <v>58.48</v>
      </c>
      <c r="H371" s="2">
        <f>B371*C371</f>
        <v>300324</v>
      </c>
      <c r="I371" s="2">
        <f>B371*E371</f>
        <v>1105917.24</v>
      </c>
      <c r="J371" s="2">
        <f t="shared" si="5"/>
        <v>-805593.24</v>
      </c>
    </row>
    <row r="372" spans="1:10" x14ac:dyDescent="0.35">
      <c r="A372" s="3">
        <v>38021</v>
      </c>
      <c r="B372" s="4">
        <v>10217</v>
      </c>
      <c r="C372" s="4">
        <v>35</v>
      </c>
      <c r="D372" s="4" t="s">
        <v>46</v>
      </c>
      <c r="E372" s="4">
        <v>58.34</v>
      </c>
      <c r="F372" s="4" t="s">
        <v>8</v>
      </c>
      <c r="G372" s="4">
        <v>24.92</v>
      </c>
      <c r="H372" s="2">
        <f>B372*C372</f>
        <v>357595</v>
      </c>
      <c r="I372" s="2">
        <f>B372*E372</f>
        <v>596059.78</v>
      </c>
      <c r="J372" s="2">
        <f t="shared" si="5"/>
        <v>-238464.78000000003</v>
      </c>
    </row>
    <row r="373" spans="1:10" x14ac:dyDescent="0.35">
      <c r="A373" s="3">
        <v>38057</v>
      </c>
      <c r="B373" s="4">
        <v>10229</v>
      </c>
      <c r="C373" s="4">
        <v>28</v>
      </c>
      <c r="D373" s="4" t="s">
        <v>46</v>
      </c>
      <c r="E373" s="4">
        <v>53.48</v>
      </c>
      <c r="F373" s="4" t="s">
        <v>8</v>
      </c>
      <c r="G373" s="4">
        <v>24.92</v>
      </c>
      <c r="H373" s="2">
        <f>B373*C373</f>
        <v>286412</v>
      </c>
      <c r="I373" s="2">
        <f>B373*E373</f>
        <v>547046.91999999993</v>
      </c>
      <c r="J373" s="2">
        <f t="shared" si="5"/>
        <v>-260634.91999999993</v>
      </c>
    </row>
    <row r="374" spans="1:10" x14ac:dyDescent="0.35">
      <c r="A374" s="3">
        <v>38112</v>
      </c>
      <c r="B374" s="4">
        <v>10246</v>
      </c>
      <c r="C374" s="4">
        <v>30</v>
      </c>
      <c r="D374" s="4" t="s">
        <v>46</v>
      </c>
      <c r="E374" s="4">
        <v>57.73</v>
      </c>
      <c r="F374" s="4" t="s">
        <v>8</v>
      </c>
      <c r="G374" s="4">
        <v>24.92</v>
      </c>
      <c r="H374" s="2">
        <f>B374*C374</f>
        <v>307380</v>
      </c>
      <c r="I374" s="2">
        <f>B374*E374</f>
        <v>591501.57999999996</v>
      </c>
      <c r="J374" s="2">
        <f t="shared" si="5"/>
        <v>-284121.57999999996</v>
      </c>
    </row>
    <row r="375" spans="1:10" x14ac:dyDescent="0.35">
      <c r="A375" s="3">
        <v>38153</v>
      </c>
      <c r="B375" s="4">
        <v>10259</v>
      </c>
      <c r="C375" s="4">
        <v>30</v>
      </c>
      <c r="D375" s="4" t="s">
        <v>46</v>
      </c>
      <c r="E375" s="4">
        <v>59.55</v>
      </c>
      <c r="F375" s="4" t="s">
        <v>8</v>
      </c>
      <c r="G375" s="4">
        <v>24.92</v>
      </c>
      <c r="H375" s="2">
        <f>B375*C375</f>
        <v>307770</v>
      </c>
      <c r="I375" s="2">
        <f>B375*E375</f>
        <v>610923.44999999995</v>
      </c>
      <c r="J375" s="2">
        <f t="shared" si="5"/>
        <v>-303153.44999999995</v>
      </c>
    </row>
    <row r="376" spans="1:10" x14ac:dyDescent="0.35">
      <c r="A376" s="3">
        <v>38188</v>
      </c>
      <c r="B376" s="4">
        <v>10271</v>
      </c>
      <c r="C376" s="4">
        <v>25</v>
      </c>
      <c r="D376" s="4" t="s">
        <v>46</v>
      </c>
      <c r="E376" s="4">
        <v>59.55</v>
      </c>
      <c r="F376" s="4" t="s">
        <v>8</v>
      </c>
      <c r="G376" s="4">
        <v>24.92</v>
      </c>
      <c r="H376" s="2">
        <f>B376*C376</f>
        <v>256775</v>
      </c>
      <c r="I376" s="2">
        <f>B376*E376</f>
        <v>611638.04999999993</v>
      </c>
      <c r="J376" s="2">
        <f t="shared" si="5"/>
        <v>-354863.04999999993</v>
      </c>
    </row>
    <row r="377" spans="1:10" x14ac:dyDescent="0.35">
      <c r="A377" s="3">
        <v>38218</v>
      </c>
      <c r="B377" s="4">
        <v>10281</v>
      </c>
      <c r="C377" s="4">
        <v>29</v>
      </c>
      <c r="D377" s="4" t="s">
        <v>46</v>
      </c>
      <c r="E377" s="4">
        <v>56.52</v>
      </c>
      <c r="F377" s="4" t="s">
        <v>8</v>
      </c>
      <c r="G377" s="4">
        <v>24.92</v>
      </c>
      <c r="H377" s="2">
        <f>B377*C377</f>
        <v>298149</v>
      </c>
      <c r="I377" s="2">
        <f>B377*E377</f>
        <v>581082.12</v>
      </c>
      <c r="J377" s="2">
        <f t="shared" si="5"/>
        <v>-282933.12</v>
      </c>
    </row>
    <row r="378" spans="1:10" x14ac:dyDescent="0.35">
      <c r="A378" s="3">
        <v>38238</v>
      </c>
      <c r="B378" s="4">
        <v>10291</v>
      </c>
      <c r="C378" s="4">
        <v>26</v>
      </c>
      <c r="D378" s="4" t="s">
        <v>46</v>
      </c>
      <c r="E378" s="4">
        <v>52.26</v>
      </c>
      <c r="F378" s="4" t="s">
        <v>8</v>
      </c>
      <c r="G378" s="4">
        <v>24.92</v>
      </c>
      <c r="H378" s="2">
        <f>B378*C378</f>
        <v>267566</v>
      </c>
      <c r="I378" s="2">
        <f>B378*E378</f>
        <v>537807.66</v>
      </c>
      <c r="J378" s="2">
        <f t="shared" si="5"/>
        <v>-270241.66000000003</v>
      </c>
    </row>
    <row r="379" spans="1:10" x14ac:dyDescent="0.35">
      <c r="A379" s="3">
        <v>38273</v>
      </c>
      <c r="B379" s="4">
        <v>10305</v>
      </c>
      <c r="C379" s="4">
        <v>41</v>
      </c>
      <c r="D379" s="4" t="s">
        <v>46</v>
      </c>
      <c r="E379" s="4">
        <v>58.95</v>
      </c>
      <c r="F379" s="4" t="s">
        <v>8</v>
      </c>
      <c r="G379" s="4">
        <v>24.92</v>
      </c>
      <c r="H379" s="2">
        <f>B379*C379</f>
        <v>422505</v>
      </c>
      <c r="I379" s="2">
        <f>B379*E379</f>
        <v>607479.75</v>
      </c>
      <c r="J379" s="2">
        <f t="shared" si="5"/>
        <v>-184974.75</v>
      </c>
    </row>
    <row r="380" spans="1:10" x14ac:dyDescent="0.35">
      <c r="A380" s="3">
        <v>38282</v>
      </c>
      <c r="B380" s="4">
        <v>10313</v>
      </c>
      <c r="C380" s="4">
        <v>34</v>
      </c>
      <c r="D380" s="4" t="s">
        <v>46</v>
      </c>
      <c r="E380" s="4">
        <v>52.87</v>
      </c>
      <c r="F380" s="4" t="s">
        <v>8</v>
      </c>
      <c r="G380" s="4">
        <v>24.92</v>
      </c>
      <c r="H380" s="2">
        <f>B380*C380</f>
        <v>350642</v>
      </c>
      <c r="I380" s="2">
        <f>B380*E380</f>
        <v>545248.30999999994</v>
      </c>
      <c r="J380" s="2">
        <f t="shared" si="5"/>
        <v>-194606.30999999994</v>
      </c>
    </row>
    <row r="381" spans="1:10" x14ac:dyDescent="0.35">
      <c r="A381" s="3">
        <v>38295</v>
      </c>
      <c r="B381" s="4">
        <v>10322</v>
      </c>
      <c r="C381" s="4">
        <v>35</v>
      </c>
      <c r="D381" s="4" t="s">
        <v>46</v>
      </c>
      <c r="E381" s="4">
        <v>57.12</v>
      </c>
      <c r="F381" s="4" t="s">
        <v>8</v>
      </c>
      <c r="G381" s="4">
        <v>24.92</v>
      </c>
      <c r="H381" s="2">
        <f>B381*C381</f>
        <v>361270</v>
      </c>
      <c r="I381" s="2">
        <f>B381*E381</f>
        <v>589592.64</v>
      </c>
      <c r="J381" s="2">
        <f t="shared" si="5"/>
        <v>-228322.64</v>
      </c>
    </row>
    <row r="382" spans="1:10" x14ac:dyDescent="0.35">
      <c r="A382" s="3">
        <v>38310</v>
      </c>
      <c r="B382" s="4">
        <v>10334</v>
      </c>
      <c r="C382" s="4">
        <v>34</v>
      </c>
      <c r="D382" s="4" t="s">
        <v>46</v>
      </c>
      <c r="E382" s="4">
        <v>52.87</v>
      </c>
      <c r="F382" s="4" t="s">
        <v>8</v>
      </c>
      <c r="G382" s="4">
        <v>24.92</v>
      </c>
      <c r="H382" s="2">
        <f>B382*C382</f>
        <v>351356</v>
      </c>
      <c r="I382" s="2">
        <f>B382*E382</f>
        <v>546358.57999999996</v>
      </c>
      <c r="J382" s="2">
        <f t="shared" si="5"/>
        <v>-195002.57999999996</v>
      </c>
    </row>
    <row r="383" spans="1:10" x14ac:dyDescent="0.35">
      <c r="A383" s="3">
        <v>38320</v>
      </c>
      <c r="B383" s="4">
        <v>10347</v>
      </c>
      <c r="C383" s="4">
        <v>50</v>
      </c>
      <c r="D383" s="4" t="s">
        <v>46</v>
      </c>
      <c r="E383" s="4">
        <v>51.05</v>
      </c>
      <c r="F383" s="4" t="s">
        <v>8</v>
      </c>
      <c r="G383" s="4">
        <v>24.92</v>
      </c>
      <c r="H383" s="2">
        <f>B383*C383</f>
        <v>517350</v>
      </c>
      <c r="I383" s="2">
        <f>B383*E383</f>
        <v>528214.35</v>
      </c>
      <c r="J383" s="2">
        <f t="shared" si="5"/>
        <v>-10864.349999999977</v>
      </c>
    </row>
    <row r="384" spans="1:10" x14ac:dyDescent="0.35">
      <c r="A384" s="3">
        <v>38331</v>
      </c>
      <c r="B384" s="4">
        <v>10357</v>
      </c>
      <c r="C384" s="4">
        <v>41</v>
      </c>
      <c r="D384" s="4" t="s">
        <v>46</v>
      </c>
      <c r="E384" s="4">
        <v>58.95</v>
      </c>
      <c r="F384" s="4" t="s">
        <v>8</v>
      </c>
      <c r="G384" s="4">
        <v>24.92</v>
      </c>
      <c r="H384" s="2">
        <f>B384*C384</f>
        <v>424637</v>
      </c>
      <c r="I384" s="2">
        <f>B384*E384</f>
        <v>610545.15</v>
      </c>
      <c r="J384" s="2">
        <f t="shared" si="5"/>
        <v>-185908.15000000002</v>
      </c>
    </row>
    <row r="385" spans="1:10" x14ac:dyDescent="0.35">
      <c r="A385" s="3">
        <v>37998</v>
      </c>
      <c r="B385" s="4">
        <v>10210</v>
      </c>
      <c r="C385" s="4">
        <v>50</v>
      </c>
      <c r="D385" s="4" t="s">
        <v>47</v>
      </c>
      <c r="E385" s="4">
        <v>68.430000000000007</v>
      </c>
      <c r="F385" s="4" t="s">
        <v>10</v>
      </c>
      <c r="G385" s="4">
        <v>49</v>
      </c>
      <c r="H385" s="2">
        <f>B385*C385</f>
        <v>510500</v>
      </c>
      <c r="I385" s="2">
        <f>B385*E385</f>
        <v>698670.3</v>
      </c>
      <c r="J385" s="2">
        <f t="shared" si="5"/>
        <v>-188170.30000000005</v>
      </c>
    </row>
    <row r="386" spans="1:10" x14ac:dyDescent="0.35">
      <c r="A386" s="3">
        <v>38037</v>
      </c>
      <c r="B386" s="4">
        <v>10223</v>
      </c>
      <c r="C386" s="4">
        <v>47</v>
      </c>
      <c r="D386" s="4" t="s">
        <v>47</v>
      </c>
      <c r="E386" s="4">
        <v>67.58</v>
      </c>
      <c r="F386" s="4" t="s">
        <v>10</v>
      </c>
      <c r="G386" s="4">
        <v>49</v>
      </c>
      <c r="H386" s="2">
        <f>B386*C386</f>
        <v>480481</v>
      </c>
      <c r="I386" s="2">
        <f>B386*E386</f>
        <v>690870.34</v>
      </c>
      <c r="J386" s="2">
        <f t="shared" si="5"/>
        <v>-210389.33999999997</v>
      </c>
    </row>
    <row r="387" spans="1:10" x14ac:dyDescent="0.35">
      <c r="A387" s="3">
        <v>38079</v>
      </c>
      <c r="B387" s="4">
        <v>10235</v>
      </c>
      <c r="C387" s="4">
        <v>24</v>
      </c>
      <c r="D387" s="4" t="s">
        <v>47</v>
      </c>
      <c r="E387" s="4">
        <v>81.95</v>
      </c>
      <c r="F387" s="4" t="s">
        <v>10</v>
      </c>
      <c r="G387" s="4">
        <v>49</v>
      </c>
      <c r="H387" s="2">
        <f>B387*C387</f>
        <v>245640</v>
      </c>
      <c r="I387" s="2">
        <f>B387*E387</f>
        <v>838758.25</v>
      </c>
      <c r="J387" s="2">
        <f t="shared" ref="J387:J450" si="6">H387-I387</f>
        <v>-593118.25</v>
      </c>
    </row>
    <row r="388" spans="1:10" x14ac:dyDescent="0.35">
      <c r="A388" s="3">
        <v>38118</v>
      </c>
      <c r="B388" s="4">
        <v>10250</v>
      </c>
      <c r="C388" s="4">
        <v>27</v>
      </c>
      <c r="D388" s="4" t="s">
        <v>47</v>
      </c>
      <c r="E388" s="4">
        <v>84.48</v>
      </c>
      <c r="F388" s="4" t="s">
        <v>10</v>
      </c>
      <c r="G388" s="4">
        <v>49</v>
      </c>
      <c r="H388" s="2">
        <f>B388*C388</f>
        <v>276750</v>
      </c>
      <c r="I388" s="2">
        <f>B388*E388</f>
        <v>865920</v>
      </c>
      <c r="J388" s="2">
        <f t="shared" si="6"/>
        <v>-589170</v>
      </c>
    </row>
    <row r="389" spans="1:10" x14ac:dyDescent="0.35">
      <c r="A389" s="3">
        <v>38166</v>
      </c>
      <c r="B389" s="4">
        <v>10263</v>
      </c>
      <c r="C389" s="4">
        <v>33</v>
      </c>
      <c r="D389" s="4" t="s">
        <v>47</v>
      </c>
      <c r="E389" s="4">
        <v>67.58</v>
      </c>
      <c r="F389" s="4" t="s">
        <v>10</v>
      </c>
      <c r="G389" s="4">
        <v>49</v>
      </c>
      <c r="H389" s="2">
        <f>B389*C389</f>
        <v>338679</v>
      </c>
      <c r="I389" s="2">
        <f>B389*E389</f>
        <v>693573.54</v>
      </c>
      <c r="J389" s="2">
        <f t="shared" si="6"/>
        <v>-354894.54000000004</v>
      </c>
    </row>
    <row r="390" spans="1:10" x14ac:dyDescent="0.35">
      <c r="A390" s="3">
        <v>38191</v>
      </c>
      <c r="B390" s="4">
        <v>10275</v>
      </c>
      <c r="C390" s="4">
        <v>35</v>
      </c>
      <c r="D390" s="4" t="s">
        <v>47</v>
      </c>
      <c r="E390" s="4">
        <v>70.12</v>
      </c>
      <c r="F390" s="4" t="s">
        <v>10</v>
      </c>
      <c r="G390" s="4">
        <v>49</v>
      </c>
      <c r="H390" s="2">
        <f>B390*C390</f>
        <v>359625</v>
      </c>
      <c r="I390" s="2">
        <f>B390*E390</f>
        <v>720483</v>
      </c>
      <c r="J390" s="2">
        <f t="shared" si="6"/>
        <v>-360858</v>
      </c>
    </row>
    <row r="391" spans="1:10" x14ac:dyDescent="0.35">
      <c r="A391" s="3">
        <v>38220</v>
      </c>
      <c r="B391" s="4">
        <v>10284</v>
      </c>
      <c r="C391" s="4">
        <v>31</v>
      </c>
      <c r="D391" s="4" t="s">
        <v>47</v>
      </c>
      <c r="E391" s="4">
        <v>68.430000000000007</v>
      </c>
      <c r="F391" s="4" t="s">
        <v>10</v>
      </c>
      <c r="G391" s="4">
        <v>49</v>
      </c>
      <c r="H391" s="2">
        <f>B391*C391</f>
        <v>318804</v>
      </c>
      <c r="I391" s="2">
        <f>B391*E391</f>
        <v>703734.12000000011</v>
      </c>
      <c r="J391" s="2">
        <f t="shared" si="6"/>
        <v>-384930.12000000011</v>
      </c>
    </row>
    <row r="392" spans="1:10" x14ac:dyDescent="0.35">
      <c r="A392" s="3">
        <v>38246</v>
      </c>
      <c r="B392" s="4">
        <v>10297</v>
      </c>
      <c r="C392" s="4">
        <v>25</v>
      </c>
      <c r="D392" s="4" t="s">
        <v>47</v>
      </c>
      <c r="E392" s="4">
        <v>81.95</v>
      </c>
      <c r="F392" s="4" t="s">
        <v>10</v>
      </c>
      <c r="G392" s="4">
        <v>49</v>
      </c>
      <c r="H392" s="2">
        <f>B392*C392</f>
        <v>257425</v>
      </c>
      <c r="I392" s="2">
        <f>B392*E392</f>
        <v>843839.15</v>
      </c>
      <c r="J392" s="2">
        <f t="shared" si="6"/>
        <v>-586414.15</v>
      </c>
    </row>
    <row r="393" spans="1:10" x14ac:dyDescent="0.35">
      <c r="A393" s="3">
        <v>38275</v>
      </c>
      <c r="B393" s="4">
        <v>10308</v>
      </c>
      <c r="C393" s="4">
        <v>27</v>
      </c>
      <c r="D393" s="4" t="s">
        <v>47</v>
      </c>
      <c r="E393" s="4">
        <v>81.95</v>
      </c>
      <c r="F393" s="4" t="s">
        <v>10</v>
      </c>
      <c r="G393" s="4">
        <v>49</v>
      </c>
      <c r="H393" s="2">
        <f>B393*C393</f>
        <v>278316</v>
      </c>
      <c r="I393" s="2">
        <f>B393*E393</f>
        <v>844740.6</v>
      </c>
      <c r="J393" s="2">
        <f t="shared" si="6"/>
        <v>-566424.6</v>
      </c>
    </row>
    <row r="394" spans="1:10" x14ac:dyDescent="0.35">
      <c r="A394" s="3">
        <v>38293</v>
      </c>
      <c r="B394" s="4">
        <v>10318</v>
      </c>
      <c r="C394" s="4">
        <v>31</v>
      </c>
      <c r="D394" s="4" t="s">
        <v>47</v>
      </c>
      <c r="E394" s="4">
        <v>81.95</v>
      </c>
      <c r="F394" s="4" t="s">
        <v>10</v>
      </c>
      <c r="G394" s="4">
        <v>49</v>
      </c>
      <c r="H394" s="2">
        <f>B394*C394</f>
        <v>319858</v>
      </c>
      <c r="I394" s="2">
        <f>B394*E394</f>
        <v>845560.1</v>
      </c>
      <c r="J394" s="2">
        <f t="shared" si="6"/>
        <v>-525702.1</v>
      </c>
    </row>
    <row r="395" spans="1:10" x14ac:dyDescent="0.35">
      <c r="A395" s="3">
        <v>38301</v>
      </c>
      <c r="B395" s="4">
        <v>10327</v>
      </c>
      <c r="C395" s="4">
        <v>45</v>
      </c>
      <c r="D395" s="4" t="s">
        <v>47</v>
      </c>
      <c r="E395" s="4">
        <v>74.34</v>
      </c>
      <c r="F395" s="4" t="s">
        <v>10</v>
      </c>
      <c r="G395" s="4">
        <v>49</v>
      </c>
      <c r="H395" s="2">
        <f>B395*C395</f>
        <v>464715</v>
      </c>
      <c r="I395" s="2">
        <f>B395*E395</f>
        <v>767709.18</v>
      </c>
      <c r="J395" s="2">
        <f t="shared" si="6"/>
        <v>-302994.18000000005</v>
      </c>
    </row>
    <row r="396" spans="1:10" x14ac:dyDescent="0.35">
      <c r="A396" s="3">
        <v>38314</v>
      </c>
      <c r="B396" s="4">
        <v>10339</v>
      </c>
      <c r="C396" s="4">
        <v>27</v>
      </c>
      <c r="D396" s="4" t="s">
        <v>47</v>
      </c>
      <c r="E396" s="4">
        <v>79.41</v>
      </c>
      <c r="F396" s="4" t="s">
        <v>10</v>
      </c>
      <c r="G396" s="4">
        <v>49</v>
      </c>
      <c r="H396" s="2">
        <f>B396*C396</f>
        <v>279153</v>
      </c>
      <c r="I396" s="2">
        <f>B396*E396</f>
        <v>821019.99</v>
      </c>
      <c r="J396" s="2">
        <f t="shared" si="6"/>
        <v>-541866.99</v>
      </c>
    </row>
    <row r="397" spans="1:10" x14ac:dyDescent="0.35">
      <c r="A397" s="3">
        <v>38325</v>
      </c>
      <c r="B397" s="4">
        <v>10353</v>
      </c>
      <c r="C397" s="4">
        <v>27</v>
      </c>
      <c r="D397" s="4" t="s">
        <v>47</v>
      </c>
      <c r="E397" s="4">
        <v>71.81</v>
      </c>
      <c r="F397" s="4" t="s">
        <v>10</v>
      </c>
      <c r="G397" s="4">
        <v>49</v>
      </c>
      <c r="H397" s="2">
        <f>B397*C397</f>
        <v>279531</v>
      </c>
      <c r="I397" s="2">
        <f>B397*E397</f>
        <v>743448.93</v>
      </c>
      <c r="J397" s="2">
        <f t="shared" si="6"/>
        <v>-463917.93000000005</v>
      </c>
    </row>
    <row r="398" spans="1:10" x14ac:dyDescent="0.35">
      <c r="A398" s="3">
        <v>38337</v>
      </c>
      <c r="B398" s="4">
        <v>10360</v>
      </c>
      <c r="C398" s="4">
        <v>41</v>
      </c>
      <c r="D398" s="4" t="s">
        <v>47</v>
      </c>
      <c r="E398" s="4">
        <v>68.430000000000007</v>
      </c>
      <c r="F398" s="4" t="s">
        <v>10</v>
      </c>
      <c r="G398" s="4">
        <v>49</v>
      </c>
      <c r="H398" s="2">
        <f>B398*C398</f>
        <v>424760</v>
      </c>
      <c r="I398" s="2">
        <f>B398*E398</f>
        <v>708934.8</v>
      </c>
      <c r="J398" s="2">
        <f t="shared" si="6"/>
        <v>-284174.80000000005</v>
      </c>
    </row>
    <row r="399" spans="1:10" ht="29" x14ac:dyDescent="0.35">
      <c r="A399" s="3">
        <v>37998</v>
      </c>
      <c r="B399" s="4">
        <v>10210</v>
      </c>
      <c r="C399" s="4">
        <v>40</v>
      </c>
      <c r="D399" s="4" t="s">
        <v>48</v>
      </c>
      <c r="E399" s="4">
        <v>51.48</v>
      </c>
      <c r="F399" s="4" t="s">
        <v>6</v>
      </c>
      <c r="G399" s="4">
        <v>24.23</v>
      </c>
      <c r="H399" s="2">
        <f>B399*C399</f>
        <v>408400</v>
      </c>
      <c r="I399" s="2">
        <f>B399*E399</f>
        <v>525610.79999999993</v>
      </c>
      <c r="J399" s="2">
        <f t="shared" si="6"/>
        <v>-117210.79999999993</v>
      </c>
    </row>
    <row r="400" spans="1:10" ht="29" x14ac:dyDescent="0.35">
      <c r="A400" s="3">
        <v>38037</v>
      </c>
      <c r="B400" s="4">
        <v>10223</v>
      </c>
      <c r="C400" s="4">
        <v>28</v>
      </c>
      <c r="D400" s="4" t="s">
        <v>48</v>
      </c>
      <c r="E400" s="4">
        <v>58.75</v>
      </c>
      <c r="F400" s="4" t="s">
        <v>6</v>
      </c>
      <c r="G400" s="4">
        <v>24.23</v>
      </c>
      <c r="H400" s="2">
        <f>B400*C400</f>
        <v>286244</v>
      </c>
      <c r="I400" s="2">
        <f>B400*E400</f>
        <v>600601.25</v>
      </c>
      <c r="J400" s="2">
        <f t="shared" si="6"/>
        <v>-314357.25</v>
      </c>
    </row>
    <row r="401" spans="1:10" ht="29" x14ac:dyDescent="0.35">
      <c r="A401" s="3">
        <v>38080</v>
      </c>
      <c r="B401" s="4">
        <v>10236</v>
      </c>
      <c r="C401" s="4">
        <v>23</v>
      </c>
      <c r="D401" s="4" t="s">
        <v>48</v>
      </c>
      <c r="E401" s="4">
        <v>52.7</v>
      </c>
      <c r="F401" s="4" t="s">
        <v>6</v>
      </c>
      <c r="G401" s="4">
        <v>24.23</v>
      </c>
      <c r="H401" s="2">
        <f>B401*C401</f>
        <v>235428</v>
      </c>
      <c r="I401" s="2">
        <f>B401*E401</f>
        <v>539437.20000000007</v>
      </c>
      <c r="J401" s="2">
        <f t="shared" si="6"/>
        <v>-304009.20000000007</v>
      </c>
    </row>
    <row r="402" spans="1:10" ht="29" x14ac:dyDescent="0.35">
      <c r="A402" s="3">
        <v>38125</v>
      </c>
      <c r="B402" s="4">
        <v>10251</v>
      </c>
      <c r="C402" s="4">
        <v>44</v>
      </c>
      <c r="D402" s="4" t="s">
        <v>48</v>
      </c>
      <c r="E402" s="4">
        <v>58.15</v>
      </c>
      <c r="F402" s="4" t="s">
        <v>6</v>
      </c>
      <c r="G402" s="4">
        <v>24.23</v>
      </c>
      <c r="H402" s="2">
        <f>B402*C402</f>
        <v>451044</v>
      </c>
      <c r="I402" s="2">
        <f>B402*E402</f>
        <v>596095.65</v>
      </c>
      <c r="J402" s="2">
        <f t="shared" si="6"/>
        <v>-145051.65000000002</v>
      </c>
    </row>
    <row r="403" spans="1:10" ht="29" x14ac:dyDescent="0.35">
      <c r="A403" s="3">
        <v>38166</v>
      </c>
      <c r="B403" s="4">
        <v>10263</v>
      </c>
      <c r="C403" s="4">
        <v>34</v>
      </c>
      <c r="D403" s="4" t="s">
        <v>48</v>
      </c>
      <c r="E403" s="4">
        <v>50.27</v>
      </c>
      <c r="F403" s="4" t="s">
        <v>6</v>
      </c>
      <c r="G403" s="4">
        <v>24.23</v>
      </c>
      <c r="H403" s="2">
        <f>B403*C403</f>
        <v>348942</v>
      </c>
      <c r="I403" s="2">
        <f>B403*E403</f>
        <v>515921.01</v>
      </c>
      <c r="J403" s="2">
        <f t="shared" si="6"/>
        <v>-166979.01</v>
      </c>
    </row>
    <row r="404" spans="1:10" ht="29" x14ac:dyDescent="0.35">
      <c r="A404" s="3">
        <v>38191</v>
      </c>
      <c r="B404" s="4">
        <v>10275</v>
      </c>
      <c r="C404" s="4">
        <v>37</v>
      </c>
      <c r="D404" s="4" t="s">
        <v>48</v>
      </c>
      <c r="E404" s="4">
        <v>52.09</v>
      </c>
      <c r="F404" s="4" t="s">
        <v>6</v>
      </c>
      <c r="G404" s="4">
        <v>24.23</v>
      </c>
      <c r="H404" s="2">
        <f>B404*C404</f>
        <v>380175</v>
      </c>
      <c r="I404" s="2">
        <f>B404*E404</f>
        <v>535224.75</v>
      </c>
      <c r="J404" s="2">
        <f t="shared" si="6"/>
        <v>-155049.75</v>
      </c>
    </row>
    <row r="405" spans="1:10" ht="29" x14ac:dyDescent="0.35">
      <c r="A405" s="3">
        <v>38226</v>
      </c>
      <c r="B405" s="4">
        <v>10285</v>
      </c>
      <c r="C405" s="4">
        <v>20</v>
      </c>
      <c r="D405" s="4" t="s">
        <v>48</v>
      </c>
      <c r="E405" s="4">
        <v>50.88</v>
      </c>
      <c r="F405" s="4" t="s">
        <v>6</v>
      </c>
      <c r="G405" s="4">
        <v>24.23</v>
      </c>
      <c r="H405" s="2">
        <f>B405*C405</f>
        <v>205700</v>
      </c>
      <c r="I405" s="2">
        <f>B405*E405</f>
        <v>523300.80000000005</v>
      </c>
      <c r="J405" s="2">
        <f t="shared" si="6"/>
        <v>-317600.80000000005</v>
      </c>
    </row>
    <row r="406" spans="1:10" ht="29" x14ac:dyDescent="0.35">
      <c r="A406" s="3">
        <v>38257</v>
      </c>
      <c r="B406" s="4">
        <v>10298</v>
      </c>
      <c r="C406" s="4">
        <v>32</v>
      </c>
      <c r="D406" s="4" t="s">
        <v>48</v>
      </c>
      <c r="E406" s="4">
        <v>60.57</v>
      </c>
      <c r="F406" s="4" t="s">
        <v>6</v>
      </c>
      <c r="G406" s="4">
        <v>24.23</v>
      </c>
      <c r="H406" s="2">
        <f>B406*C406</f>
        <v>329536</v>
      </c>
      <c r="I406" s="2">
        <f>B406*E406</f>
        <v>623749.86</v>
      </c>
      <c r="J406" s="2">
        <f t="shared" si="6"/>
        <v>-294213.86</v>
      </c>
    </row>
    <row r="407" spans="1:10" ht="29" x14ac:dyDescent="0.35">
      <c r="A407" s="3">
        <v>38275</v>
      </c>
      <c r="B407" s="4">
        <v>10308</v>
      </c>
      <c r="C407" s="4">
        <v>34</v>
      </c>
      <c r="D407" s="4" t="s">
        <v>48</v>
      </c>
      <c r="E407" s="4">
        <v>48.46</v>
      </c>
      <c r="F407" s="4" t="s">
        <v>6</v>
      </c>
      <c r="G407" s="4">
        <v>24.23</v>
      </c>
      <c r="H407" s="2">
        <f>B407*C407</f>
        <v>350472</v>
      </c>
      <c r="I407" s="2">
        <f>B407*E407</f>
        <v>499525.68</v>
      </c>
      <c r="J407" s="2">
        <f t="shared" si="6"/>
        <v>-149053.68</v>
      </c>
    </row>
    <row r="408" spans="1:10" ht="29" x14ac:dyDescent="0.35">
      <c r="A408" s="3">
        <v>38293</v>
      </c>
      <c r="B408" s="4">
        <v>10318</v>
      </c>
      <c r="C408" s="4">
        <v>42</v>
      </c>
      <c r="D408" s="4" t="s">
        <v>48</v>
      </c>
      <c r="E408" s="4">
        <v>49.67</v>
      </c>
      <c r="F408" s="4" t="s">
        <v>6</v>
      </c>
      <c r="G408" s="4">
        <v>24.23</v>
      </c>
      <c r="H408" s="2">
        <f>B408*C408</f>
        <v>433356</v>
      </c>
      <c r="I408" s="2">
        <f>B408*E408</f>
        <v>512495.06</v>
      </c>
      <c r="J408" s="2">
        <f t="shared" si="6"/>
        <v>-79139.06</v>
      </c>
    </row>
    <row r="409" spans="1:10" ht="29" x14ac:dyDescent="0.35">
      <c r="A409" s="3">
        <v>38306</v>
      </c>
      <c r="B409" s="4">
        <v>10329</v>
      </c>
      <c r="C409" s="4">
        <v>38</v>
      </c>
      <c r="D409" s="4" t="s">
        <v>48</v>
      </c>
      <c r="E409" s="4">
        <v>55.72</v>
      </c>
      <c r="F409" s="4" t="s">
        <v>6</v>
      </c>
      <c r="G409" s="4">
        <v>24.23</v>
      </c>
      <c r="H409" s="2">
        <f>B409*C409</f>
        <v>392502</v>
      </c>
      <c r="I409" s="2">
        <f>B409*E409</f>
        <v>575531.88</v>
      </c>
      <c r="J409" s="2">
        <f t="shared" si="6"/>
        <v>-183029.88</v>
      </c>
    </row>
    <row r="410" spans="1:10" ht="29" x14ac:dyDescent="0.35">
      <c r="A410" s="3">
        <v>38314</v>
      </c>
      <c r="B410" s="4">
        <v>10339</v>
      </c>
      <c r="C410" s="4">
        <v>30</v>
      </c>
      <c r="D410" s="4" t="s">
        <v>48</v>
      </c>
      <c r="E410" s="4">
        <v>48.46</v>
      </c>
      <c r="F410" s="4" t="s">
        <v>6</v>
      </c>
      <c r="G410" s="4">
        <v>24.23</v>
      </c>
      <c r="H410" s="2">
        <f>B410*C410</f>
        <v>310170</v>
      </c>
      <c r="I410" s="2">
        <f>B410*E410</f>
        <v>501027.94</v>
      </c>
      <c r="J410" s="2">
        <f t="shared" si="6"/>
        <v>-190857.94</v>
      </c>
    </row>
    <row r="411" spans="1:10" ht="29" x14ac:dyDescent="0.35">
      <c r="A411" s="3">
        <v>38325</v>
      </c>
      <c r="B411" s="4">
        <v>10354</v>
      </c>
      <c r="C411" s="4">
        <v>28</v>
      </c>
      <c r="D411" s="4" t="s">
        <v>48</v>
      </c>
      <c r="E411" s="4">
        <v>49.06</v>
      </c>
      <c r="F411" s="4" t="s">
        <v>6</v>
      </c>
      <c r="G411" s="4">
        <v>24.23</v>
      </c>
      <c r="H411" s="2">
        <f>B411*C411</f>
        <v>289912</v>
      </c>
      <c r="I411" s="2">
        <f>B411*E411</f>
        <v>507967.24000000005</v>
      </c>
      <c r="J411" s="2">
        <f t="shared" si="6"/>
        <v>-218055.24000000005</v>
      </c>
    </row>
    <row r="412" spans="1:10" x14ac:dyDescent="0.35">
      <c r="A412" s="3">
        <v>38012</v>
      </c>
      <c r="B412" s="4">
        <v>10214</v>
      </c>
      <c r="C412" s="4">
        <v>50</v>
      </c>
      <c r="D412" s="4" t="s">
        <v>49</v>
      </c>
      <c r="E412" s="4">
        <v>167.06</v>
      </c>
      <c r="F412" s="4" t="s">
        <v>9</v>
      </c>
      <c r="G412" s="4">
        <v>72.56</v>
      </c>
      <c r="H412" s="2">
        <f>B412*C412</f>
        <v>510700</v>
      </c>
      <c r="I412" s="2">
        <f>B412*E412</f>
        <v>1706350.84</v>
      </c>
      <c r="J412" s="2">
        <f t="shared" si="6"/>
        <v>-1195650.8400000001</v>
      </c>
    </row>
    <row r="413" spans="1:10" x14ac:dyDescent="0.35">
      <c r="A413" s="3">
        <v>38048</v>
      </c>
      <c r="B413" s="4">
        <v>10227</v>
      </c>
      <c r="C413" s="4">
        <v>29</v>
      </c>
      <c r="D413" s="4" t="s">
        <v>49</v>
      </c>
      <c r="E413" s="4">
        <v>146.81</v>
      </c>
      <c r="F413" s="4" t="s">
        <v>9</v>
      </c>
      <c r="G413" s="4">
        <v>72.56</v>
      </c>
      <c r="H413" s="2">
        <f>B413*C413</f>
        <v>296583</v>
      </c>
      <c r="I413" s="2">
        <f>B413*E413</f>
        <v>1501425.87</v>
      </c>
      <c r="J413" s="2">
        <f t="shared" si="6"/>
        <v>-1204842.8700000001</v>
      </c>
    </row>
    <row r="414" spans="1:10" x14ac:dyDescent="0.35">
      <c r="A414" s="3">
        <v>38106</v>
      </c>
      <c r="B414" s="4">
        <v>10244</v>
      </c>
      <c r="C414" s="4">
        <v>43</v>
      </c>
      <c r="D414" s="4" t="s">
        <v>49</v>
      </c>
      <c r="E414" s="4">
        <v>141.75</v>
      </c>
      <c r="F414" s="4" t="s">
        <v>9</v>
      </c>
      <c r="G414" s="4">
        <v>72.56</v>
      </c>
      <c r="H414" s="2">
        <f>B414*C414</f>
        <v>440492</v>
      </c>
      <c r="I414" s="2">
        <f>B414*E414</f>
        <v>1452087</v>
      </c>
      <c r="J414" s="2">
        <f t="shared" si="6"/>
        <v>-1011595</v>
      </c>
    </row>
    <row r="415" spans="1:10" x14ac:dyDescent="0.35">
      <c r="A415" s="3">
        <v>38142</v>
      </c>
      <c r="B415" s="4">
        <v>10255</v>
      </c>
      <c r="C415" s="4">
        <v>24</v>
      </c>
      <c r="D415" s="4" t="s">
        <v>49</v>
      </c>
      <c r="E415" s="4">
        <v>135</v>
      </c>
      <c r="F415" s="4" t="s">
        <v>9</v>
      </c>
      <c r="G415" s="4">
        <v>72.56</v>
      </c>
      <c r="H415" s="2">
        <f>B415*C415</f>
        <v>246120</v>
      </c>
      <c r="I415" s="2">
        <f>B415*E415</f>
        <v>1384425</v>
      </c>
      <c r="J415" s="2">
        <f t="shared" si="6"/>
        <v>-1138305</v>
      </c>
    </row>
    <row r="416" spans="1:10" x14ac:dyDescent="0.35">
      <c r="A416" s="3">
        <v>38180</v>
      </c>
      <c r="B416" s="4">
        <v>10268</v>
      </c>
      <c r="C416" s="4">
        <v>35</v>
      </c>
      <c r="D416" s="4" t="s">
        <v>49</v>
      </c>
      <c r="E416" s="4">
        <v>148.5</v>
      </c>
      <c r="F416" s="4" t="s">
        <v>9</v>
      </c>
      <c r="G416" s="4">
        <v>72.56</v>
      </c>
      <c r="H416" s="2">
        <f>B416*C416</f>
        <v>359380</v>
      </c>
      <c r="I416" s="2">
        <f>B416*E416</f>
        <v>1524798</v>
      </c>
      <c r="J416" s="2">
        <f t="shared" si="6"/>
        <v>-1165418</v>
      </c>
    </row>
    <row r="417" spans="1:10" x14ac:dyDescent="0.35">
      <c r="A417" s="3">
        <v>38216</v>
      </c>
      <c r="B417" s="4">
        <v>10280</v>
      </c>
      <c r="C417" s="4">
        <v>22</v>
      </c>
      <c r="D417" s="4" t="s">
        <v>49</v>
      </c>
      <c r="E417" s="4">
        <v>158.63</v>
      </c>
      <c r="F417" s="4" t="s">
        <v>9</v>
      </c>
      <c r="G417" s="4">
        <v>72.56</v>
      </c>
      <c r="H417" s="2">
        <f>B417*C417</f>
        <v>226160</v>
      </c>
      <c r="I417" s="2">
        <f>B417*E417</f>
        <v>1630716.4</v>
      </c>
      <c r="J417" s="2">
        <f t="shared" si="6"/>
        <v>-1404556.4</v>
      </c>
    </row>
    <row r="418" spans="1:10" x14ac:dyDescent="0.35">
      <c r="A418" s="3">
        <v>38233</v>
      </c>
      <c r="B418" s="4">
        <v>10289</v>
      </c>
      <c r="C418" s="4">
        <v>43</v>
      </c>
      <c r="D418" s="4" t="s">
        <v>49</v>
      </c>
      <c r="E418" s="4">
        <v>141.75</v>
      </c>
      <c r="F418" s="4" t="s">
        <v>9</v>
      </c>
      <c r="G418" s="4">
        <v>72.56</v>
      </c>
      <c r="H418" s="2">
        <f>B418*C418</f>
        <v>442427</v>
      </c>
      <c r="I418" s="2">
        <f>B418*E418</f>
        <v>1458465.75</v>
      </c>
      <c r="J418" s="2">
        <f t="shared" si="6"/>
        <v>-1016038.75</v>
      </c>
    </row>
    <row r="419" spans="1:10" x14ac:dyDescent="0.35">
      <c r="A419" s="3">
        <v>38271</v>
      </c>
      <c r="B419" s="4">
        <v>10304</v>
      </c>
      <c r="C419" s="4">
        <v>20</v>
      </c>
      <c r="D419" s="4" t="s">
        <v>49</v>
      </c>
      <c r="E419" s="4">
        <v>141.75</v>
      </c>
      <c r="F419" s="4" t="s">
        <v>9</v>
      </c>
      <c r="G419" s="4">
        <v>72.56</v>
      </c>
      <c r="H419" s="2">
        <f>B419*C419</f>
        <v>206080</v>
      </c>
      <c r="I419" s="2">
        <f>B419*E419</f>
        <v>1460592</v>
      </c>
      <c r="J419" s="2">
        <f t="shared" si="6"/>
        <v>-1254512</v>
      </c>
    </row>
    <row r="420" spans="1:10" x14ac:dyDescent="0.35">
      <c r="A420" s="3">
        <v>38281</v>
      </c>
      <c r="B420" s="4">
        <v>10312</v>
      </c>
      <c r="C420" s="4">
        <v>25</v>
      </c>
      <c r="D420" s="4" t="s">
        <v>49</v>
      </c>
      <c r="E420" s="4">
        <v>150.19</v>
      </c>
      <c r="F420" s="4" t="s">
        <v>9</v>
      </c>
      <c r="G420" s="4">
        <v>72.56</v>
      </c>
      <c r="H420" s="2">
        <f>B420*C420</f>
        <v>257800</v>
      </c>
      <c r="I420" s="2">
        <f>B420*E420</f>
        <v>1548759.28</v>
      </c>
      <c r="J420" s="2">
        <f t="shared" si="6"/>
        <v>-1290959.28</v>
      </c>
    </row>
    <row r="421" spans="1:10" x14ac:dyDescent="0.35">
      <c r="A421" s="3">
        <v>38295</v>
      </c>
      <c r="B421" s="4">
        <v>10322</v>
      </c>
      <c r="C421" s="4">
        <v>36</v>
      </c>
      <c r="D421" s="4" t="s">
        <v>49</v>
      </c>
      <c r="E421" s="4">
        <v>158.63</v>
      </c>
      <c r="F421" s="4" t="s">
        <v>9</v>
      </c>
      <c r="G421" s="4">
        <v>72.56</v>
      </c>
      <c r="H421" s="2">
        <f>B421*C421</f>
        <v>371592</v>
      </c>
      <c r="I421" s="2">
        <f>B421*E421</f>
        <v>1637378.8599999999</v>
      </c>
      <c r="J421" s="2">
        <f t="shared" si="6"/>
        <v>-1265786.8599999999</v>
      </c>
    </row>
    <row r="422" spans="1:10" x14ac:dyDescent="0.35">
      <c r="A422" s="3">
        <v>38308</v>
      </c>
      <c r="B422" s="4">
        <v>10332</v>
      </c>
      <c r="C422" s="4">
        <v>24</v>
      </c>
      <c r="D422" s="4" t="s">
        <v>49</v>
      </c>
      <c r="E422" s="4">
        <v>138.38</v>
      </c>
      <c r="F422" s="4" t="s">
        <v>9</v>
      </c>
      <c r="G422" s="4">
        <v>72.56</v>
      </c>
      <c r="H422" s="2">
        <f>B422*C422</f>
        <v>247968</v>
      </c>
      <c r="I422" s="2">
        <f>B422*E422</f>
        <v>1429742.16</v>
      </c>
      <c r="J422" s="2">
        <f t="shared" si="6"/>
        <v>-1181774.1599999999</v>
      </c>
    </row>
    <row r="423" spans="1:10" x14ac:dyDescent="0.35">
      <c r="A423" s="3">
        <v>38320</v>
      </c>
      <c r="B423" s="4">
        <v>10347</v>
      </c>
      <c r="C423" s="4">
        <v>21</v>
      </c>
      <c r="D423" s="4" t="s">
        <v>49</v>
      </c>
      <c r="E423" s="4">
        <v>136.69</v>
      </c>
      <c r="F423" s="4" t="s">
        <v>9</v>
      </c>
      <c r="G423" s="4">
        <v>72.56</v>
      </c>
      <c r="H423" s="2">
        <f>B423*C423</f>
        <v>217287</v>
      </c>
      <c r="I423" s="2">
        <f>B423*E423</f>
        <v>1414331.43</v>
      </c>
      <c r="J423" s="2">
        <f t="shared" si="6"/>
        <v>-1197044.43</v>
      </c>
    </row>
    <row r="424" spans="1:10" x14ac:dyDescent="0.35">
      <c r="A424" s="3">
        <v>38330</v>
      </c>
      <c r="B424" s="4">
        <v>10356</v>
      </c>
      <c r="C424" s="4">
        <v>30</v>
      </c>
      <c r="D424" s="4" t="s">
        <v>49</v>
      </c>
      <c r="E424" s="4">
        <v>158.63</v>
      </c>
      <c r="F424" s="4" t="s">
        <v>9</v>
      </c>
      <c r="G424" s="4">
        <v>72.56</v>
      </c>
      <c r="H424" s="2">
        <f>B424*C424</f>
        <v>310680</v>
      </c>
      <c r="I424" s="2">
        <f>B424*E424</f>
        <v>1642772.28</v>
      </c>
      <c r="J424" s="2">
        <f t="shared" si="6"/>
        <v>-1332092.28</v>
      </c>
    </row>
    <row r="425" spans="1:10" x14ac:dyDescent="0.35">
      <c r="A425" s="3">
        <v>38002</v>
      </c>
      <c r="B425" s="4">
        <v>10212</v>
      </c>
      <c r="C425" s="4">
        <v>40</v>
      </c>
      <c r="D425" s="4" t="s">
        <v>50</v>
      </c>
      <c r="E425" s="4">
        <v>117.48</v>
      </c>
      <c r="F425" s="4" t="s">
        <v>7</v>
      </c>
      <c r="G425" s="4">
        <v>56.76</v>
      </c>
      <c r="H425" s="2">
        <f>B425*C425</f>
        <v>408480</v>
      </c>
      <c r="I425" s="2">
        <f>B425*E425</f>
        <v>1199705.76</v>
      </c>
      <c r="J425" s="2">
        <f t="shared" si="6"/>
        <v>-791225.76</v>
      </c>
    </row>
    <row r="426" spans="1:10" x14ac:dyDescent="0.35">
      <c r="A426" s="3">
        <v>38043</v>
      </c>
      <c r="B426" s="4">
        <v>10226</v>
      </c>
      <c r="C426" s="4">
        <v>24</v>
      </c>
      <c r="D426" s="4" t="s">
        <v>50</v>
      </c>
      <c r="E426" s="4">
        <v>125.4</v>
      </c>
      <c r="F426" s="4" t="s">
        <v>7</v>
      </c>
      <c r="G426" s="4">
        <v>56.76</v>
      </c>
      <c r="H426" s="2">
        <f>B426*C426</f>
        <v>245424</v>
      </c>
      <c r="I426" s="2">
        <f>B426*E426</f>
        <v>1282340.4000000001</v>
      </c>
      <c r="J426" s="2">
        <f t="shared" si="6"/>
        <v>-1036916.4000000001</v>
      </c>
    </row>
    <row r="427" spans="1:10" x14ac:dyDescent="0.35">
      <c r="A427" s="3">
        <v>38090</v>
      </c>
      <c r="B427" s="4">
        <v>10241</v>
      </c>
      <c r="C427" s="4">
        <v>44</v>
      </c>
      <c r="D427" s="4" t="s">
        <v>50</v>
      </c>
      <c r="E427" s="4">
        <v>126.72</v>
      </c>
      <c r="F427" s="4" t="s">
        <v>7</v>
      </c>
      <c r="G427" s="4">
        <v>56.76</v>
      </c>
      <c r="H427" s="2">
        <f>B427*C427</f>
        <v>450604</v>
      </c>
      <c r="I427" s="2">
        <f>B427*E427</f>
        <v>1297739.52</v>
      </c>
      <c r="J427" s="2">
        <f t="shared" si="6"/>
        <v>-847135.52</v>
      </c>
    </row>
    <row r="428" spans="1:10" x14ac:dyDescent="0.35">
      <c r="A428" s="3">
        <v>38139</v>
      </c>
      <c r="B428" s="4">
        <v>10253</v>
      </c>
      <c r="C428" s="4">
        <v>37</v>
      </c>
      <c r="D428" s="4" t="s">
        <v>50</v>
      </c>
      <c r="E428" s="4">
        <v>114.84</v>
      </c>
      <c r="F428" s="4" t="s">
        <v>7</v>
      </c>
      <c r="G428" s="4">
        <v>56.76</v>
      </c>
      <c r="H428" s="2">
        <f>B428*C428</f>
        <v>379361</v>
      </c>
      <c r="I428" s="2">
        <f>B428*E428</f>
        <v>1177454.52</v>
      </c>
      <c r="J428" s="2">
        <f t="shared" si="6"/>
        <v>-798093.52</v>
      </c>
    </row>
    <row r="429" spans="1:10" x14ac:dyDescent="0.35">
      <c r="A429" s="3">
        <v>38174</v>
      </c>
      <c r="B429" s="4">
        <v>10266</v>
      </c>
      <c r="C429" s="4">
        <v>20</v>
      </c>
      <c r="D429" s="4" t="s">
        <v>50</v>
      </c>
      <c r="E429" s="4">
        <v>113.52</v>
      </c>
      <c r="F429" s="4" t="s">
        <v>7</v>
      </c>
      <c r="G429" s="4">
        <v>56.76</v>
      </c>
      <c r="H429" s="2">
        <f>B429*C429</f>
        <v>205320</v>
      </c>
      <c r="I429" s="2">
        <f>B429*E429</f>
        <v>1165396.32</v>
      </c>
      <c r="J429" s="2">
        <f t="shared" si="6"/>
        <v>-960076.32000000007</v>
      </c>
    </row>
    <row r="430" spans="1:10" x14ac:dyDescent="0.35">
      <c r="A430" s="3">
        <v>38205</v>
      </c>
      <c r="B430" s="4">
        <v>10278</v>
      </c>
      <c r="C430" s="4">
        <v>39</v>
      </c>
      <c r="D430" s="4" t="s">
        <v>50</v>
      </c>
      <c r="E430" s="4">
        <v>117.48</v>
      </c>
      <c r="F430" s="4" t="s">
        <v>7</v>
      </c>
      <c r="G430" s="4">
        <v>56.76</v>
      </c>
      <c r="H430" s="2">
        <f>B430*C430</f>
        <v>400842</v>
      </c>
      <c r="I430" s="2">
        <f>B430*E430</f>
        <v>1207459.44</v>
      </c>
      <c r="J430" s="2">
        <f t="shared" si="6"/>
        <v>-806617.44</v>
      </c>
    </row>
    <row r="431" spans="1:10" x14ac:dyDescent="0.35">
      <c r="A431" s="3">
        <v>38229</v>
      </c>
      <c r="B431" s="4">
        <v>10287</v>
      </c>
      <c r="C431" s="4">
        <v>44</v>
      </c>
      <c r="D431" s="4" t="s">
        <v>50</v>
      </c>
      <c r="E431" s="4">
        <v>114.84</v>
      </c>
      <c r="F431" s="4" t="s">
        <v>7</v>
      </c>
      <c r="G431" s="4">
        <v>56.76</v>
      </c>
      <c r="H431" s="2">
        <f>B431*C431</f>
        <v>452628</v>
      </c>
      <c r="I431" s="2">
        <f>B431*E431</f>
        <v>1181359.08</v>
      </c>
      <c r="J431" s="2">
        <f t="shared" si="6"/>
        <v>-728731.08000000007</v>
      </c>
    </row>
    <row r="432" spans="1:10" x14ac:dyDescent="0.35">
      <c r="A432" s="3">
        <v>38276</v>
      </c>
      <c r="B432" s="4">
        <v>10311</v>
      </c>
      <c r="C432" s="4">
        <v>43</v>
      </c>
      <c r="D432" s="4" t="s">
        <v>50</v>
      </c>
      <c r="E432" s="4">
        <v>114.84</v>
      </c>
      <c r="F432" s="4" t="s">
        <v>7</v>
      </c>
      <c r="G432" s="4">
        <v>56.76</v>
      </c>
      <c r="H432" s="2">
        <f>B432*C432</f>
        <v>443373</v>
      </c>
      <c r="I432" s="2">
        <f>B432*E432</f>
        <v>1184115.24</v>
      </c>
      <c r="J432" s="2">
        <f t="shared" si="6"/>
        <v>-740742.24</v>
      </c>
    </row>
    <row r="433" spans="1:10" x14ac:dyDescent="0.35">
      <c r="A433" s="3">
        <v>38295</v>
      </c>
      <c r="B433" s="4">
        <v>10321</v>
      </c>
      <c r="C433" s="4">
        <v>27</v>
      </c>
      <c r="D433" s="4" t="s">
        <v>50</v>
      </c>
      <c r="E433" s="4">
        <v>126.72</v>
      </c>
      <c r="F433" s="4" t="s">
        <v>7</v>
      </c>
      <c r="G433" s="4">
        <v>56.76</v>
      </c>
      <c r="H433" s="2">
        <f>B433*C433</f>
        <v>278667</v>
      </c>
      <c r="I433" s="2">
        <f>B433*E433</f>
        <v>1307877.1199999999</v>
      </c>
      <c r="J433" s="2">
        <f t="shared" si="6"/>
        <v>-1029210.1199999999</v>
      </c>
    </row>
    <row r="434" spans="1:10" x14ac:dyDescent="0.35">
      <c r="A434" s="3">
        <v>38308</v>
      </c>
      <c r="B434" s="4">
        <v>10331</v>
      </c>
      <c r="C434" s="4">
        <v>26</v>
      </c>
      <c r="D434" s="4" t="s">
        <v>50</v>
      </c>
      <c r="E434" s="4">
        <v>130.68</v>
      </c>
      <c r="F434" s="4" t="s">
        <v>7</v>
      </c>
      <c r="G434" s="4">
        <v>56.76</v>
      </c>
      <c r="H434" s="2">
        <f>B434*C434</f>
        <v>268606</v>
      </c>
      <c r="I434" s="2">
        <f>B434*E434</f>
        <v>1350055.08</v>
      </c>
      <c r="J434" s="2">
        <f t="shared" si="6"/>
        <v>-1081449.08</v>
      </c>
    </row>
    <row r="435" spans="1:10" x14ac:dyDescent="0.35">
      <c r="A435" s="3">
        <v>38315</v>
      </c>
      <c r="B435" s="4">
        <v>10343</v>
      </c>
      <c r="C435" s="4">
        <v>25</v>
      </c>
      <c r="D435" s="4" t="s">
        <v>50</v>
      </c>
      <c r="E435" s="4">
        <v>118.8</v>
      </c>
      <c r="F435" s="4" t="s">
        <v>7</v>
      </c>
      <c r="G435" s="4">
        <v>56.76</v>
      </c>
      <c r="H435" s="2">
        <f>B435*C435</f>
        <v>258575</v>
      </c>
      <c r="I435" s="2">
        <f>B435*E435</f>
        <v>1228748.3999999999</v>
      </c>
      <c r="J435" s="2">
        <f t="shared" si="6"/>
        <v>-970173.39999999991</v>
      </c>
    </row>
    <row r="436" spans="1:10" x14ac:dyDescent="0.35">
      <c r="A436" s="3">
        <v>38015</v>
      </c>
      <c r="B436" s="4">
        <v>10215</v>
      </c>
      <c r="C436" s="4">
        <v>49</v>
      </c>
      <c r="D436" s="4" t="s">
        <v>51</v>
      </c>
      <c r="E436" s="4">
        <v>97.26</v>
      </c>
      <c r="F436" s="4" t="s">
        <v>9</v>
      </c>
      <c r="G436" s="4">
        <v>60.78</v>
      </c>
      <c r="H436" s="2">
        <f>B436*C436</f>
        <v>500535</v>
      </c>
      <c r="I436" s="2">
        <f>B436*E436</f>
        <v>993510.9</v>
      </c>
      <c r="J436" s="2">
        <f t="shared" si="6"/>
        <v>-492975.9</v>
      </c>
    </row>
    <row r="437" spans="1:10" x14ac:dyDescent="0.35">
      <c r="A437" s="3">
        <v>38056</v>
      </c>
      <c r="B437" s="4">
        <v>10228</v>
      </c>
      <c r="C437" s="4">
        <v>24</v>
      </c>
      <c r="D437" s="4" t="s">
        <v>51</v>
      </c>
      <c r="E437" s="4">
        <v>101.31</v>
      </c>
      <c r="F437" s="4" t="s">
        <v>9</v>
      </c>
      <c r="G437" s="4">
        <v>60.78</v>
      </c>
      <c r="H437" s="2">
        <f>B437*C437</f>
        <v>245472</v>
      </c>
      <c r="I437" s="2">
        <f>B437*E437</f>
        <v>1036198.68</v>
      </c>
      <c r="J437" s="2">
        <f t="shared" si="6"/>
        <v>-790726.68</v>
      </c>
    </row>
    <row r="438" spans="1:10" x14ac:dyDescent="0.35">
      <c r="A438" s="3">
        <v>38106</v>
      </c>
      <c r="B438" s="4">
        <v>10244</v>
      </c>
      <c r="C438" s="4">
        <v>30</v>
      </c>
      <c r="D438" s="4" t="s">
        <v>51</v>
      </c>
      <c r="E438" s="4">
        <v>87.13</v>
      </c>
      <c r="F438" s="4" t="s">
        <v>9</v>
      </c>
      <c r="G438" s="4">
        <v>60.78</v>
      </c>
      <c r="H438" s="2">
        <f>B438*C438</f>
        <v>307320</v>
      </c>
      <c r="I438" s="2">
        <f>B438*E438</f>
        <v>892559.72</v>
      </c>
      <c r="J438" s="2">
        <f t="shared" si="6"/>
        <v>-585239.72</v>
      </c>
    </row>
    <row r="439" spans="1:10" x14ac:dyDescent="0.35">
      <c r="A439" s="3">
        <v>38152</v>
      </c>
      <c r="B439" s="4">
        <v>10257</v>
      </c>
      <c r="C439" s="4">
        <v>50</v>
      </c>
      <c r="D439" s="4" t="s">
        <v>51</v>
      </c>
      <c r="E439" s="4">
        <v>92.19</v>
      </c>
      <c r="F439" s="4" t="s">
        <v>9</v>
      </c>
      <c r="G439" s="4">
        <v>60.78</v>
      </c>
      <c r="H439" s="2">
        <f>B439*C439</f>
        <v>512850</v>
      </c>
      <c r="I439" s="2">
        <f>B439*E439</f>
        <v>945592.83</v>
      </c>
      <c r="J439" s="2">
        <f t="shared" si="6"/>
        <v>-432742.82999999996</v>
      </c>
    </row>
    <row r="440" spans="1:10" x14ac:dyDescent="0.35">
      <c r="A440" s="3">
        <v>38187</v>
      </c>
      <c r="B440" s="4">
        <v>10270</v>
      </c>
      <c r="C440" s="4">
        <v>31</v>
      </c>
      <c r="D440" s="4" t="s">
        <v>51</v>
      </c>
      <c r="E440" s="4">
        <v>81.05</v>
      </c>
      <c r="F440" s="4" t="s">
        <v>9</v>
      </c>
      <c r="G440" s="4">
        <v>60.78</v>
      </c>
      <c r="H440" s="2">
        <f>B440*C440</f>
        <v>318370</v>
      </c>
      <c r="I440" s="2">
        <f>B440*E440</f>
        <v>832383.5</v>
      </c>
      <c r="J440" s="2">
        <f t="shared" si="6"/>
        <v>-514013.5</v>
      </c>
    </row>
    <row r="441" spans="1:10" x14ac:dyDescent="0.35">
      <c r="A441" s="3">
        <v>38216</v>
      </c>
      <c r="B441" s="4">
        <v>10280</v>
      </c>
      <c r="C441" s="4">
        <v>46</v>
      </c>
      <c r="D441" s="4" t="s">
        <v>51</v>
      </c>
      <c r="E441" s="4">
        <v>82.06</v>
      </c>
      <c r="F441" s="4" t="s">
        <v>9</v>
      </c>
      <c r="G441" s="4">
        <v>60.78</v>
      </c>
      <c r="H441" s="2">
        <f>B441*C441</f>
        <v>472880</v>
      </c>
      <c r="I441" s="2">
        <f>B441*E441</f>
        <v>843576.8</v>
      </c>
      <c r="J441" s="2">
        <f t="shared" si="6"/>
        <v>-370696.80000000005</v>
      </c>
    </row>
    <row r="442" spans="1:10" x14ac:dyDescent="0.35">
      <c r="A442" s="3">
        <v>38238</v>
      </c>
      <c r="B442" s="4">
        <v>10291</v>
      </c>
      <c r="C442" s="4">
        <v>47</v>
      </c>
      <c r="D442" s="4" t="s">
        <v>51</v>
      </c>
      <c r="E442" s="4">
        <v>99.28</v>
      </c>
      <c r="F442" s="4" t="s">
        <v>9</v>
      </c>
      <c r="G442" s="4">
        <v>60.78</v>
      </c>
      <c r="H442" s="2">
        <f>B442*C442</f>
        <v>483677</v>
      </c>
      <c r="I442" s="2">
        <f>B442*E442</f>
        <v>1021690.48</v>
      </c>
      <c r="J442" s="2">
        <f t="shared" si="6"/>
        <v>-538013.48</v>
      </c>
    </row>
    <row r="443" spans="1:10" x14ac:dyDescent="0.35">
      <c r="A443" s="3">
        <v>38271</v>
      </c>
      <c r="B443" s="4">
        <v>10304</v>
      </c>
      <c r="C443" s="4">
        <v>46</v>
      </c>
      <c r="D443" s="4" t="s">
        <v>51</v>
      </c>
      <c r="E443" s="4">
        <v>98.27</v>
      </c>
      <c r="F443" s="4" t="s">
        <v>9</v>
      </c>
      <c r="G443" s="4">
        <v>60.78</v>
      </c>
      <c r="H443" s="2">
        <f>B443*C443</f>
        <v>473984</v>
      </c>
      <c r="I443" s="2">
        <f>B443*E443</f>
        <v>1012574.08</v>
      </c>
      <c r="J443" s="2">
        <f t="shared" si="6"/>
        <v>-538590.07999999996</v>
      </c>
    </row>
    <row r="444" spans="1:10" x14ac:dyDescent="0.35">
      <c r="A444" s="3">
        <v>38281</v>
      </c>
      <c r="B444" s="4">
        <v>10312</v>
      </c>
      <c r="C444" s="4">
        <v>37</v>
      </c>
      <c r="D444" s="4" t="s">
        <v>51</v>
      </c>
      <c r="E444" s="4">
        <v>91.18</v>
      </c>
      <c r="F444" s="4" t="s">
        <v>9</v>
      </c>
      <c r="G444" s="4">
        <v>60.78</v>
      </c>
      <c r="H444" s="2">
        <f>B444*C444</f>
        <v>381544</v>
      </c>
      <c r="I444" s="2">
        <f>B444*E444</f>
        <v>940248.16</v>
      </c>
      <c r="J444" s="2">
        <f t="shared" si="6"/>
        <v>-558704.16</v>
      </c>
    </row>
    <row r="445" spans="1:10" x14ac:dyDescent="0.35">
      <c r="A445" s="3">
        <v>38295</v>
      </c>
      <c r="B445" s="4">
        <v>10322</v>
      </c>
      <c r="C445" s="4">
        <v>33</v>
      </c>
      <c r="D445" s="4" t="s">
        <v>51</v>
      </c>
      <c r="E445" s="4">
        <v>100.3</v>
      </c>
      <c r="F445" s="4" t="s">
        <v>9</v>
      </c>
      <c r="G445" s="4">
        <v>60.78</v>
      </c>
      <c r="H445" s="2">
        <f>B445*C445</f>
        <v>340626</v>
      </c>
      <c r="I445" s="2">
        <f>B445*E445</f>
        <v>1035296.6</v>
      </c>
      <c r="J445" s="2">
        <f t="shared" si="6"/>
        <v>-694670.6</v>
      </c>
    </row>
    <row r="446" spans="1:10" x14ac:dyDescent="0.35">
      <c r="A446" s="3">
        <v>38309</v>
      </c>
      <c r="B446" s="4">
        <v>10333</v>
      </c>
      <c r="C446" s="4">
        <v>31</v>
      </c>
      <c r="D446" s="4" t="s">
        <v>51</v>
      </c>
      <c r="E446" s="4">
        <v>95.23</v>
      </c>
      <c r="F446" s="4" t="s">
        <v>9</v>
      </c>
      <c r="G446" s="4">
        <v>60.78</v>
      </c>
      <c r="H446" s="2">
        <f>B446*C446</f>
        <v>320323</v>
      </c>
      <c r="I446" s="2">
        <f>B446*E446</f>
        <v>984011.59000000008</v>
      </c>
      <c r="J446" s="2">
        <f t="shared" si="6"/>
        <v>-663688.59000000008</v>
      </c>
    </row>
    <row r="447" spans="1:10" x14ac:dyDescent="0.35">
      <c r="A447" s="3">
        <v>38320</v>
      </c>
      <c r="B447" s="4">
        <v>10347</v>
      </c>
      <c r="C447" s="4">
        <v>48</v>
      </c>
      <c r="D447" s="4" t="s">
        <v>51</v>
      </c>
      <c r="E447" s="4">
        <v>84.09</v>
      </c>
      <c r="F447" s="4" t="s">
        <v>9</v>
      </c>
      <c r="G447" s="4">
        <v>60.78</v>
      </c>
      <c r="H447" s="2">
        <f>B447*C447</f>
        <v>496656</v>
      </c>
      <c r="I447" s="2">
        <f>B447*E447</f>
        <v>870079.23</v>
      </c>
      <c r="J447" s="2">
        <f t="shared" si="6"/>
        <v>-373423.23</v>
      </c>
    </row>
    <row r="448" spans="1:10" x14ac:dyDescent="0.35">
      <c r="A448" s="3">
        <v>38331</v>
      </c>
      <c r="B448" s="4">
        <v>10357</v>
      </c>
      <c r="C448" s="4">
        <v>41</v>
      </c>
      <c r="D448" s="4" t="s">
        <v>51</v>
      </c>
      <c r="E448" s="4">
        <v>91.18</v>
      </c>
      <c r="F448" s="4" t="s">
        <v>9</v>
      </c>
      <c r="G448" s="4">
        <v>60.78</v>
      </c>
      <c r="H448" s="2">
        <f>B448*C448</f>
        <v>424637</v>
      </c>
      <c r="I448" s="2">
        <f>B448*E448</f>
        <v>944351.26000000013</v>
      </c>
      <c r="J448" s="2">
        <f t="shared" si="6"/>
        <v>-519714.26000000013</v>
      </c>
    </row>
    <row r="449" spans="1:10" x14ac:dyDescent="0.35">
      <c r="A449" s="3">
        <v>38015</v>
      </c>
      <c r="B449" s="4">
        <v>10215</v>
      </c>
      <c r="C449" s="4">
        <v>31</v>
      </c>
      <c r="D449" s="4" t="s">
        <v>52</v>
      </c>
      <c r="E449" s="4">
        <v>56.21</v>
      </c>
      <c r="F449" s="4" t="s">
        <v>9</v>
      </c>
      <c r="G449" s="4">
        <v>34.35</v>
      </c>
      <c r="H449" s="2">
        <f>B449*C449</f>
        <v>316665</v>
      </c>
      <c r="I449" s="2">
        <f>B449*E449</f>
        <v>574185.15</v>
      </c>
      <c r="J449" s="2">
        <f t="shared" si="6"/>
        <v>-257520.15000000002</v>
      </c>
    </row>
    <row r="450" spans="1:10" x14ac:dyDescent="0.35">
      <c r="A450" s="3">
        <v>38056</v>
      </c>
      <c r="B450" s="4">
        <v>10228</v>
      </c>
      <c r="C450" s="4">
        <v>45</v>
      </c>
      <c r="D450" s="4" t="s">
        <v>52</v>
      </c>
      <c r="E450" s="4">
        <v>57.46</v>
      </c>
      <c r="F450" s="4" t="s">
        <v>9</v>
      </c>
      <c r="G450" s="4">
        <v>34.35</v>
      </c>
      <c r="H450" s="2">
        <f>B450*C450</f>
        <v>460260</v>
      </c>
      <c r="I450" s="2">
        <f>B450*E450</f>
        <v>587700.88</v>
      </c>
      <c r="J450" s="2">
        <f t="shared" si="6"/>
        <v>-127440.88</v>
      </c>
    </row>
    <row r="451" spans="1:10" x14ac:dyDescent="0.35">
      <c r="A451" s="3">
        <v>38106</v>
      </c>
      <c r="B451" s="4">
        <v>10244</v>
      </c>
      <c r="C451" s="4">
        <v>24</v>
      </c>
      <c r="D451" s="4" t="s">
        <v>52</v>
      </c>
      <c r="E451" s="4">
        <v>54.96</v>
      </c>
      <c r="F451" s="4" t="s">
        <v>9</v>
      </c>
      <c r="G451" s="4">
        <v>34.35</v>
      </c>
      <c r="H451" s="2">
        <f>B451*C451</f>
        <v>245856</v>
      </c>
      <c r="I451" s="2">
        <f>B451*E451</f>
        <v>563010.24</v>
      </c>
      <c r="J451" s="2">
        <f t="shared" ref="J451:J514" si="7">H451-I451</f>
        <v>-317154.24</v>
      </c>
    </row>
    <row r="452" spans="1:10" x14ac:dyDescent="0.35">
      <c r="A452" s="3">
        <v>38152</v>
      </c>
      <c r="B452" s="4">
        <v>10257</v>
      </c>
      <c r="C452" s="4">
        <v>49</v>
      </c>
      <c r="D452" s="4" t="s">
        <v>52</v>
      </c>
      <c r="E452" s="4">
        <v>59.34</v>
      </c>
      <c r="F452" s="4" t="s">
        <v>9</v>
      </c>
      <c r="G452" s="4">
        <v>34.35</v>
      </c>
      <c r="H452" s="2">
        <f>B452*C452</f>
        <v>502593</v>
      </c>
      <c r="I452" s="2">
        <f>B452*E452</f>
        <v>608650.38</v>
      </c>
      <c r="J452" s="2">
        <f t="shared" si="7"/>
        <v>-106057.38</v>
      </c>
    </row>
    <row r="453" spans="1:10" x14ac:dyDescent="0.35">
      <c r="A453" s="3">
        <v>38184</v>
      </c>
      <c r="B453" s="4">
        <v>10269</v>
      </c>
      <c r="C453" s="4">
        <v>32</v>
      </c>
      <c r="D453" s="4" t="s">
        <v>52</v>
      </c>
      <c r="E453" s="4">
        <v>57.46</v>
      </c>
      <c r="F453" s="4" t="s">
        <v>9</v>
      </c>
      <c r="G453" s="4">
        <v>34.35</v>
      </c>
      <c r="H453" s="2">
        <f>B453*C453</f>
        <v>328608</v>
      </c>
      <c r="I453" s="2">
        <f>B453*E453</f>
        <v>590056.74</v>
      </c>
      <c r="J453" s="2">
        <f t="shared" si="7"/>
        <v>-261448.74</v>
      </c>
    </row>
    <row r="454" spans="1:10" x14ac:dyDescent="0.35">
      <c r="A454" s="3">
        <v>38216</v>
      </c>
      <c r="B454" s="4">
        <v>10280</v>
      </c>
      <c r="C454" s="4">
        <v>43</v>
      </c>
      <c r="D454" s="4" t="s">
        <v>52</v>
      </c>
      <c r="E454" s="4">
        <v>54.34</v>
      </c>
      <c r="F454" s="4" t="s">
        <v>9</v>
      </c>
      <c r="G454" s="4">
        <v>34.35</v>
      </c>
      <c r="H454" s="2">
        <f>B454*C454</f>
        <v>442040</v>
      </c>
      <c r="I454" s="2">
        <f>B454*E454</f>
        <v>558615.20000000007</v>
      </c>
      <c r="J454" s="2">
        <f t="shared" si="7"/>
        <v>-116575.20000000007</v>
      </c>
    </row>
    <row r="455" spans="1:10" x14ac:dyDescent="0.35">
      <c r="A455" s="3">
        <v>38238</v>
      </c>
      <c r="B455" s="4">
        <v>10291</v>
      </c>
      <c r="C455" s="4">
        <v>37</v>
      </c>
      <c r="D455" s="4" t="s">
        <v>52</v>
      </c>
      <c r="E455" s="4">
        <v>56.21</v>
      </c>
      <c r="F455" s="4" t="s">
        <v>9</v>
      </c>
      <c r="G455" s="4">
        <v>34.35</v>
      </c>
      <c r="H455" s="2">
        <f>B455*C455</f>
        <v>380767</v>
      </c>
      <c r="I455" s="2">
        <f>B455*E455</f>
        <v>578457.11</v>
      </c>
      <c r="J455" s="2">
        <f t="shared" si="7"/>
        <v>-197690.11</v>
      </c>
    </row>
    <row r="456" spans="1:10" x14ac:dyDescent="0.35">
      <c r="A456" s="3">
        <v>38271</v>
      </c>
      <c r="B456" s="4">
        <v>10304</v>
      </c>
      <c r="C456" s="4">
        <v>24</v>
      </c>
      <c r="D456" s="4" t="s">
        <v>52</v>
      </c>
      <c r="E456" s="4">
        <v>54.34</v>
      </c>
      <c r="F456" s="4" t="s">
        <v>9</v>
      </c>
      <c r="G456" s="4">
        <v>34.35</v>
      </c>
      <c r="H456" s="2">
        <f>B456*C456</f>
        <v>247296</v>
      </c>
      <c r="I456" s="2">
        <f>B456*E456</f>
        <v>559919.35999999999</v>
      </c>
      <c r="J456" s="2">
        <f t="shared" si="7"/>
        <v>-312623.35999999999</v>
      </c>
    </row>
    <row r="457" spans="1:10" x14ac:dyDescent="0.35">
      <c r="A457" s="3">
        <v>38281</v>
      </c>
      <c r="B457" s="4">
        <v>10312</v>
      </c>
      <c r="C457" s="4">
        <v>35</v>
      </c>
      <c r="D457" s="4" t="s">
        <v>52</v>
      </c>
      <c r="E457" s="4">
        <v>54.34</v>
      </c>
      <c r="F457" s="4" t="s">
        <v>9</v>
      </c>
      <c r="G457" s="4">
        <v>34.35</v>
      </c>
      <c r="H457" s="2">
        <f>B457*C457</f>
        <v>360920</v>
      </c>
      <c r="I457" s="2">
        <f>B457*E457</f>
        <v>560354.08000000007</v>
      </c>
      <c r="J457" s="2">
        <f t="shared" si="7"/>
        <v>-199434.08000000007</v>
      </c>
    </row>
    <row r="458" spans="1:10" x14ac:dyDescent="0.35">
      <c r="A458" s="3">
        <v>38295</v>
      </c>
      <c r="B458" s="4">
        <v>10322</v>
      </c>
      <c r="C458" s="4">
        <v>41</v>
      </c>
      <c r="D458" s="4" t="s">
        <v>52</v>
      </c>
      <c r="E458" s="4">
        <v>54.34</v>
      </c>
      <c r="F458" s="4" t="s">
        <v>9</v>
      </c>
      <c r="G458" s="4">
        <v>34.35</v>
      </c>
      <c r="H458" s="2">
        <f>B458*C458</f>
        <v>423202</v>
      </c>
      <c r="I458" s="2">
        <f>B458*E458</f>
        <v>560897.48</v>
      </c>
      <c r="J458" s="2">
        <f t="shared" si="7"/>
        <v>-137695.47999999998</v>
      </c>
    </row>
    <row r="459" spans="1:10" x14ac:dyDescent="0.35">
      <c r="A459" s="3">
        <v>38308</v>
      </c>
      <c r="B459" s="4">
        <v>10332</v>
      </c>
      <c r="C459" s="4">
        <v>26</v>
      </c>
      <c r="D459" s="4" t="s">
        <v>52</v>
      </c>
      <c r="E459" s="4">
        <v>53.09</v>
      </c>
      <c r="F459" s="4" t="s">
        <v>9</v>
      </c>
      <c r="G459" s="4">
        <v>34.35</v>
      </c>
      <c r="H459" s="2">
        <f>B459*C459</f>
        <v>268632</v>
      </c>
      <c r="I459" s="2">
        <f>B459*E459</f>
        <v>548525.88</v>
      </c>
      <c r="J459" s="2">
        <f t="shared" si="7"/>
        <v>-279893.88</v>
      </c>
    </row>
    <row r="460" spans="1:10" x14ac:dyDescent="0.35">
      <c r="A460" s="3">
        <v>38320</v>
      </c>
      <c r="B460" s="4">
        <v>10347</v>
      </c>
      <c r="C460" s="4">
        <v>34</v>
      </c>
      <c r="D460" s="4" t="s">
        <v>52</v>
      </c>
      <c r="E460" s="4">
        <v>60.59</v>
      </c>
      <c r="F460" s="4" t="s">
        <v>9</v>
      </c>
      <c r="G460" s="4">
        <v>34.35</v>
      </c>
      <c r="H460" s="2">
        <f>B460*C460</f>
        <v>351798</v>
      </c>
      <c r="I460" s="2">
        <f>B460*E460</f>
        <v>626924.73</v>
      </c>
      <c r="J460" s="2">
        <f t="shared" si="7"/>
        <v>-275126.73</v>
      </c>
    </row>
    <row r="461" spans="1:10" x14ac:dyDescent="0.35">
      <c r="A461" s="3">
        <v>38331</v>
      </c>
      <c r="B461" s="4">
        <v>10357</v>
      </c>
      <c r="C461" s="4">
        <v>49</v>
      </c>
      <c r="D461" s="4" t="s">
        <v>52</v>
      </c>
      <c r="E461" s="4">
        <v>59.34</v>
      </c>
      <c r="F461" s="4" t="s">
        <v>9</v>
      </c>
      <c r="G461" s="4">
        <v>34.35</v>
      </c>
      <c r="H461" s="2">
        <f>B461*C461</f>
        <v>507493</v>
      </c>
      <c r="I461" s="2">
        <f>B461*E461</f>
        <v>614584.38</v>
      </c>
      <c r="J461" s="2">
        <f t="shared" si="7"/>
        <v>-107091.38</v>
      </c>
    </row>
    <row r="462" spans="1:10" x14ac:dyDescent="0.35">
      <c r="A462" s="3">
        <v>37995</v>
      </c>
      <c r="B462" s="4">
        <v>10209</v>
      </c>
      <c r="C462" s="4">
        <v>28</v>
      </c>
      <c r="D462" s="4" t="s">
        <v>53</v>
      </c>
      <c r="E462" s="4">
        <v>82.58</v>
      </c>
      <c r="F462" s="4" t="s">
        <v>11</v>
      </c>
      <c r="G462" s="4">
        <v>51.61</v>
      </c>
      <c r="H462" s="2">
        <f>B462*C462</f>
        <v>285852</v>
      </c>
      <c r="I462" s="2">
        <f>B462*E462</f>
        <v>843059.22</v>
      </c>
      <c r="J462" s="2">
        <f t="shared" si="7"/>
        <v>-557207.22</v>
      </c>
    </row>
    <row r="463" spans="1:10" x14ac:dyDescent="0.35">
      <c r="A463" s="3">
        <v>38036</v>
      </c>
      <c r="B463" s="4">
        <v>10222</v>
      </c>
      <c r="C463" s="4">
        <v>49</v>
      </c>
      <c r="D463" s="4" t="s">
        <v>53</v>
      </c>
      <c r="E463" s="4">
        <v>79.14</v>
      </c>
      <c r="F463" s="4" t="s">
        <v>11</v>
      </c>
      <c r="G463" s="4">
        <v>51.61</v>
      </c>
      <c r="H463" s="2">
        <f>B463*C463</f>
        <v>500878</v>
      </c>
      <c r="I463" s="2">
        <f>B463*E463</f>
        <v>808969.08</v>
      </c>
      <c r="J463" s="2">
        <f t="shared" si="7"/>
        <v>-308091.07999999996</v>
      </c>
    </row>
    <row r="464" spans="1:10" x14ac:dyDescent="0.35">
      <c r="A464" s="3">
        <v>38076</v>
      </c>
      <c r="B464" s="4">
        <v>10234</v>
      </c>
      <c r="C464" s="4">
        <v>48</v>
      </c>
      <c r="D464" s="4" t="s">
        <v>53</v>
      </c>
      <c r="E464" s="4">
        <v>84.3</v>
      </c>
      <c r="F464" s="4" t="s">
        <v>11</v>
      </c>
      <c r="G464" s="4">
        <v>51.61</v>
      </c>
      <c r="H464" s="2">
        <f>B464*C464</f>
        <v>491232</v>
      </c>
      <c r="I464" s="2">
        <f>B464*E464</f>
        <v>862726.2</v>
      </c>
      <c r="J464" s="2">
        <f t="shared" si="7"/>
        <v>-371494.19999999995</v>
      </c>
    </row>
    <row r="465" spans="1:10" x14ac:dyDescent="0.35">
      <c r="A465" s="3">
        <v>38114</v>
      </c>
      <c r="B465" s="4">
        <v>10248</v>
      </c>
      <c r="C465" s="4">
        <v>21</v>
      </c>
      <c r="D465" s="4" t="s">
        <v>53</v>
      </c>
      <c r="E465" s="4">
        <v>80.86</v>
      </c>
      <c r="F465" s="4" t="s">
        <v>11</v>
      </c>
      <c r="G465" s="4">
        <v>51.61</v>
      </c>
      <c r="H465" s="2">
        <f>B465*C465</f>
        <v>215208</v>
      </c>
      <c r="I465" s="2">
        <f>B465*E465</f>
        <v>828653.28</v>
      </c>
      <c r="J465" s="2">
        <f t="shared" si="7"/>
        <v>-613445.28</v>
      </c>
    </row>
    <row r="466" spans="1:10" x14ac:dyDescent="0.35">
      <c r="A466" s="3">
        <v>38162</v>
      </c>
      <c r="B466" s="4">
        <v>10262</v>
      </c>
      <c r="C466" s="4">
        <v>32</v>
      </c>
      <c r="D466" s="4" t="s">
        <v>53</v>
      </c>
      <c r="E466" s="4">
        <v>81.72</v>
      </c>
      <c r="F466" s="4" t="s">
        <v>11</v>
      </c>
      <c r="G466" s="4">
        <v>51.61</v>
      </c>
      <c r="H466" s="2">
        <f>B466*C466</f>
        <v>328384</v>
      </c>
      <c r="I466" s="2">
        <f>B466*E466</f>
        <v>838610.64</v>
      </c>
      <c r="J466" s="2">
        <f t="shared" si="7"/>
        <v>-510226.64</v>
      </c>
    </row>
    <row r="467" spans="1:10" x14ac:dyDescent="0.35">
      <c r="A467" s="3">
        <v>38189</v>
      </c>
      <c r="B467" s="4">
        <v>10273</v>
      </c>
      <c r="C467" s="4">
        <v>34</v>
      </c>
      <c r="D467" s="4" t="s">
        <v>53</v>
      </c>
      <c r="E467" s="4">
        <v>84.3</v>
      </c>
      <c r="F467" s="4" t="s">
        <v>11</v>
      </c>
      <c r="G467" s="4">
        <v>51.61</v>
      </c>
      <c r="H467" s="2">
        <f>B467*C467</f>
        <v>349282</v>
      </c>
      <c r="I467" s="2">
        <f>B467*E467</f>
        <v>866013.9</v>
      </c>
      <c r="J467" s="2">
        <f t="shared" si="7"/>
        <v>-516731.9</v>
      </c>
    </row>
    <row r="468" spans="1:10" x14ac:dyDescent="0.35">
      <c r="A468" s="3">
        <v>38219</v>
      </c>
      <c r="B468" s="4">
        <v>10283</v>
      </c>
      <c r="C468" s="4">
        <v>21</v>
      </c>
      <c r="D468" s="4" t="s">
        <v>53</v>
      </c>
      <c r="E468" s="4">
        <v>78.28</v>
      </c>
      <c r="F468" s="4" t="s">
        <v>11</v>
      </c>
      <c r="G468" s="4">
        <v>51.61</v>
      </c>
      <c r="H468" s="2">
        <f>B468*C468</f>
        <v>215943</v>
      </c>
      <c r="I468" s="2">
        <f>B468*E468</f>
        <v>804953.24</v>
      </c>
      <c r="J468" s="2">
        <f t="shared" si="7"/>
        <v>-589010.24</v>
      </c>
    </row>
    <row r="469" spans="1:10" x14ac:dyDescent="0.35">
      <c r="A469" s="3">
        <v>38245</v>
      </c>
      <c r="B469" s="4">
        <v>10296</v>
      </c>
      <c r="C469" s="4">
        <v>21</v>
      </c>
      <c r="D469" s="4" t="s">
        <v>53</v>
      </c>
      <c r="E469" s="4">
        <v>69.680000000000007</v>
      </c>
      <c r="F469" s="4" t="s">
        <v>11</v>
      </c>
      <c r="G469" s="4">
        <v>51.61</v>
      </c>
      <c r="H469" s="2">
        <f>B469*C469</f>
        <v>216216</v>
      </c>
      <c r="I469" s="2">
        <f>B469*E469</f>
        <v>717425.28</v>
      </c>
      <c r="J469" s="2">
        <f t="shared" si="7"/>
        <v>-501209.28</v>
      </c>
    </row>
    <row r="470" spans="1:10" x14ac:dyDescent="0.35">
      <c r="A470" s="3">
        <v>38274</v>
      </c>
      <c r="B470" s="4">
        <v>10307</v>
      </c>
      <c r="C470" s="4">
        <v>31</v>
      </c>
      <c r="D470" s="4" t="s">
        <v>53</v>
      </c>
      <c r="E470" s="4">
        <v>71.400000000000006</v>
      </c>
      <c r="F470" s="4" t="s">
        <v>11</v>
      </c>
      <c r="G470" s="4">
        <v>51.61</v>
      </c>
      <c r="H470" s="2">
        <f>B470*C470</f>
        <v>319517</v>
      </c>
      <c r="I470" s="2">
        <f>B470*E470</f>
        <v>735919.8</v>
      </c>
      <c r="J470" s="2">
        <f t="shared" si="7"/>
        <v>-416402.80000000005</v>
      </c>
    </row>
    <row r="471" spans="1:10" x14ac:dyDescent="0.35">
      <c r="A471" s="3">
        <v>38292</v>
      </c>
      <c r="B471" s="4">
        <v>10316</v>
      </c>
      <c r="C471" s="4">
        <v>21</v>
      </c>
      <c r="D471" s="4" t="s">
        <v>53</v>
      </c>
      <c r="E471" s="4">
        <v>72.260000000000005</v>
      </c>
      <c r="F471" s="4" t="s">
        <v>11</v>
      </c>
      <c r="G471" s="4">
        <v>51.61</v>
      </c>
      <c r="H471" s="2">
        <f>B471*C471</f>
        <v>216636</v>
      </c>
      <c r="I471" s="2">
        <f>B471*E471</f>
        <v>745434.16</v>
      </c>
      <c r="J471" s="2">
        <f t="shared" si="7"/>
        <v>-528798.16</v>
      </c>
    </row>
    <row r="472" spans="1:10" x14ac:dyDescent="0.35">
      <c r="A472" s="3">
        <v>38301</v>
      </c>
      <c r="B472" s="4">
        <v>10327</v>
      </c>
      <c r="C472" s="4">
        <v>25</v>
      </c>
      <c r="D472" s="4" t="s">
        <v>53</v>
      </c>
      <c r="E472" s="4">
        <v>74.84</v>
      </c>
      <c r="F472" s="4" t="s">
        <v>11</v>
      </c>
      <c r="G472" s="4">
        <v>51.61</v>
      </c>
      <c r="H472" s="2">
        <f>B472*C472</f>
        <v>258175</v>
      </c>
      <c r="I472" s="2">
        <f>B472*E472</f>
        <v>772872.68</v>
      </c>
      <c r="J472" s="2">
        <f t="shared" si="7"/>
        <v>-514697.68000000005</v>
      </c>
    </row>
    <row r="473" spans="1:10" x14ac:dyDescent="0.35">
      <c r="A473" s="3">
        <v>38313</v>
      </c>
      <c r="B473" s="4">
        <v>10338</v>
      </c>
      <c r="C473" s="4">
        <v>28</v>
      </c>
      <c r="D473" s="4" t="s">
        <v>53</v>
      </c>
      <c r="E473" s="4">
        <v>80.86</v>
      </c>
      <c r="F473" s="4" t="s">
        <v>11</v>
      </c>
      <c r="G473" s="4">
        <v>51.61</v>
      </c>
      <c r="H473" s="2">
        <f>B473*C473</f>
        <v>289464</v>
      </c>
      <c r="I473" s="2">
        <f>B473*E473</f>
        <v>835930.68</v>
      </c>
      <c r="J473" s="2">
        <f t="shared" si="7"/>
        <v>-546466.68000000005</v>
      </c>
    </row>
    <row r="474" spans="1:10" x14ac:dyDescent="0.35">
      <c r="A474" s="3">
        <v>38323</v>
      </c>
      <c r="B474" s="4">
        <v>10350</v>
      </c>
      <c r="C474" s="4">
        <v>43</v>
      </c>
      <c r="D474" s="4" t="s">
        <v>53</v>
      </c>
      <c r="E474" s="4">
        <v>84.3</v>
      </c>
      <c r="F474" s="4" t="s">
        <v>11</v>
      </c>
      <c r="G474" s="4">
        <v>51.61</v>
      </c>
      <c r="H474" s="2">
        <f>B474*C474</f>
        <v>445050</v>
      </c>
      <c r="I474" s="2">
        <f>B474*E474</f>
        <v>872505</v>
      </c>
      <c r="J474" s="2">
        <f t="shared" si="7"/>
        <v>-427455</v>
      </c>
    </row>
    <row r="475" spans="1:10" x14ac:dyDescent="0.35">
      <c r="A475" s="3">
        <v>38337</v>
      </c>
      <c r="B475" s="4">
        <v>10360</v>
      </c>
      <c r="C475" s="4">
        <v>46</v>
      </c>
      <c r="D475" s="4" t="s">
        <v>53</v>
      </c>
      <c r="E475" s="4">
        <v>71.400000000000006</v>
      </c>
      <c r="F475" s="4" t="s">
        <v>11</v>
      </c>
      <c r="G475" s="4">
        <v>51.61</v>
      </c>
      <c r="H475" s="2">
        <f>B475*C475</f>
        <v>476560</v>
      </c>
      <c r="I475" s="2">
        <f>B475*E475</f>
        <v>739704.00000000012</v>
      </c>
      <c r="J475" s="2">
        <f t="shared" si="7"/>
        <v>-263144.00000000012</v>
      </c>
    </row>
    <row r="476" spans="1:10" ht="29" x14ac:dyDescent="0.35">
      <c r="A476" s="3">
        <v>38015</v>
      </c>
      <c r="B476" s="4">
        <v>10215</v>
      </c>
      <c r="C476" s="4">
        <v>49</v>
      </c>
      <c r="D476" s="4" t="s">
        <v>54</v>
      </c>
      <c r="E476" s="4">
        <v>89.01</v>
      </c>
      <c r="F476" s="4" t="s">
        <v>9</v>
      </c>
      <c r="G476" s="4">
        <v>60.74</v>
      </c>
      <c r="H476" s="2">
        <f>B476*C476</f>
        <v>500535</v>
      </c>
      <c r="I476" s="2">
        <f>B476*E476</f>
        <v>909237.15</v>
      </c>
      <c r="J476" s="2">
        <f t="shared" si="7"/>
        <v>-408702.15</v>
      </c>
    </row>
    <row r="477" spans="1:10" ht="29" x14ac:dyDescent="0.35">
      <c r="A477" s="3">
        <v>38056</v>
      </c>
      <c r="B477" s="4">
        <v>10228</v>
      </c>
      <c r="C477" s="4">
        <v>31</v>
      </c>
      <c r="D477" s="4" t="s">
        <v>54</v>
      </c>
      <c r="E477" s="4">
        <v>100.53</v>
      </c>
      <c r="F477" s="4" t="s">
        <v>9</v>
      </c>
      <c r="G477" s="4">
        <v>60.74</v>
      </c>
      <c r="H477" s="2">
        <f>B477*C477</f>
        <v>317068</v>
      </c>
      <c r="I477" s="2">
        <f>B477*E477</f>
        <v>1028220.84</v>
      </c>
      <c r="J477" s="2">
        <f t="shared" si="7"/>
        <v>-711152.84</v>
      </c>
    </row>
    <row r="478" spans="1:10" ht="29" x14ac:dyDescent="0.35">
      <c r="A478" s="3">
        <v>38106</v>
      </c>
      <c r="B478" s="4">
        <v>10244</v>
      </c>
      <c r="C478" s="4">
        <v>29</v>
      </c>
      <c r="D478" s="4" t="s">
        <v>54</v>
      </c>
      <c r="E478" s="4">
        <v>85.87</v>
      </c>
      <c r="F478" s="4" t="s">
        <v>9</v>
      </c>
      <c r="G478" s="4">
        <v>60.74</v>
      </c>
      <c r="H478" s="2">
        <f>B478*C478</f>
        <v>297076</v>
      </c>
      <c r="I478" s="2">
        <f>B478*E478</f>
        <v>879652.28</v>
      </c>
      <c r="J478" s="2">
        <f t="shared" si="7"/>
        <v>-582576.28</v>
      </c>
    </row>
    <row r="479" spans="1:10" ht="29" x14ac:dyDescent="0.35">
      <c r="A479" s="3">
        <v>38152</v>
      </c>
      <c r="B479" s="4">
        <v>10257</v>
      </c>
      <c r="C479" s="4">
        <v>37</v>
      </c>
      <c r="D479" s="4" t="s">
        <v>54</v>
      </c>
      <c r="E479" s="4">
        <v>83.78</v>
      </c>
      <c r="F479" s="4" t="s">
        <v>9</v>
      </c>
      <c r="G479" s="4">
        <v>60.74</v>
      </c>
      <c r="H479" s="2">
        <f>B479*C479</f>
        <v>379509</v>
      </c>
      <c r="I479" s="2">
        <f>B479*E479</f>
        <v>859331.46</v>
      </c>
      <c r="J479" s="2">
        <f t="shared" si="7"/>
        <v>-479822.45999999996</v>
      </c>
    </row>
    <row r="480" spans="1:10" ht="29" x14ac:dyDescent="0.35">
      <c r="A480" s="3">
        <v>38187</v>
      </c>
      <c r="B480" s="4">
        <v>10270</v>
      </c>
      <c r="C480" s="4">
        <v>38</v>
      </c>
      <c r="D480" s="4" t="s">
        <v>54</v>
      </c>
      <c r="E480" s="4">
        <v>85.87</v>
      </c>
      <c r="F480" s="4" t="s">
        <v>9</v>
      </c>
      <c r="G480" s="4">
        <v>60.74</v>
      </c>
      <c r="H480" s="2">
        <f>B480*C480</f>
        <v>390260</v>
      </c>
      <c r="I480" s="2">
        <f>B480*E480</f>
        <v>881884.9</v>
      </c>
      <c r="J480" s="2">
        <f t="shared" si="7"/>
        <v>-491624.9</v>
      </c>
    </row>
    <row r="481" spans="1:10" ht="29" x14ac:dyDescent="0.35">
      <c r="A481" s="3">
        <v>38216</v>
      </c>
      <c r="B481" s="4">
        <v>10280</v>
      </c>
      <c r="C481" s="4">
        <v>29</v>
      </c>
      <c r="D481" s="4" t="s">
        <v>54</v>
      </c>
      <c r="E481" s="4">
        <v>102.63</v>
      </c>
      <c r="F481" s="4" t="s">
        <v>9</v>
      </c>
      <c r="G481" s="4">
        <v>60.74</v>
      </c>
      <c r="H481" s="2">
        <f>B481*C481</f>
        <v>298120</v>
      </c>
      <c r="I481" s="2">
        <f>B481*E481</f>
        <v>1055036.3999999999</v>
      </c>
      <c r="J481" s="2">
        <f t="shared" si="7"/>
        <v>-756916.39999999991</v>
      </c>
    </row>
    <row r="482" spans="1:10" ht="29" x14ac:dyDescent="0.35">
      <c r="A482" s="3">
        <v>38238</v>
      </c>
      <c r="B482" s="4">
        <v>10291</v>
      </c>
      <c r="C482" s="4">
        <v>23</v>
      </c>
      <c r="D482" s="4" t="s">
        <v>54</v>
      </c>
      <c r="E482" s="4">
        <v>93.2</v>
      </c>
      <c r="F482" s="4" t="s">
        <v>9</v>
      </c>
      <c r="G482" s="4">
        <v>60.74</v>
      </c>
      <c r="H482" s="2">
        <f>B482*C482</f>
        <v>236693</v>
      </c>
      <c r="I482" s="2">
        <f>B482*E482</f>
        <v>959121.20000000007</v>
      </c>
      <c r="J482" s="2">
        <f t="shared" si="7"/>
        <v>-722428.20000000007</v>
      </c>
    </row>
    <row r="483" spans="1:10" ht="29" x14ac:dyDescent="0.35">
      <c r="A483" s="3">
        <v>38271</v>
      </c>
      <c r="B483" s="4">
        <v>10304</v>
      </c>
      <c r="C483" s="4">
        <v>26</v>
      </c>
      <c r="D483" s="4" t="s">
        <v>54</v>
      </c>
      <c r="E483" s="4">
        <v>90.06</v>
      </c>
      <c r="F483" s="4" t="s">
        <v>9</v>
      </c>
      <c r="G483" s="4">
        <v>60.74</v>
      </c>
      <c r="H483" s="2">
        <f>B483*C483</f>
        <v>267904</v>
      </c>
      <c r="I483" s="2">
        <f>B483*E483</f>
        <v>927978.24</v>
      </c>
      <c r="J483" s="2">
        <f t="shared" si="7"/>
        <v>-660074.23999999999</v>
      </c>
    </row>
    <row r="484" spans="1:10" ht="29" x14ac:dyDescent="0.35">
      <c r="A484" s="3">
        <v>38281</v>
      </c>
      <c r="B484" s="4">
        <v>10312</v>
      </c>
      <c r="C484" s="4">
        <v>38</v>
      </c>
      <c r="D484" s="4" t="s">
        <v>54</v>
      </c>
      <c r="E484" s="4">
        <v>93.2</v>
      </c>
      <c r="F484" s="4" t="s">
        <v>9</v>
      </c>
      <c r="G484" s="4">
        <v>60.74</v>
      </c>
      <c r="H484" s="2">
        <f>B484*C484</f>
        <v>391856</v>
      </c>
      <c r="I484" s="2">
        <f>B484*E484</f>
        <v>961078.4</v>
      </c>
      <c r="J484" s="2">
        <f t="shared" si="7"/>
        <v>-569222.40000000002</v>
      </c>
    </row>
    <row r="485" spans="1:10" ht="29" x14ac:dyDescent="0.35">
      <c r="A485" s="3">
        <v>38295</v>
      </c>
      <c r="B485" s="4">
        <v>10322</v>
      </c>
      <c r="C485" s="4">
        <v>48</v>
      </c>
      <c r="D485" s="4" t="s">
        <v>54</v>
      </c>
      <c r="E485" s="4">
        <v>90.06</v>
      </c>
      <c r="F485" s="4" t="s">
        <v>9</v>
      </c>
      <c r="G485" s="4">
        <v>60.74</v>
      </c>
      <c r="H485" s="2">
        <f>B485*C485</f>
        <v>495456</v>
      </c>
      <c r="I485" s="2">
        <f>B485*E485</f>
        <v>929599.32000000007</v>
      </c>
      <c r="J485" s="2">
        <f t="shared" si="7"/>
        <v>-434143.32000000007</v>
      </c>
    </row>
    <row r="486" spans="1:10" ht="29" x14ac:dyDescent="0.35">
      <c r="A486" s="3">
        <v>38308</v>
      </c>
      <c r="B486" s="4">
        <v>10332</v>
      </c>
      <c r="C486" s="4">
        <v>40</v>
      </c>
      <c r="D486" s="4" t="s">
        <v>54</v>
      </c>
      <c r="E486" s="4">
        <v>100.53</v>
      </c>
      <c r="F486" s="4" t="s">
        <v>9</v>
      </c>
      <c r="G486" s="4">
        <v>60.74</v>
      </c>
      <c r="H486" s="2">
        <f>B486*C486</f>
        <v>413280</v>
      </c>
      <c r="I486" s="2">
        <f>B486*E486</f>
        <v>1038675.96</v>
      </c>
      <c r="J486" s="2">
        <f t="shared" si="7"/>
        <v>-625395.96</v>
      </c>
    </row>
    <row r="487" spans="1:10" ht="29" x14ac:dyDescent="0.35">
      <c r="A487" s="3">
        <v>38320</v>
      </c>
      <c r="B487" s="4">
        <v>10347</v>
      </c>
      <c r="C487" s="4">
        <v>45</v>
      </c>
      <c r="D487" s="4" t="s">
        <v>54</v>
      </c>
      <c r="E487" s="4">
        <v>95.3</v>
      </c>
      <c r="F487" s="4" t="s">
        <v>9</v>
      </c>
      <c r="G487" s="4">
        <v>60.74</v>
      </c>
      <c r="H487" s="2">
        <f>B487*C487</f>
        <v>465615</v>
      </c>
      <c r="I487" s="2">
        <f>B487*E487</f>
        <v>986069.1</v>
      </c>
      <c r="J487" s="2">
        <f t="shared" si="7"/>
        <v>-520454.1</v>
      </c>
    </row>
    <row r="488" spans="1:10" ht="29" x14ac:dyDescent="0.35">
      <c r="A488" s="3">
        <v>38331</v>
      </c>
      <c r="B488" s="4">
        <v>10357</v>
      </c>
      <c r="C488" s="4">
        <v>44</v>
      </c>
      <c r="D488" s="4" t="s">
        <v>54</v>
      </c>
      <c r="E488" s="4">
        <v>104.72</v>
      </c>
      <c r="F488" s="4" t="s">
        <v>9</v>
      </c>
      <c r="G488" s="4">
        <v>60.74</v>
      </c>
      <c r="H488" s="2">
        <f>B488*C488</f>
        <v>455708</v>
      </c>
      <c r="I488" s="2">
        <f>B488*E488</f>
        <v>1084585.04</v>
      </c>
      <c r="J488" s="2">
        <f t="shared" si="7"/>
        <v>-628877.04</v>
      </c>
    </row>
    <row r="489" spans="1:10" x14ac:dyDescent="0.35">
      <c r="A489" s="3">
        <v>37988</v>
      </c>
      <c r="B489" s="4">
        <v>10208</v>
      </c>
      <c r="C489" s="4">
        <v>24</v>
      </c>
      <c r="D489" s="4" t="s">
        <v>55</v>
      </c>
      <c r="E489" s="4">
        <v>117.47</v>
      </c>
      <c r="F489" s="4" t="s">
        <v>9</v>
      </c>
      <c r="G489" s="4">
        <v>68.3</v>
      </c>
      <c r="H489" s="2">
        <f>B489*C489</f>
        <v>244992</v>
      </c>
      <c r="I489" s="2">
        <f>B489*E489</f>
        <v>1199133.76</v>
      </c>
      <c r="J489" s="2">
        <f t="shared" si="7"/>
        <v>-954141.76</v>
      </c>
    </row>
    <row r="490" spans="1:10" x14ac:dyDescent="0.35">
      <c r="A490" s="3">
        <v>38035</v>
      </c>
      <c r="B490" s="4">
        <v>10221</v>
      </c>
      <c r="C490" s="4">
        <v>33</v>
      </c>
      <c r="D490" s="4" t="s">
        <v>55</v>
      </c>
      <c r="E490" s="4">
        <v>133.86000000000001</v>
      </c>
      <c r="F490" s="4" t="s">
        <v>9</v>
      </c>
      <c r="G490" s="4">
        <v>68.3</v>
      </c>
      <c r="H490" s="2">
        <f>B490*C490</f>
        <v>337293</v>
      </c>
      <c r="I490" s="2">
        <f>B490*E490</f>
        <v>1368183.06</v>
      </c>
      <c r="J490" s="2">
        <f t="shared" si="7"/>
        <v>-1030890.06</v>
      </c>
    </row>
    <row r="491" spans="1:10" x14ac:dyDescent="0.35">
      <c r="A491" s="3">
        <v>38066</v>
      </c>
      <c r="B491" s="4">
        <v>10232</v>
      </c>
      <c r="C491" s="4">
        <v>22</v>
      </c>
      <c r="D491" s="4" t="s">
        <v>55</v>
      </c>
      <c r="E491" s="4">
        <v>133.86000000000001</v>
      </c>
      <c r="F491" s="4" t="s">
        <v>9</v>
      </c>
      <c r="G491" s="4">
        <v>68.3</v>
      </c>
      <c r="H491" s="2">
        <f>B491*C491</f>
        <v>225104</v>
      </c>
      <c r="I491" s="2">
        <f>B491*E491</f>
        <v>1369655.5200000003</v>
      </c>
      <c r="J491" s="2">
        <f t="shared" si="7"/>
        <v>-1144551.5200000003</v>
      </c>
    </row>
    <row r="492" spans="1:10" x14ac:dyDescent="0.35">
      <c r="A492" s="3">
        <v>38114</v>
      </c>
      <c r="B492" s="4">
        <v>10248</v>
      </c>
      <c r="C492" s="4">
        <v>32</v>
      </c>
      <c r="D492" s="4" t="s">
        <v>55</v>
      </c>
      <c r="E492" s="4">
        <v>133.86000000000001</v>
      </c>
      <c r="F492" s="4" t="s">
        <v>9</v>
      </c>
      <c r="G492" s="4">
        <v>68.3</v>
      </c>
      <c r="H492" s="2">
        <f>B492*C492</f>
        <v>327936</v>
      </c>
      <c r="I492" s="2">
        <f>B492*E492</f>
        <v>1371797.28</v>
      </c>
      <c r="J492" s="2">
        <f t="shared" si="7"/>
        <v>-1043861.28</v>
      </c>
    </row>
    <row r="493" spans="1:10" x14ac:dyDescent="0.35">
      <c r="A493" s="3">
        <v>38154</v>
      </c>
      <c r="B493" s="4">
        <v>10260</v>
      </c>
      <c r="C493" s="4">
        <v>32</v>
      </c>
      <c r="D493" s="4" t="s">
        <v>55</v>
      </c>
      <c r="E493" s="4">
        <v>121.57</v>
      </c>
      <c r="F493" s="4" t="s">
        <v>9</v>
      </c>
      <c r="G493" s="4">
        <v>68.3</v>
      </c>
      <c r="H493" s="2">
        <f>B493*C493</f>
        <v>328320</v>
      </c>
      <c r="I493" s="2">
        <f>B493*E493</f>
        <v>1247308.2</v>
      </c>
      <c r="J493" s="2">
        <f t="shared" si="7"/>
        <v>-918988.2</v>
      </c>
    </row>
    <row r="494" spans="1:10" x14ac:dyDescent="0.35">
      <c r="A494" s="3">
        <v>38189</v>
      </c>
      <c r="B494" s="4">
        <v>10273</v>
      </c>
      <c r="C494" s="4">
        <v>40</v>
      </c>
      <c r="D494" s="4" t="s">
        <v>55</v>
      </c>
      <c r="E494" s="4">
        <v>117.47</v>
      </c>
      <c r="F494" s="4" t="s">
        <v>9</v>
      </c>
      <c r="G494" s="4">
        <v>68.3</v>
      </c>
      <c r="H494" s="2">
        <f>B494*C494</f>
        <v>410920</v>
      </c>
      <c r="I494" s="2">
        <f>B494*E494</f>
        <v>1206769.31</v>
      </c>
      <c r="J494" s="2">
        <f t="shared" si="7"/>
        <v>-795849.31</v>
      </c>
    </row>
    <row r="495" spans="1:10" x14ac:dyDescent="0.35">
      <c r="A495" s="3">
        <v>38219</v>
      </c>
      <c r="B495" s="4">
        <v>10282</v>
      </c>
      <c r="C495" s="4">
        <v>43</v>
      </c>
      <c r="D495" s="4" t="s">
        <v>55</v>
      </c>
      <c r="E495" s="4">
        <v>122.93</v>
      </c>
      <c r="F495" s="4" t="s">
        <v>9</v>
      </c>
      <c r="G495" s="4">
        <v>68.3</v>
      </c>
      <c r="H495" s="2">
        <f>B495*C495</f>
        <v>442126</v>
      </c>
      <c r="I495" s="2">
        <f>B495*E495</f>
        <v>1263966.26</v>
      </c>
      <c r="J495" s="2">
        <f t="shared" si="7"/>
        <v>-821840.26</v>
      </c>
    </row>
    <row r="496" spans="1:10" x14ac:dyDescent="0.35">
      <c r="A496" s="3">
        <v>38239</v>
      </c>
      <c r="B496" s="4">
        <v>10293</v>
      </c>
      <c r="C496" s="4">
        <v>24</v>
      </c>
      <c r="D496" s="4" t="s">
        <v>55</v>
      </c>
      <c r="E496" s="4">
        <v>110.64</v>
      </c>
      <c r="F496" s="4" t="s">
        <v>9</v>
      </c>
      <c r="G496" s="4">
        <v>68.3</v>
      </c>
      <c r="H496" s="2">
        <f>B496*C496</f>
        <v>247032</v>
      </c>
      <c r="I496" s="2">
        <f>B496*E496</f>
        <v>1138817.52</v>
      </c>
      <c r="J496" s="2">
        <f t="shared" si="7"/>
        <v>-891785.52</v>
      </c>
    </row>
    <row r="497" spans="1:10" x14ac:dyDescent="0.35">
      <c r="A497" s="3">
        <v>38274</v>
      </c>
      <c r="B497" s="4">
        <v>10306</v>
      </c>
      <c r="C497" s="4">
        <v>32</v>
      </c>
      <c r="D497" s="4" t="s">
        <v>55</v>
      </c>
      <c r="E497" s="4">
        <v>114.74</v>
      </c>
      <c r="F497" s="4" t="s">
        <v>9</v>
      </c>
      <c r="G497" s="4">
        <v>68.3</v>
      </c>
      <c r="H497" s="2">
        <f>B497*C497</f>
        <v>329792</v>
      </c>
      <c r="I497" s="2">
        <f>B497*E497</f>
        <v>1182510.44</v>
      </c>
      <c r="J497" s="2">
        <f t="shared" si="7"/>
        <v>-852718.44</v>
      </c>
    </row>
    <row r="498" spans="1:10" x14ac:dyDescent="0.35">
      <c r="A498" s="3">
        <v>38282</v>
      </c>
      <c r="B498" s="4">
        <v>10314</v>
      </c>
      <c r="C498" s="4">
        <v>20</v>
      </c>
      <c r="D498" s="4" t="s">
        <v>55</v>
      </c>
      <c r="E498" s="4">
        <v>129.76</v>
      </c>
      <c r="F498" s="4" t="s">
        <v>9</v>
      </c>
      <c r="G498" s="4">
        <v>68.3</v>
      </c>
      <c r="H498" s="2">
        <f>B498*C498</f>
        <v>206280</v>
      </c>
      <c r="I498" s="2">
        <f>B498*E498</f>
        <v>1338344.6399999999</v>
      </c>
      <c r="J498" s="2">
        <f t="shared" si="7"/>
        <v>-1132064.6399999999</v>
      </c>
    </row>
    <row r="499" spans="1:10" x14ac:dyDescent="0.35">
      <c r="A499" s="3">
        <v>38296</v>
      </c>
      <c r="B499" s="4">
        <v>10325</v>
      </c>
      <c r="C499" s="4">
        <v>24</v>
      </c>
      <c r="D499" s="4" t="s">
        <v>55</v>
      </c>
      <c r="E499" s="4">
        <v>114.74</v>
      </c>
      <c r="F499" s="4" t="s">
        <v>9</v>
      </c>
      <c r="G499" s="4">
        <v>68.3</v>
      </c>
      <c r="H499" s="2">
        <f>B499*C499</f>
        <v>247800</v>
      </c>
      <c r="I499" s="2">
        <f>B499*E499</f>
        <v>1184690.5</v>
      </c>
      <c r="J499" s="2">
        <f t="shared" si="7"/>
        <v>-936890.5</v>
      </c>
    </row>
    <row r="500" spans="1:10" x14ac:dyDescent="0.35">
      <c r="A500" s="3">
        <v>38311</v>
      </c>
      <c r="B500" s="4">
        <v>10336</v>
      </c>
      <c r="C500" s="4">
        <v>48</v>
      </c>
      <c r="D500" s="4" t="s">
        <v>55</v>
      </c>
      <c r="E500" s="4">
        <v>135.22</v>
      </c>
      <c r="F500" s="4" t="s">
        <v>9</v>
      </c>
      <c r="G500" s="4">
        <v>68.3</v>
      </c>
      <c r="H500" s="2">
        <f>B500*C500</f>
        <v>496128</v>
      </c>
      <c r="I500" s="2">
        <f>B500*E500</f>
        <v>1397633.92</v>
      </c>
      <c r="J500" s="2">
        <f t="shared" si="7"/>
        <v>-901505.91999999993</v>
      </c>
    </row>
    <row r="501" spans="1:10" x14ac:dyDescent="0.35">
      <c r="A501" s="3">
        <v>38323</v>
      </c>
      <c r="B501" s="4">
        <v>10350</v>
      </c>
      <c r="C501" s="4">
        <v>44</v>
      </c>
      <c r="D501" s="4" t="s">
        <v>55</v>
      </c>
      <c r="E501" s="4">
        <v>135.22</v>
      </c>
      <c r="F501" s="4" t="s">
        <v>9</v>
      </c>
      <c r="G501" s="4">
        <v>68.3</v>
      </c>
      <c r="H501" s="2">
        <f>B501*C501</f>
        <v>455400</v>
      </c>
      <c r="I501" s="2">
        <f>B501*E501</f>
        <v>1399527</v>
      </c>
      <c r="J501" s="2">
        <f t="shared" si="7"/>
        <v>-944127</v>
      </c>
    </row>
    <row r="502" spans="1:10" x14ac:dyDescent="0.35">
      <c r="A502" s="3">
        <v>38337</v>
      </c>
      <c r="B502" s="4">
        <v>10360</v>
      </c>
      <c r="C502" s="4">
        <v>29</v>
      </c>
      <c r="D502" s="4" t="s">
        <v>55</v>
      </c>
      <c r="E502" s="4">
        <v>122.93</v>
      </c>
      <c r="F502" s="4" t="s">
        <v>9</v>
      </c>
      <c r="G502" s="4">
        <v>68.3</v>
      </c>
      <c r="H502" s="2">
        <f>B502*C502</f>
        <v>300440</v>
      </c>
      <c r="I502" s="2">
        <f>B502*E502</f>
        <v>1273554.8</v>
      </c>
      <c r="J502" s="2">
        <f t="shared" si="7"/>
        <v>-973114.8</v>
      </c>
    </row>
    <row r="503" spans="1:10" x14ac:dyDescent="0.35">
      <c r="A503" s="3">
        <v>38002</v>
      </c>
      <c r="B503" s="4">
        <v>10212</v>
      </c>
      <c r="C503" s="4">
        <v>40</v>
      </c>
      <c r="D503" s="4" t="s">
        <v>56</v>
      </c>
      <c r="E503" s="4">
        <v>155.79</v>
      </c>
      <c r="F503" s="4" t="s">
        <v>7</v>
      </c>
      <c r="G503" s="4">
        <v>77.900000000000006</v>
      </c>
      <c r="H503" s="2">
        <f>B503*C503</f>
        <v>408480</v>
      </c>
      <c r="I503" s="2">
        <f>B503*E503</f>
        <v>1590927.48</v>
      </c>
      <c r="J503" s="2">
        <f t="shared" si="7"/>
        <v>-1182447.48</v>
      </c>
    </row>
    <row r="504" spans="1:10" x14ac:dyDescent="0.35">
      <c r="A504" s="3">
        <v>38026</v>
      </c>
      <c r="B504" s="4">
        <v>10218</v>
      </c>
      <c r="C504" s="4">
        <v>34</v>
      </c>
      <c r="D504" s="4" t="s">
        <v>56</v>
      </c>
      <c r="E504" s="4">
        <v>152.41</v>
      </c>
      <c r="F504" s="4" t="s">
        <v>7</v>
      </c>
      <c r="G504" s="4">
        <v>77.900000000000006</v>
      </c>
      <c r="H504" s="2">
        <f>B504*C504</f>
        <v>347412</v>
      </c>
      <c r="I504" s="2">
        <f>B504*E504</f>
        <v>1557325.38</v>
      </c>
      <c r="J504" s="2">
        <f t="shared" si="7"/>
        <v>-1209913.3799999999</v>
      </c>
    </row>
    <row r="505" spans="1:10" x14ac:dyDescent="0.35">
      <c r="A505" s="3">
        <v>38039</v>
      </c>
      <c r="B505" s="4">
        <v>10225</v>
      </c>
      <c r="C505" s="4">
        <v>43</v>
      </c>
      <c r="D505" s="4" t="s">
        <v>56</v>
      </c>
      <c r="E505" s="4">
        <v>162.57</v>
      </c>
      <c r="F505" s="4" t="s">
        <v>7</v>
      </c>
      <c r="G505" s="4">
        <v>77.900000000000006</v>
      </c>
      <c r="H505" s="2">
        <f>B505*C505</f>
        <v>439675</v>
      </c>
      <c r="I505" s="2">
        <f>B505*E505</f>
        <v>1662278.25</v>
      </c>
      <c r="J505" s="2">
        <f t="shared" si="7"/>
        <v>-1222603.25</v>
      </c>
    </row>
    <row r="506" spans="1:10" x14ac:dyDescent="0.35">
      <c r="A506" s="3">
        <v>38057</v>
      </c>
      <c r="B506" s="4">
        <v>10229</v>
      </c>
      <c r="C506" s="4">
        <v>22</v>
      </c>
      <c r="D506" s="4" t="s">
        <v>56</v>
      </c>
      <c r="E506" s="4">
        <v>157.49</v>
      </c>
      <c r="F506" s="4" t="s">
        <v>7</v>
      </c>
      <c r="G506" s="4">
        <v>77.900000000000006</v>
      </c>
      <c r="H506" s="2">
        <f>B506*C506</f>
        <v>225038</v>
      </c>
      <c r="I506" s="2">
        <f>B506*E506</f>
        <v>1610965.2100000002</v>
      </c>
      <c r="J506" s="2">
        <f t="shared" si="7"/>
        <v>-1385927.2100000002</v>
      </c>
    </row>
    <row r="507" spans="1:10" x14ac:dyDescent="0.35">
      <c r="A507" s="3">
        <v>38089</v>
      </c>
      <c r="B507" s="4">
        <v>10239</v>
      </c>
      <c r="C507" s="4">
        <v>47</v>
      </c>
      <c r="D507" s="4" t="s">
        <v>56</v>
      </c>
      <c r="E507" s="4">
        <v>135.47</v>
      </c>
      <c r="F507" s="4" t="s">
        <v>7</v>
      </c>
      <c r="G507" s="4">
        <v>77.900000000000006</v>
      </c>
      <c r="H507" s="2">
        <f>B507*C507</f>
        <v>481233</v>
      </c>
      <c r="I507" s="2">
        <f>B507*E507</f>
        <v>1387077.33</v>
      </c>
      <c r="J507" s="2">
        <f t="shared" si="7"/>
        <v>-905844.33000000007</v>
      </c>
    </row>
    <row r="508" spans="1:10" x14ac:dyDescent="0.35">
      <c r="A508" s="3">
        <v>38112</v>
      </c>
      <c r="B508" s="4">
        <v>10246</v>
      </c>
      <c r="C508" s="4">
        <v>36</v>
      </c>
      <c r="D508" s="4" t="s">
        <v>56</v>
      </c>
      <c r="E508" s="4">
        <v>145.63</v>
      </c>
      <c r="F508" s="4" t="s">
        <v>7</v>
      </c>
      <c r="G508" s="4">
        <v>77.900000000000006</v>
      </c>
      <c r="H508" s="2">
        <f>B508*C508</f>
        <v>368856</v>
      </c>
      <c r="I508" s="2">
        <f>B508*E508</f>
        <v>1492124.98</v>
      </c>
      <c r="J508" s="2">
        <f t="shared" si="7"/>
        <v>-1123268.98</v>
      </c>
    </row>
    <row r="509" spans="1:10" x14ac:dyDescent="0.35">
      <c r="A509" s="3">
        <v>38139</v>
      </c>
      <c r="B509" s="4">
        <v>10253</v>
      </c>
      <c r="C509" s="4">
        <v>40</v>
      </c>
      <c r="D509" s="4" t="s">
        <v>56</v>
      </c>
      <c r="E509" s="4">
        <v>145.63</v>
      </c>
      <c r="F509" s="4" t="s">
        <v>7</v>
      </c>
      <c r="G509" s="4">
        <v>77.900000000000006</v>
      </c>
      <c r="H509" s="2">
        <f>B509*C509</f>
        <v>410120</v>
      </c>
      <c r="I509" s="2">
        <f>B509*E509</f>
        <v>1493144.39</v>
      </c>
      <c r="J509" s="2">
        <f t="shared" si="7"/>
        <v>-1083024.3899999999</v>
      </c>
    </row>
    <row r="510" spans="1:10" x14ac:dyDescent="0.35">
      <c r="A510" s="3">
        <v>38153</v>
      </c>
      <c r="B510" s="4">
        <v>10259</v>
      </c>
      <c r="C510" s="4">
        <v>27</v>
      </c>
      <c r="D510" s="4" t="s">
        <v>56</v>
      </c>
      <c r="E510" s="4">
        <v>152.41</v>
      </c>
      <c r="F510" s="4" t="s">
        <v>7</v>
      </c>
      <c r="G510" s="4">
        <v>77.900000000000006</v>
      </c>
      <c r="H510" s="2">
        <f>B510*C510</f>
        <v>276993</v>
      </c>
      <c r="I510" s="2">
        <f>B510*E510</f>
        <v>1563574.19</v>
      </c>
      <c r="J510" s="2">
        <f t="shared" si="7"/>
        <v>-1286581.19</v>
      </c>
    </row>
    <row r="511" spans="1:10" x14ac:dyDescent="0.35">
      <c r="A511" s="3">
        <v>38174</v>
      </c>
      <c r="B511" s="4">
        <v>10266</v>
      </c>
      <c r="C511" s="4">
        <v>29</v>
      </c>
      <c r="D511" s="4" t="s">
        <v>56</v>
      </c>
      <c r="E511" s="4">
        <v>137.16999999999999</v>
      </c>
      <c r="F511" s="4" t="s">
        <v>7</v>
      </c>
      <c r="G511" s="4">
        <v>77.900000000000006</v>
      </c>
      <c r="H511" s="2">
        <f>B511*C511</f>
        <v>297714</v>
      </c>
      <c r="I511" s="2">
        <f>B511*E511</f>
        <v>1408187.22</v>
      </c>
      <c r="J511" s="2">
        <f t="shared" si="7"/>
        <v>-1110473.22</v>
      </c>
    </row>
    <row r="512" spans="1:10" x14ac:dyDescent="0.35">
      <c r="A512" s="3">
        <v>38188</v>
      </c>
      <c r="B512" s="4">
        <v>10271</v>
      </c>
      <c r="C512" s="4">
        <v>20</v>
      </c>
      <c r="D512" s="4" t="s">
        <v>56</v>
      </c>
      <c r="E512" s="4">
        <v>169.34</v>
      </c>
      <c r="F512" s="4" t="s">
        <v>7</v>
      </c>
      <c r="G512" s="4">
        <v>77.900000000000006</v>
      </c>
      <c r="H512" s="2">
        <f>B512*C512</f>
        <v>205420</v>
      </c>
      <c r="I512" s="2">
        <f>B512*E512</f>
        <v>1739291.1400000001</v>
      </c>
      <c r="J512" s="2">
        <f t="shared" si="7"/>
        <v>-1533871.1400000001</v>
      </c>
    </row>
    <row r="513" spans="1:10" x14ac:dyDescent="0.35">
      <c r="A513" s="3">
        <v>38205</v>
      </c>
      <c r="B513" s="4">
        <v>10278</v>
      </c>
      <c r="C513" s="4">
        <v>42</v>
      </c>
      <c r="D513" s="4" t="s">
        <v>56</v>
      </c>
      <c r="E513" s="4">
        <v>167.65</v>
      </c>
      <c r="F513" s="4" t="s">
        <v>7</v>
      </c>
      <c r="G513" s="4">
        <v>77.900000000000006</v>
      </c>
      <c r="H513" s="2">
        <f>B513*C513</f>
        <v>431676</v>
      </c>
      <c r="I513" s="2">
        <f>B513*E513</f>
        <v>1723106.7</v>
      </c>
      <c r="J513" s="2">
        <f t="shared" si="7"/>
        <v>-1291430.7</v>
      </c>
    </row>
    <row r="514" spans="1:10" x14ac:dyDescent="0.35">
      <c r="A514" s="3">
        <v>38218</v>
      </c>
      <c r="B514" s="4">
        <v>10281</v>
      </c>
      <c r="C514" s="4">
        <v>25</v>
      </c>
      <c r="D514" s="4" t="s">
        <v>56</v>
      </c>
      <c r="E514" s="4">
        <v>135.47</v>
      </c>
      <c r="F514" s="4" t="s">
        <v>7</v>
      </c>
      <c r="G514" s="4">
        <v>77.900000000000006</v>
      </c>
      <c r="H514" s="2">
        <f>B514*C514</f>
        <v>257025</v>
      </c>
      <c r="I514" s="2">
        <f>B514*E514</f>
        <v>1392767.07</v>
      </c>
      <c r="J514" s="2">
        <f t="shared" si="7"/>
        <v>-1135742.07</v>
      </c>
    </row>
    <row r="515" spans="1:10" x14ac:dyDescent="0.35">
      <c r="A515" s="3">
        <v>38229</v>
      </c>
      <c r="B515" s="4">
        <v>10287</v>
      </c>
      <c r="C515" s="4">
        <v>36</v>
      </c>
      <c r="D515" s="4" t="s">
        <v>56</v>
      </c>
      <c r="E515" s="4">
        <v>137.16999999999999</v>
      </c>
      <c r="F515" s="4" t="s">
        <v>7</v>
      </c>
      <c r="G515" s="4">
        <v>77.900000000000006</v>
      </c>
      <c r="H515" s="2">
        <f>B515*C515</f>
        <v>370332</v>
      </c>
      <c r="I515" s="2">
        <f>B515*E515</f>
        <v>1411067.7899999998</v>
      </c>
      <c r="J515" s="2">
        <f t="shared" ref="J515:J578" si="8">H515-I515</f>
        <v>-1040735.7899999998</v>
      </c>
    </row>
    <row r="516" spans="1:10" x14ac:dyDescent="0.35">
      <c r="A516" s="3">
        <v>38238</v>
      </c>
      <c r="B516" s="4">
        <v>10292</v>
      </c>
      <c r="C516" s="4">
        <v>21</v>
      </c>
      <c r="D516" s="4" t="s">
        <v>56</v>
      </c>
      <c r="E516" s="4">
        <v>147.33000000000001</v>
      </c>
      <c r="F516" s="4" t="s">
        <v>7</v>
      </c>
      <c r="G516" s="4">
        <v>77.900000000000006</v>
      </c>
      <c r="H516" s="2">
        <f>B516*C516</f>
        <v>216132</v>
      </c>
      <c r="I516" s="2">
        <f>B516*E516</f>
        <v>1516320.36</v>
      </c>
      <c r="J516" s="2">
        <f t="shared" si="8"/>
        <v>-1300188.3600000001</v>
      </c>
    </row>
    <row r="517" spans="1:10" x14ac:dyDescent="0.35">
      <c r="A517" s="3">
        <v>38273</v>
      </c>
      <c r="B517" s="4">
        <v>10305</v>
      </c>
      <c r="C517" s="4">
        <v>37</v>
      </c>
      <c r="D517" s="4" t="s">
        <v>56</v>
      </c>
      <c r="E517" s="4">
        <v>160.87</v>
      </c>
      <c r="F517" s="4" t="s">
        <v>7</v>
      </c>
      <c r="G517" s="4">
        <v>77.900000000000006</v>
      </c>
      <c r="H517" s="2">
        <f>B517*C517</f>
        <v>381285</v>
      </c>
      <c r="I517" s="2">
        <f>B517*E517</f>
        <v>1657765.35</v>
      </c>
      <c r="J517" s="2">
        <f t="shared" si="8"/>
        <v>-1276480.3500000001</v>
      </c>
    </row>
    <row r="518" spans="1:10" x14ac:dyDescent="0.35">
      <c r="A518" s="3">
        <v>38276</v>
      </c>
      <c r="B518" s="4">
        <v>10310</v>
      </c>
      <c r="C518" s="4">
        <v>48</v>
      </c>
      <c r="D518" s="4" t="s">
        <v>56</v>
      </c>
      <c r="E518" s="4">
        <v>159.18</v>
      </c>
      <c r="F518" s="4" t="s">
        <v>7</v>
      </c>
      <c r="G518" s="4">
        <v>77.900000000000006</v>
      </c>
      <c r="H518" s="2">
        <f>B518*C518</f>
        <v>494880</v>
      </c>
      <c r="I518" s="2">
        <f>B518*E518</f>
        <v>1641145.8</v>
      </c>
      <c r="J518" s="2">
        <f t="shared" si="8"/>
        <v>-1146265.8</v>
      </c>
    </row>
    <row r="519" spans="1:10" x14ac:dyDescent="0.35">
      <c r="A519" s="3">
        <v>38282</v>
      </c>
      <c r="B519" s="4">
        <v>10313</v>
      </c>
      <c r="C519" s="4">
        <v>25</v>
      </c>
      <c r="D519" s="4" t="s">
        <v>56</v>
      </c>
      <c r="E519" s="4">
        <v>143.94</v>
      </c>
      <c r="F519" s="4" t="s">
        <v>7</v>
      </c>
      <c r="G519" s="4">
        <v>77.900000000000006</v>
      </c>
      <c r="H519" s="2">
        <f>B519*C519</f>
        <v>257825</v>
      </c>
      <c r="I519" s="2">
        <f>B519*E519</f>
        <v>1484453.22</v>
      </c>
      <c r="J519" s="2">
        <f t="shared" si="8"/>
        <v>-1226628.22</v>
      </c>
    </row>
    <row r="520" spans="1:10" x14ac:dyDescent="0.35">
      <c r="A520" s="3">
        <v>38295</v>
      </c>
      <c r="B520" s="4">
        <v>10321</v>
      </c>
      <c r="C520" s="4">
        <v>33</v>
      </c>
      <c r="D520" s="4" t="s">
        <v>56</v>
      </c>
      <c r="E520" s="4">
        <v>164.26</v>
      </c>
      <c r="F520" s="4" t="s">
        <v>7</v>
      </c>
      <c r="G520" s="4">
        <v>77.900000000000006</v>
      </c>
      <c r="H520" s="2">
        <f>B520*C520</f>
        <v>340593</v>
      </c>
      <c r="I520" s="2">
        <f>B520*E520</f>
        <v>1695327.46</v>
      </c>
      <c r="J520" s="2">
        <f t="shared" si="8"/>
        <v>-1354734.46</v>
      </c>
    </row>
    <row r="521" spans="1:10" x14ac:dyDescent="0.35">
      <c r="A521" s="3">
        <v>38296</v>
      </c>
      <c r="B521" s="4">
        <v>10324</v>
      </c>
      <c r="C521" s="4">
        <v>27</v>
      </c>
      <c r="D521" s="4" t="s">
        <v>56</v>
      </c>
      <c r="E521" s="4">
        <v>137.16999999999999</v>
      </c>
      <c r="F521" s="4" t="s">
        <v>7</v>
      </c>
      <c r="G521" s="4">
        <v>77.900000000000006</v>
      </c>
      <c r="H521" s="2">
        <f>B521*C521</f>
        <v>278748</v>
      </c>
      <c r="I521" s="2">
        <f>B521*E521</f>
        <v>1416143.0799999998</v>
      </c>
      <c r="J521" s="2">
        <f t="shared" si="8"/>
        <v>-1137395.0799999998</v>
      </c>
    </row>
    <row r="522" spans="1:10" x14ac:dyDescent="0.35">
      <c r="A522" s="3">
        <v>38308</v>
      </c>
      <c r="B522" s="4">
        <v>10331</v>
      </c>
      <c r="C522" s="4">
        <v>27</v>
      </c>
      <c r="D522" s="4" t="s">
        <v>56</v>
      </c>
      <c r="E522" s="4">
        <v>169.34</v>
      </c>
      <c r="F522" s="4" t="s">
        <v>7</v>
      </c>
      <c r="G522" s="4">
        <v>77.900000000000006</v>
      </c>
      <c r="H522" s="2">
        <f>B522*C522</f>
        <v>278937</v>
      </c>
      <c r="I522" s="2">
        <f>B522*E522</f>
        <v>1749451.54</v>
      </c>
      <c r="J522" s="2">
        <f t="shared" si="8"/>
        <v>-1470514.54</v>
      </c>
    </row>
    <row r="523" spans="1:10" x14ac:dyDescent="0.35">
      <c r="A523" s="3">
        <v>38310</v>
      </c>
      <c r="B523" s="4">
        <v>10334</v>
      </c>
      <c r="C523" s="4">
        <v>20</v>
      </c>
      <c r="D523" s="4" t="s">
        <v>56</v>
      </c>
      <c r="E523" s="4">
        <v>147.33000000000001</v>
      </c>
      <c r="F523" s="4" t="s">
        <v>7</v>
      </c>
      <c r="G523" s="4">
        <v>77.900000000000006</v>
      </c>
      <c r="H523" s="2">
        <f>B523*C523</f>
        <v>206680</v>
      </c>
      <c r="I523" s="2">
        <f>B523*E523</f>
        <v>1522508.2200000002</v>
      </c>
      <c r="J523" s="2">
        <f t="shared" si="8"/>
        <v>-1315828.2200000002</v>
      </c>
    </row>
    <row r="524" spans="1:10" x14ac:dyDescent="0.35">
      <c r="A524" s="3">
        <v>38315</v>
      </c>
      <c r="B524" s="4">
        <v>10342</v>
      </c>
      <c r="C524" s="4">
        <v>30</v>
      </c>
      <c r="D524" s="4" t="s">
        <v>56</v>
      </c>
      <c r="E524" s="4">
        <v>167.65</v>
      </c>
      <c r="F524" s="4" t="s">
        <v>7</v>
      </c>
      <c r="G524" s="4">
        <v>77.900000000000006</v>
      </c>
      <c r="H524" s="2">
        <f>B524*C524</f>
        <v>310260</v>
      </c>
      <c r="I524" s="2">
        <f>B524*E524</f>
        <v>1733836.3</v>
      </c>
      <c r="J524" s="2">
        <f t="shared" si="8"/>
        <v>-1423576.3</v>
      </c>
    </row>
    <row r="525" spans="1:10" x14ac:dyDescent="0.35">
      <c r="A525" s="3">
        <v>38322</v>
      </c>
      <c r="B525" s="4">
        <v>10349</v>
      </c>
      <c r="C525" s="4">
        <v>48</v>
      </c>
      <c r="D525" s="4" t="s">
        <v>56</v>
      </c>
      <c r="E525" s="4">
        <v>164.26</v>
      </c>
      <c r="F525" s="4" t="s">
        <v>7</v>
      </c>
      <c r="G525" s="4">
        <v>77.900000000000006</v>
      </c>
      <c r="H525" s="2">
        <f>B525*C525</f>
        <v>496752</v>
      </c>
      <c r="I525" s="2">
        <f>B525*E525</f>
        <v>1699926.74</v>
      </c>
      <c r="J525" s="2">
        <f t="shared" si="8"/>
        <v>-1203174.74</v>
      </c>
    </row>
    <row r="526" spans="1:10" x14ac:dyDescent="0.35">
      <c r="A526" s="3">
        <v>38331</v>
      </c>
      <c r="B526" s="4">
        <v>10358</v>
      </c>
      <c r="C526" s="4">
        <v>32</v>
      </c>
      <c r="D526" s="4" t="s">
        <v>56</v>
      </c>
      <c r="E526" s="4">
        <v>137.16999999999999</v>
      </c>
      <c r="F526" s="4" t="s">
        <v>7</v>
      </c>
      <c r="G526" s="4">
        <v>77.900000000000006</v>
      </c>
      <c r="H526" s="2">
        <f>B526*C526</f>
        <v>331456</v>
      </c>
      <c r="I526" s="2">
        <f>B526*E526</f>
        <v>1420806.8599999999</v>
      </c>
      <c r="J526" s="2">
        <f t="shared" si="8"/>
        <v>-1089350.8599999999</v>
      </c>
    </row>
    <row r="527" spans="1:10" x14ac:dyDescent="0.35">
      <c r="A527" s="3">
        <v>37988</v>
      </c>
      <c r="B527" s="4">
        <v>10208</v>
      </c>
      <c r="C527" s="4">
        <v>48</v>
      </c>
      <c r="D527" s="4" t="s">
        <v>57</v>
      </c>
      <c r="E527" s="4">
        <v>96.81</v>
      </c>
      <c r="F527" s="4" t="s">
        <v>12</v>
      </c>
      <c r="G527" s="4">
        <v>67.56</v>
      </c>
      <c r="H527" s="2">
        <f>B527*C527</f>
        <v>489984</v>
      </c>
      <c r="I527" s="2">
        <f>B527*E527</f>
        <v>988236.48</v>
      </c>
      <c r="J527" s="2">
        <f t="shared" si="8"/>
        <v>-498252.48</v>
      </c>
    </row>
    <row r="528" spans="1:10" x14ac:dyDescent="0.35">
      <c r="A528" s="3">
        <v>38035</v>
      </c>
      <c r="B528" s="4">
        <v>10221</v>
      </c>
      <c r="C528" s="4">
        <v>23</v>
      </c>
      <c r="D528" s="4" t="s">
        <v>57</v>
      </c>
      <c r="E528" s="4">
        <v>89.75</v>
      </c>
      <c r="F528" s="4" t="s">
        <v>12</v>
      </c>
      <c r="G528" s="4">
        <v>67.56</v>
      </c>
      <c r="H528" s="2">
        <f>B528*C528</f>
        <v>235083</v>
      </c>
      <c r="I528" s="2">
        <f>B528*E528</f>
        <v>917334.75</v>
      </c>
      <c r="J528" s="2">
        <f t="shared" si="8"/>
        <v>-682251.75</v>
      </c>
    </row>
    <row r="529" spans="1:10" x14ac:dyDescent="0.35">
      <c r="A529" s="3">
        <v>38066</v>
      </c>
      <c r="B529" s="4">
        <v>10232</v>
      </c>
      <c r="C529" s="4">
        <v>48</v>
      </c>
      <c r="D529" s="4" t="s">
        <v>57</v>
      </c>
      <c r="E529" s="4">
        <v>97.81</v>
      </c>
      <c r="F529" s="4" t="s">
        <v>12</v>
      </c>
      <c r="G529" s="4">
        <v>67.56</v>
      </c>
      <c r="H529" s="2">
        <f>B529*C529</f>
        <v>491136</v>
      </c>
      <c r="I529" s="2">
        <f>B529*E529</f>
        <v>1000791.92</v>
      </c>
      <c r="J529" s="2">
        <f t="shared" si="8"/>
        <v>-509655.92000000004</v>
      </c>
    </row>
    <row r="530" spans="1:10" x14ac:dyDescent="0.35">
      <c r="A530" s="3">
        <v>38114</v>
      </c>
      <c r="B530" s="4">
        <v>10248</v>
      </c>
      <c r="C530" s="4">
        <v>42</v>
      </c>
      <c r="D530" s="4" t="s">
        <v>57</v>
      </c>
      <c r="E530" s="4">
        <v>95.8</v>
      </c>
      <c r="F530" s="4" t="s">
        <v>12</v>
      </c>
      <c r="G530" s="4">
        <v>67.56</v>
      </c>
      <c r="H530" s="2">
        <f>B530*C530</f>
        <v>430416</v>
      </c>
      <c r="I530" s="2">
        <f>B530*E530</f>
        <v>981758.4</v>
      </c>
      <c r="J530" s="2">
        <f t="shared" si="8"/>
        <v>-551342.4</v>
      </c>
    </row>
    <row r="531" spans="1:10" x14ac:dyDescent="0.35">
      <c r="A531" s="3">
        <v>38154</v>
      </c>
      <c r="B531" s="4">
        <v>10260</v>
      </c>
      <c r="C531" s="4">
        <v>29</v>
      </c>
      <c r="D531" s="4" t="s">
        <v>57</v>
      </c>
      <c r="E531" s="4">
        <v>92.77</v>
      </c>
      <c r="F531" s="4" t="s">
        <v>12</v>
      </c>
      <c r="G531" s="4">
        <v>67.56</v>
      </c>
      <c r="H531" s="2">
        <f>B531*C531</f>
        <v>297540</v>
      </c>
      <c r="I531" s="2">
        <f>B531*E531</f>
        <v>951820.2</v>
      </c>
      <c r="J531" s="2">
        <f t="shared" si="8"/>
        <v>-654280.19999999995</v>
      </c>
    </row>
    <row r="532" spans="1:10" x14ac:dyDescent="0.35">
      <c r="A532" s="3">
        <v>38189</v>
      </c>
      <c r="B532" s="4">
        <v>10273</v>
      </c>
      <c r="C532" s="4">
        <v>47</v>
      </c>
      <c r="D532" s="4" t="s">
        <v>57</v>
      </c>
      <c r="E532" s="4">
        <v>87.73</v>
      </c>
      <c r="F532" s="4" t="s">
        <v>12</v>
      </c>
      <c r="G532" s="4">
        <v>67.56</v>
      </c>
      <c r="H532" s="2">
        <f>B532*C532</f>
        <v>482831</v>
      </c>
      <c r="I532" s="2">
        <f>B532*E532</f>
        <v>901250.29</v>
      </c>
      <c r="J532" s="2">
        <f t="shared" si="8"/>
        <v>-418419.29000000004</v>
      </c>
    </row>
    <row r="533" spans="1:10" x14ac:dyDescent="0.35">
      <c r="A533" s="3">
        <v>38219</v>
      </c>
      <c r="B533" s="4">
        <v>10282</v>
      </c>
      <c r="C533" s="4">
        <v>36</v>
      </c>
      <c r="D533" s="4" t="s">
        <v>57</v>
      </c>
      <c r="E533" s="4">
        <v>88.74</v>
      </c>
      <c r="F533" s="4" t="s">
        <v>12</v>
      </c>
      <c r="G533" s="4">
        <v>67.56</v>
      </c>
      <c r="H533" s="2">
        <f>B533*C533</f>
        <v>370152</v>
      </c>
      <c r="I533" s="2">
        <f>B533*E533</f>
        <v>912424.67999999993</v>
      </c>
      <c r="J533" s="2">
        <f t="shared" si="8"/>
        <v>-542272.67999999993</v>
      </c>
    </row>
    <row r="534" spans="1:10" x14ac:dyDescent="0.35">
      <c r="A534" s="3">
        <v>38239</v>
      </c>
      <c r="B534" s="4">
        <v>10293</v>
      </c>
      <c r="C534" s="4">
        <v>22</v>
      </c>
      <c r="D534" s="4" t="s">
        <v>57</v>
      </c>
      <c r="E534" s="4">
        <v>91.76</v>
      </c>
      <c r="F534" s="4" t="s">
        <v>12</v>
      </c>
      <c r="G534" s="4">
        <v>67.56</v>
      </c>
      <c r="H534" s="2">
        <f>B534*C534</f>
        <v>226446</v>
      </c>
      <c r="I534" s="2">
        <f>B534*E534</f>
        <v>944485.68</v>
      </c>
      <c r="J534" s="2">
        <f t="shared" si="8"/>
        <v>-718039.68</v>
      </c>
    </row>
    <row r="535" spans="1:10" x14ac:dyDescent="0.35">
      <c r="A535" s="3">
        <v>38274</v>
      </c>
      <c r="B535" s="4">
        <v>10306</v>
      </c>
      <c r="C535" s="4">
        <v>40</v>
      </c>
      <c r="D535" s="4" t="s">
        <v>57</v>
      </c>
      <c r="E535" s="4">
        <v>83.7</v>
      </c>
      <c r="F535" s="4" t="s">
        <v>12</v>
      </c>
      <c r="G535" s="4">
        <v>67.56</v>
      </c>
      <c r="H535" s="2">
        <f>B535*C535</f>
        <v>412240</v>
      </c>
      <c r="I535" s="2">
        <f>B535*E535</f>
        <v>862612.20000000007</v>
      </c>
      <c r="J535" s="2">
        <f t="shared" si="8"/>
        <v>-450372.20000000007</v>
      </c>
    </row>
    <row r="536" spans="1:10" x14ac:dyDescent="0.35">
      <c r="A536" s="3">
        <v>38282</v>
      </c>
      <c r="B536" s="4">
        <v>10314</v>
      </c>
      <c r="C536" s="4">
        <v>23</v>
      </c>
      <c r="D536" s="4" t="s">
        <v>57</v>
      </c>
      <c r="E536" s="4">
        <v>84.71</v>
      </c>
      <c r="F536" s="4" t="s">
        <v>12</v>
      </c>
      <c r="G536" s="4">
        <v>67.56</v>
      </c>
      <c r="H536" s="2">
        <f>B536*C536</f>
        <v>237222</v>
      </c>
      <c r="I536" s="2">
        <f>B536*E536</f>
        <v>873698.94</v>
      </c>
      <c r="J536" s="2">
        <f t="shared" si="8"/>
        <v>-636476.93999999994</v>
      </c>
    </row>
    <row r="537" spans="1:10" x14ac:dyDescent="0.35">
      <c r="A537" s="3">
        <v>38300</v>
      </c>
      <c r="B537" s="4">
        <v>10326</v>
      </c>
      <c r="C537" s="4">
        <v>32</v>
      </c>
      <c r="D537" s="4" t="s">
        <v>57</v>
      </c>
      <c r="E537" s="4">
        <v>94.79</v>
      </c>
      <c r="F537" s="4" t="s">
        <v>12</v>
      </c>
      <c r="G537" s="4">
        <v>67.56</v>
      </c>
      <c r="H537" s="2">
        <f>B537*C537</f>
        <v>330432</v>
      </c>
      <c r="I537" s="2">
        <f>B537*E537</f>
        <v>978801.54</v>
      </c>
      <c r="J537" s="2">
        <f t="shared" si="8"/>
        <v>-648369.54</v>
      </c>
    </row>
    <row r="538" spans="1:10" x14ac:dyDescent="0.35">
      <c r="A538" s="3">
        <v>38311</v>
      </c>
      <c r="B538" s="4">
        <v>10336</v>
      </c>
      <c r="C538" s="4">
        <v>21</v>
      </c>
      <c r="D538" s="4" t="s">
        <v>57</v>
      </c>
      <c r="E538" s="4">
        <v>100.84</v>
      </c>
      <c r="F538" s="4" t="s">
        <v>12</v>
      </c>
      <c r="G538" s="4">
        <v>67.56</v>
      </c>
      <c r="H538" s="2">
        <f>B538*C538</f>
        <v>217056</v>
      </c>
      <c r="I538" s="2">
        <f>B538*E538</f>
        <v>1042282.24</v>
      </c>
      <c r="J538" s="2">
        <f t="shared" si="8"/>
        <v>-825226.23999999999</v>
      </c>
    </row>
    <row r="539" spans="1:10" x14ac:dyDescent="0.35">
      <c r="A539" s="3">
        <v>38323</v>
      </c>
      <c r="B539" s="4">
        <v>10350</v>
      </c>
      <c r="C539" s="4">
        <v>41</v>
      </c>
      <c r="D539" s="4" t="s">
        <v>57</v>
      </c>
      <c r="E539" s="4">
        <v>94.79</v>
      </c>
      <c r="F539" s="4" t="s">
        <v>12</v>
      </c>
      <c r="G539" s="4">
        <v>67.56</v>
      </c>
      <c r="H539" s="2">
        <f>B539*C539</f>
        <v>424350</v>
      </c>
      <c r="I539" s="2">
        <f>B539*E539</f>
        <v>981076.50000000012</v>
      </c>
      <c r="J539" s="2">
        <f t="shared" si="8"/>
        <v>-556726.50000000012</v>
      </c>
    </row>
    <row r="540" spans="1:10" x14ac:dyDescent="0.35">
      <c r="A540" s="3">
        <v>38337</v>
      </c>
      <c r="B540" s="4">
        <v>10360</v>
      </c>
      <c r="C540" s="4">
        <v>29</v>
      </c>
      <c r="D540" s="4" t="s">
        <v>57</v>
      </c>
      <c r="E540" s="4">
        <v>94.79</v>
      </c>
      <c r="F540" s="4" t="s">
        <v>12</v>
      </c>
      <c r="G540" s="4">
        <v>67.56</v>
      </c>
      <c r="H540" s="2">
        <f>B540*C540</f>
        <v>300440</v>
      </c>
      <c r="I540" s="2">
        <f>B540*E540</f>
        <v>982024.4</v>
      </c>
      <c r="J540" s="2">
        <f t="shared" si="8"/>
        <v>-681584.4</v>
      </c>
    </row>
    <row r="541" spans="1:10" x14ac:dyDescent="0.35">
      <c r="A541" s="3">
        <v>38001</v>
      </c>
      <c r="B541" s="4">
        <v>10211</v>
      </c>
      <c r="C541" s="4">
        <v>35</v>
      </c>
      <c r="D541" s="4" t="s">
        <v>58</v>
      </c>
      <c r="E541" s="4">
        <v>73.17</v>
      </c>
      <c r="F541" s="4" t="s">
        <v>7</v>
      </c>
      <c r="G541" s="4">
        <v>49.05</v>
      </c>
      <c r="H541" s="2">
        <f>B541*C541</f>
        <v>357385</v>
      </c>
      <c r="I541" s="2">
        <f>B541*E541</f>
        <v>747138.87</v>
      </c>
      <c r="J541" s="2">
        <f t="shared" si="8"/>
        <v>-389753.87</v>
      </c>
    </row>
    <row r="542" spans="1:10" x14ac:dyDescent="0.35">
      <c r="A542" s="3">
        <v>38039</v>
      </c>
      <c r="B542" s="4">
        <v>10225</v>
      </c>
      <c r="C542" s="4">
        <v>37</v>
      </c>
      <c r="D542" s="4" t="s">
        <v>58</v>
      </c>
      <c r="E542" s="4">
        <v>69.959999999999994</v>
      </c>
      <c r="F542" s="4" t="s">
        <v>7</v>
      </c>
      <c r="G542" s="4">
        <v>49.05</v>
      </c>
      <c r="H542" s="2">
        <f>B542*C542</f>
        <v>378325</v>
      </c>
      <c r="I542" s="2">
        <f>B542*E542</f>
        <v>715340.99999999988</v>
      </c>
      <c r="J542" s="2">
        <f t="shared" si="8"/>
        <v>-337015.99999999988</v>
      </c>
    </row>
    <row r="543" spans="1:10" x14ac:dyDescent="0.35">
      <c r="A543" s="3">
        <v>38086</v>
      </c>
      <c r="B543" s="4">
        <v>10238</v>
      </c>
      <c r="C543" s="4">
        <v>41</v>
      </c>
      <c r="D543" s="4" t="s">
        <v>58</v>
      </c>
      <c r="E543" s="4">
        <v>68.349999999999994</v>
      </c>
      <c r="F543" s="4" t="s">
        <v>7</v>
      </c>
      <c r="G543" s="4">
        <v>49.05</v>
      </c>
      <c r="H543" s="2">
        <f>B543*C543</f>
        <v>419758</v>
      </c>
      <c r="I543" s="2">
        <f>B543*E543</f>
        <v>699767.29999999993</v>
      </c>
      <c r="J543" s="2">
        <f t="shared" si="8"/>
        <v>-280009.29999999993</v>
      </c>
    </row>
    <row r="544" spans="1:10" x14ac:dyDescent="0.35">
      <c r="A544" s="3">
        <v>38133</v>
      </c>
      <c r="B544" s="4">
        <v>10252</v>
      </c>
      <c r="C544" s="4">
        <v>20</v>
      </c>
      <c r="D544" s="4" t="s">
        <v>58</v>
      </c>
      <c r="E544" s="4">
        <v>74.78</v>
      </c>
      <c r="F544" s="4" t="s">
        <v>7</v>
      </c>
      <c r="G544" s="4">
        <v>49.05</v>
      </c>
      <c r="H544" s="2">
        <f>B544*C544</f>
        <v>205040</v>
      </c>
      <c r="I544" s="2">
        <f>B544*E544</f>
        <v>766644.56</v>
      </c>
      <c r="J544" s="2">
        <f t="shared" si="8"/>
        <v>-561604.56000000006</v>
      </c>
    </row>
    <row r="545" spans="1:10" x14ac:dyDescent="0.35">
      <c r="A545" s="3">
        <v>38170</v>
      </c>
      <c r="B545" s="4">
        <v>10265</v>
      </c>
      <c r="C545" s="4">
        <v>45</v>
      </c>
      <c r="D545" s="4" t="s">
        <v>58</v>
      </c>
      <c r="E545" s="4">
        <v>74.78</v>
      </c>
      <c r="F545" s="4" t="s">
        <v>7</v>
      </c>
      <c r="G545" s="4">
        <v>49.05</v>
      </c>
      <c r="H545" s="2">
        <f>B545*C545</f>
        <v>461925</v>
      </c>
      <c r="I545" s="2">
        <f>B545*E545</f>
        <v>767616.7</v>
      </c>
      <c r="J545" s="2">
        <f t="shared" si="8"/>
        <v>-305691.69999999995</v>
      </c>
    </row>
    <row r="546" spans="1:10" x14ac:dyDescent="0.35">
      <c r="A546" s="3">
        <v>38201</v>
      </c>
      <c r="B546" s="4">
        <v>10276</v>
      </c>
      <c r="C546" s="4">
        <v>38</v>
      </c>
      <c r="D546" s="4" t="s">
        <v>58</v>
      </c>
      <c r="E546" s="4">
        <v>78</v>
      </c>
      <c r="F546" s="4" t="s">
        <v>7</v>
      </c>
      <c r="G546" s="4">
        <v>49.05</v>
      </c>
      <c r="H546" s="2">
        <f>B546*C546</f>
        <v>390488</v>
      </c>
      <c r="I546" s="2">
        <f>B546*E546</f>
        <v>801528</v>
      </c>
      <c r="J546" s="2">
        <f t="shared" si="8"/>
        <v>-411040</v>
      </c>
    </row>
    <row r="547" spans="1:10" x14ac:dyDescent="0.35">
      <c r="A547" s="3">
        <v>38229</v>
      </c>
      <c r="B547" s="4">
        <v>10287</v>
      </c>
      <c r="C547" s="4">
        <v>43</v>
      </c>
      <c r="D547" s="4" t="s">
        <v>58</v>
      </c>
      <c r="E547" s="4">
        <v>68.349999999999994</v>
      </c>
      <c r="F547" s="4" t="s">
        <v>7</v>
      </c>
      <c r="G547" s="4">
        <v>49.05</v>
      </c>
      <c r="H547" s="2">
        <f>B547*C547</f>
        <v>442341</v>
      </c>
      <c r="I547" s="2">
        <f>B547*E547</f>
        <v>703116.45</v>
      </c>
      <c r="J547" s="2">
        <f t="shared" si="8"/>
        <v>-260775.44999999995</v>
      </c>
    </row>
    <row r="548" spans="1:10" x14ac:dyDescent="0.35">
      <c r="A548" s="3">
        <v>38276</v>
      </c>
      <c r="B548" s="4">
        <v>10310</v>
      </c>
      <c r="C548" s="4">
        <v>27</v>
      </c>
      <c r="D548" s="4" t="s">
        <v>58</v>
      </c>
      <c r="E548" s="4">
        <v>70.760000000000005</v>
      </c>
      <c r="F548" s="4" t="s">
        <v>7</v>
      </c>
      <c r="G548" s="4">
        <v>49.05</v>
      </c>
      <c r="H548" s="2">
        <f>B548*C548</f>
        <v>278370</v>
      </c>
      <c r="I548" s="2">
        <f>B548*E548</f>
        <v>729535.60000000009</v>
      </c>
      <c r="J548" s="2">
        <f t="shared" si="8"/>
        <v>-451165.60000000009</v>
      </c>
    </row>
    <row r="549" spans="1:10" x14ac:dyDescent="0.35">
      <c r="A549" s="3">
        <v>38294</v>
      </c>
      <c r="B549" s="4">
        <v>10319</v>
      </c>
      <c r="C549" s="4">
        <v>46</v>
      </c>
      <c r="D549" s="4" t="s">
        <v>58</v>
      </c>
      <c r="E549" s="4">
        <v>77.19</v>
      </c>
      <c r="F549" s="4" t="s">
        <v>7</v>
      </c>
      <c r="G549" s="4">
        <v>49.05</v>
      </c>
      <c r="H549" s="2">
        <f>B549*C549</f>
        <v>474674</v>
      </c>
      <c r="I549" s="2">
        <f>B549*E549</f>
        <v>796523.61</v>
      </c>
      <c r="J549" s="2">
        <f t="shared" si="8"/>
        <v>-321849.61</v>
      </c>
    </row>
    <row r="550" spans="1:10" x14ac:dyDescent="0.35">
      <c r="A550" s="3">
        <v>38306</v>
      </c>
      <c r="B550" s="4">
        <v>10329</v>
      </c>
      <c r="C550" s="4">
        <v>38</v>
      </c>
      <c r="D550" s="4" t="s">
        <v>58</v>
      </c>
      <c r="E550" s="4">
        <v>65.13</v>
      </c>
      <c r="F550" s="4" t="s">
        <v>7</v>
      </c>
      <c r="G550" s="4">
        <v>49.05</v>
      </c>
      <c r="H550" s="2">
        <f>B550*C550</f>
        <v>392502</v>
      </c>
      <c r="I550" s="2">
        <f>B550*E550</f>
        <v>672727.7699999999</v>
      </c>
      <c r="J550" s="2">
        <f t="shared" si="8"/>
        <v>-280225.7699999999</v>
      </c>
    </row>
    <row r="551" spans="1:10" x14ac:dyDescent="0.35">
      <c r="A551" s="3">
        <v>38315</v>
      </c>
      <c r="B551" s="4">
        <v>10342</v>
      </c>
      <c r="C551" s="4">
        <v>25</v>
      </c>
      <c r="D551" s="4" t="s">
        <v>58</v>
      </c>
      <c r="E551" s="4">
        <v>76.39</v>
      </c>
      <c r="F551" s="4" t="s">
        <v>7</v>
      </c>
      <c r="G551" s="4">
        <v>49.05</v>
      </c>
      <c r="H551" s="2">
        <f>B551*C551</f>
        <v>258550</v>
      </c>
      <c r="I551" s="2">
        <f>B551*E551</f>
        <v>790025.38</v>
      </c>
      <c r="J551" s="2">
        <f t="shared" si="8"/>
        <v>-531475.38</v>
      </c>
    </row>
    <row r="552" spans="1:10" x14ac:dyDescent="0.35">
      <c r="A552" s="3">
        <v>38325</v>
      </c>
      <c r="B552" s="4">
        <v>10354</v>
      </c>
      <c r="C552" s="4">
        <v>36</v>
      </c>
      <c r="D552" s="4" t="s">
        <v>58</v>
      </c>
      <c r="E552" s="4">
        <v>69.150000000000006</v>
      </c>
      <c r="F552" s="4" t="s">
        <v>7</v>
      </c>
      <c r="G552" s="4">
        <v>49.05</v>
      </c>
      <c r="H552" s="2">
        <f>B552*C552</f>
        <v>372744</v>
      </c>
      <c r="I552" s="2">
        <f>B552*E552</f>
        <v>715979.10000000009</v>
      </c>
      <c r="J552" s="2">
        <f t="shared" si="8"/>
        <v>-343235.10000000009</v>
      </c>
    </row>
    <row r="553" spans="1:10" x14ac:dyDescent="0.35">
      <c r="A553" s="3">
        <v>38015</v>
      </c>
      <c r="B553" s="4">
        <v>10215</v>
      </c>
      <c r="C553" s="4">
        <v>41</v>
      </c>
      <c r="D553" s="4" t="s">
        <v>59</v>
      </c>
      <c r="E553" s="4">
        <v>84.33</v>
      </c>
      <c r="F553" s="4" t="s">
        <v>9</v>
      </c>
      <c r="G553" s="4">
        <v>57.54</v>
      </c>
      <c r="H553" s="2">
        <f>B553*C553</f>
        <v>418815</v>
      </c>
      <c r="I553" s="2">
        <f>B553*E553</f>
        <v>861430.95</v>
      </c>
      <c r="J553" s="2">
        <f t="shared" si="8"/>
        <v>-442615.94999999995</v>
      </c>
    </row>
    <row r="554" spans="1:10" x14ac:dyDescent="0.35">
      <c r="A554" s="3">
        <v>38048</v>
      </c>
      <c r="B554" s="4">
        <v>10227</v>
      </c>
      <c r="C554" s="4">
        <v>33</v>
      </c>
      <c r="D554" s="4" t="s">
        <v>59</v>
      </c>
      <c r="E554" s="4">
        <v>99.21</v>
      </c>
      <c r="F554" s="4" t="s">
        <v>9</v>
      </c>
      <c r="G554" s="4">
        <v>57.54</v>
      </c>
      <c r="H554" s="2">
        <f>B554*C554</f>
        <v>337491</v>
      </c>
      <c r="I554" s="2">
        <f>B554*E554</f>
        <v>1014620.6699999999</v>
      </c>
      <c r="J554" s="2">
        <f t="shared" si="8"/>
        <v>-677129.66999999993</v>
      </c>
    </row>
    <row r="555" spans="1:10" x14ac:dyDescent="0.35">
      <c r="A555" s="3">
        <v>38106</v>
      </c>
      <c r="B555" s="4">
        <v>10244</v>
      </c>
      <c r="C555" s="4">
        <v>36</v>
      </c>
      <c r="D555" s="4" t="s">
        <v>59</v>
      </c>
      <c r="E555" s="4">
        <v>87.3</v>
      </c>
      <c r="F555" s="4" t="s">
        <v>9</v>
      </c>
      <c r="G555" s="4">
        <v>57.54</v>
      </c>
      <c r="H555" s="2">
        <f>B555*C555</f>
        <v>368784</v>
      </c>
      <c r="I555" s="2">
        <f>B555*E555</f>
        <v>894301.2</v>
      </c>
      <c r="J555" s="2">
        <f t="shared" si="8"/>
        <v>-525517.19999999995</v>
      </c>
    </row>
    <row r="556" spans="1:10" x14ac:dyDescent="0.35">
      <c r="A556" s="3">
        <v>38152</v>
      </c>
      <c r="B556" s="4">
        <v>10257</v>
      </c>
      <c r="C556" s="4">
        <v>26</v>
      </c>
      <c r="D556" s="4" t="s">
        <v>59</v>
      </c>
      <c r="E556" s="4">
        <v>91.27</v>
      </c>
      <c r="F556" s="4" t="s">
        <v>9</v>
      </c>
      <c r="G556" s="4">
        <v>57.54</v>
      </c>
      <c r="H556" s="2">
        <f>B556*C556</f>
        <v>266682</v>
      </c>
      <c r="I556" s="2">
        <f>B556*E556</f>
        <v>936156.39</v>
      </c>
      <c r="J556" s="2">
        <f t="shared" si="8"/>
        <v>-669474.39</v>
      </c>
    </row>
    <row r="557" spans="1:10" x14ac:dyDescent="0.35">
      <c r="A557" s="3">
        <v>38180</v>
      </c>
      <c r="B557" s="4">
        <v>10268</v>
      </c>
      <c r="C557" s="4">
        <v>39</v>
      </c>
      <c r="D557" s="4" t="s">
        <v>59</v>
      </c>
      <c r="E557" s="4">
        <v>96.23</v>
      </c>
      <c r="F557" s="4" t="s">
        <v>9</v>
      </c>
      <c r="G557" s="4">
        <v>57.54</v>
      </c>
      <c r="H557" s="2">
        <f>B557*C557</f>
        <v>400452</v>
      </c>
      <c r="I557" s="2">
        <f>B557*E557</f>
        <v>988089.64</v>
      </c>
      <c r="J557" s="2">
        <f t="shared" si="8"/>
        <v>-587637.64</v>
      </c>
    </row>
    <row r="558" spans="1:10" x14ac:dyDescent="0.35">
      <c r="A558" s="3">
        <v>38216</v>
      </c>
      <c r="B558" s="4">
        <v>10280</v>
      </c>
      <c r="C558" s="4">
        <v>34</v>
      </c>
      <c r="D558" s="4" t="s">
        <v>59</v>
      </c>
      <c r="E558" s="4">
        <v>99.21</v>
      </c>
      <c r="F558" s="4" t="s">
        <v>9</v>
      </c>
      <c r="G558" s="4">
        <v>57.54</v>
      </c>
      <c r="H558" s="2">
        <f>B558*C558</f>
        <v>349520</v>
      </c>
      <c r="I558" s="2">
        <f>B558*E558</f>
        <v>1019878.7999999999</v>
      </c>
      <c r="J558" s="2">
        <f t="shared" si="8"/>
        <v>-670358.79999999993</v>
      </c>
    </row>
    <row r="559" spans="1:10" x14ac:dyDescent="0.35">
      <c r="A559" s="3">
        <v>38237</v>
      </c>
      <c r="B559" s="4">
        <v>10290</v>
      </c>
      <c r="C559" s="4">
        <v>26</v>
      </c>
      <c r="D559" s="4" t="s">
        <v>59</v>
      </c>
      <c r="E559" s="4">
        <v>80.36</v>
      </c>
      <c r="F559" s="4" t="s">
        <v>9</v>
      </c>
      <c r="G559" s="4">
        <v>57.54</v>
      </c>
      <c r="H559" s="2">
        <f>B559*C559</f>
        <v>267540</v>
      </c>
      <c r="I559" s="2">
        <f>B559*E559</f>
        <v>826904.4</v>
      </c>
      <c r="J559" s="2">
        <f t="shared" si="8"/>
        <v>-559364.4</v>
      </c>
    </row>
    <row r="560" spans="1:10" x14ac:dyDescent="0.35">
      <c r="A560" s="3">
        <v>38271</v>
      </c>
      <c r="B560" s="4">
        <v>10304</v>
      </c>
      <c r="C560" s="4">
        <v>38</v>
      </c>
      <c r="D560" s="4" t="s">
        <v>59</v>
      </c>
      <c r="E560" s="4">
        <v>95.24</v>
      </c>
      <c r="F560" s="4" t="s">
        <v>9</v>
      </c>
      <c r="G560" s="4">
        <v>57.54</v>
      </c>
      <c r="H560" s="2">
        <f>B560*C560</f>
        <v>391552</v>
      </c>
      <c r="I560" s="2">
        <f>B560*E560</f>
        <v>981352.95999999996</v>
      </c>
      <c r="J560" s="2">
        <f t="shared" si="8"/>
        <v>-589800.95999999996</v>
      </c>
    </row>
    <row r="561" spans="1:10" x14ac:dyDescent="0.35">
      <c r="A561" s="3">
        <v>38281</v>
      </c>
      <c r="B561" s="4">
        <v>10312</v>
      </c>
      <c r="C561" s="4">
        <v>33</v>
      </c>
      <c r="D561" s="4" t="s">
        <v>59</v>
      </c>
      <c r="E561" s="4">
        <v>84.33</v>
      </c>
      <c r="F561" s="4" t="s">
        <v>9</v>
      </c>
      <c r="G561" s="4">
        <v>57.54</v>
      </c>
      <c r="H561" s="2">
        <f>B561*C561</f>
        <v>340296</v>
      </c>
      <c r="I561" s="2">
        <f>B561*E561</f>
        <v>869610.96</v>
      </c>
      <c r="J561" s="2">
        <f t="shared" si="8"/>
        <v>-529314.96</v>
      </c>
    </row>
    <row r="562" spans="1:10" x14ac:dyDescent="0.35">
      <c r="A562" s="3">
        <v>38296</v>
      </c>
      <c r="B562" s="4">
        <v>10323</v>
      </c>
      <c r="C562" s="4">
        <v>33</v>
      </c>
      <c r="D562" s="4" t="s">
        <v>59</v>
      </c>
      <c r="E562" s="4">
        <v>88.3</v>
      </c>
      <c r="F562" s="4" t="s">
        <v>9</v>
      </c>
      <c r="G562" s="4">
        <v>57.54</v>
      </c>
      <c r="H562" s="2">
        <f>B562*C562</f>
        <v>340659</v>
      </c>
      <c r="I562" s="2">
        <f>B562*E562</f>
        <v>911520.9</v>
      </c>
      <c r="J562" s="2">
        <f t="shared" si="8"/>
        <v>-570861.9</v>
      </c>
    </row>
    <row r="563" spans="1:10" x14ac:dyDescent="0.35">
      <c r="A563" s="3">
        <v>38309</v>
      </c>
      <c r="B563" s="4">
        <v>10333</v>
      </c>
      <c r="C563" s="4">
        <v>46</v>
      </c>
      <c r="D563" s="4" t="s">
        <v>59</v>
      </c>
      <c r="E563" s="4">
        <v>95.24</v>
      </c>
      <c r="F563" s="4" t="s">
        <v>9</v>
      </c>
      <c r="G563" s="4">
        <v>57.54</v>
      </c>
      <c r="H563" s="2">
        <f>B563*C563</f>
        <v>475318</v>
      </c>
      <c r="I563" s="2">
        <f>B563*E563</f>
        <v>984114.91999999993</v>
      </c>
      <c r="J563" s="2">
        <f t="shared" si="8"/>
        <v>-508796.91999999993</v>
      </c>
    </row>
    <row r="564" spans="1:10" x14ac:dyDescent="0.35">
      <c r="A564" s="3">
        <v>38320</v>
      </c>
      <c r="B564" s="4">
        <v>10347</v>
      </c>
      <c r="C564" s="4">
        <v>26</v>
      </c>
      <c r="D564" s="4" t="s">
        <v>59</v>
      </c>
      <c r="E564" s="4">
        <v>84.33</v>
      </c>
      <c r="F564" s="4" t="s">
        <v>9</v>
      </c>
      <c r="G564" s="4">
        <v>57.54</v>
      </c>
      <c r="H564" s="2">
        <f>B564*C564</f>
        <v>269022</v>
      </c>
      <c r="I564" s="2">
        <f>B564*E564</f>
        <v>872562.51</v>
      </c>
      <c r="J564" s="2">
        <f t="shared" si="8"/>
        <v>-603540.51</v>
      </c>
    </row>
    <row r="565" spans="1:10" x14ac:dyDescent="0.35">
      <c r="A565" s="3">
        <v>38331</v>
      </c>
      <c r="B565" s="4">
        <v>10357</v>
      </c>
      <c r="C565" s="4">
        <v>25</v>
      </c>
      <c r="D565" s="4" t="s">
        <v>59</v>
      </c>
      <c r="E565" s="4">
        <v>84.33</v>
      </c>
      <c r="F565" s="4" t="s">
        <v>9</v>
      </c>
      <c r="G565" s="4">
        <v>57.54</v>
      </c>
      <c r="H565" s="2">
        <f>B565*C565</f>
        <v>258925</v>
      </c>
      <c r="I565" s="2">
        <f>B565*E565</f>
        <v>873405.80999999994</v>
      </c>
      <c r="J565" s="2">
        <f t="shared" si="8"/>
        <v>-614480.80999999994</v>
      </c>
    </row>
    <row r="566" spans="1:10" x14ac:dyDescent="0.35">
      <c r="A566" s="3">
        <v>38001</v>
      </c>
      <c r="B566" s="4">
        <v>10211</v>
      </c>
      <c r="C566" s="4">
        <v>28</v>
      </c>
      <c r="D566" s="4" t="s">
        <v>60</v>
      </c>
      <c r="E566" s="4">
        <v>138.16999999999999</v>
      </c>
      <c r="F566" s="4" t="s">
        <v>7</v>
      </c>
      <c r="G566" s="4">
        <v>73.489999999999995</v>
      </c>
      <c r="H566" s="2">
        <f>B566*C566</f>
        <v>285908</v>
      </c>
      <c r="I566" s="2">
        <f>B566*E566</f>
        <v>1410853.8699999999</v>
      </c>
      <c r="J566" s="2">
        <f t="shared" si="8"/>
        <v>-1124945.8699999999</v>
      </c>
    </row>
    <row r="567" spans="1:10" x14ac:dyDescent="0.35">
      <c r="A567" s="3">
        <v>38039</v>
      </c>
      <c r="B567" s="4">
        <v>10225</v>
      </c>
      <c r="C567" s="4">
        <v>27</v>
      </c>
      <c r="D567" s="4" t="s">
        <v>60</v>
      </c>
      <c r="E567" s="4">
        <v>119.06</v>
      </c>
      <c r="F567" s="4" t="s">
        <v>7</v>
      </c>
      <c r="G567" s="4">
        <v>73.489999999999995</v>
      </c>
      <c r="H567" s="2">
        <f>B567*C567</f>
        <v>276075</v>
      </c>
      <c r="I567" s="2">
        <f>B567*E567</f>
        <v>1217388.5</v>
      </c>
      <c r="J567" s="2">
        <f t="shared" si="8"/>
        <v>-941313.5</v>
      </c>
    </row>
    <row r="568" spans="1:10" x14ac:dyDescent="0.35">
      <c r="A568" s="3">
        <v>38086</v>
      </c>
      <c r="B568" s="4">
        <v>10238</v>
      </c>
      <c r="C568" s="4">
        <v>49</v>
      </c>
      <c r="D568" s="4" t="s">
        <v>60</v>
      </c>
      <c r="E568" s="4">
        <v>144.05000000000001</v>
      </c>
      <c r="F568" s="4" t="s">
        <v>7</v>
      </c>
      <c r="G568" s="4">
        <v>73.489999999999995</v>
      </c>
      <c r="H568" s="2">
        <f>B568*C568</f>
        <v>501662</v>
      </c>
      <c r="I568" s="2">
        <f>B568*E568</f>
        <v>1474783.9000000001</v>
      </c>
      <c r="J568" s="2">
        <f t="shared" si="8"/>
        <v>-973121.90000000014</v>
      </c>
    </row>
    <row r="569" spans="1:10" x14ac:dyDescent="0.35">
      <c r="A569" s="3">
        <v>38133</v>
      </c>
      <c r="B569" s="4">
        <v>10252</v>
      </c>
      <c r="C569" s="4">
        <v>41</v>
      </c>
      <c r="D569" s="4" t="s">
        <v>60</v>
      </c>
      <c r="E569" s="4">
        <v>145.52000000000001</v>
      </c>
      <c r="F569" s="4" t="s">
        <v>7</v>
      </c>
      <c r="G569" s="4">
        <v>73.489999999999995</v>
      </c>
      <c r="H569" s="2">
        <f>B569*C569</f>
        <v>420332</v>
      </c>
      <c r="I569" s="2">
        <f>B569*E569</f>
        <v>1491871.04</v>
      </c>
      <c r="J569" s="2">
        <f t="shared" si="8"/>
        <v>-1071539.04</v>
      </c>
    </row>
    <row r="570" spans="1:10" x14ac:dyDescent="0.35">
      <c r="A570" s="3">
        <v>38170</v>
      </c>
      <c r="B570" s="4">
        <v>10265</v>
      </c>
      <c r="C570" s="4">
        <v>49</v>
      </c>
      <c r="D570" s="4" t="s">
        <v>60</v>
      </c>
      <c r="E570" s="4">
        <v>123.47</v>
      </c>
      <c r="F570" s="4" t="s">
        <v>7</v>
      </c>
      <c r="G570" s="4">
        <v>73.489999999999995</v>
      </c>
      <c r="H570" s="2">
        <f>B570*C570</f>
        <v>502985</v>
      </c>
      <c r="I570" s="2">
        <f>B570*E570</f>
        <v>1267419.55</v>
      </c>
      <c r="J570" s="2">
        <f t="shared" si="8"/>
        <v>-764434.55</v>
      </c>
    </row>
    <row r="571" spans="1:10" x14ac:dyDescent="0.35">
      <c r="A571" s="3">
        <v>38201</v>
      </c>
      <c r="B571" s="4">
        <v>10276</v>
      </c>
      <c r="C571" s="4">
        <v>30</v>
      </c>
      <c r="D571" s="4" t="s">
        <v>60</v>
      </c>
      <c r="E571" s="4">
        <v>139.63999999999999</v>
      </c>
      <c r="F571" s="4" t="s">
        <v>7</v>
      </c>
      <c r="G571" s="4">
        <v>73.489999999999995</v>
      </c>
      <c r="H571" s="2">
        <f>B571*C571</f>
        <v>308280</v>
      </c>
      <c r="I571" s="2">
        <f>B571*E571</f>
        <v>1434940.64</v>
      </c>
      <c r="J571" s="2">
        <f t="shared" si="8"/>
        <v>-1126660.6399999999</v>
      </c>
    </row>
    <row r="572" spans="1:10" x14ac:dyDescent="0.35">
      <c r="A572" s="3">
        <v>38229</v>
      </c>
      <c r="B572" s="4">
        <v>10287</v>
      </c>
      <c r="C572" s="4">
        <v>40</v>
      </c>
      <c r="D572" s="4" t="s">
        <v>60</v>
      </c>
      <c r="E572" s="4">
        <v>127.88</v>
      </c>
      <c r="F572" s="4" t="s">
        <v>7</v>
      </c>
      <c r="G572" s="4">
        <v>73.489999999999995</v>
      </c>
      <c r="H572" s="2">
        <f>B572*C572</f>
        <v>411480</v>
      </c>
      <c r="I572" s="2">
        <f>B572*E572</f>
        <v>1315501.56</v>
      </c>
      <c r="J572" s="2">
        <f t="shared" si="8"/>
        <v>-904021.56</v>
      </c>
    </row>
    <row r="573" spans="1:10" x14ac:dyDescent="0.35">
      <c r="A573" s="3">
        <v>38276</v>
      </c>
      <c r="B573" s="4">
        <v>10310</v>
      </c>
      <c r="C573" s="4">
        <v>49</v>
      </c>
      <c r="D573" s="4" t="s">
        <v>60</v>
      </c>
      <c r="E573" s="4">
        <v>122</v>
      </c>
      <c r="F573" s="4" t="s">
        <v>7</v>
      </c>
      <c r="G573" s="4">
        <v>73.489999999999995</v>
      </c>
      <c r="H573" s="2">
        <f>B573*C573</f>
        <v>505190</v>
      </c>
      <c r="I573" s="2">
        <f>B573*E573</f>
        <v>1257820</v>
      </c>
      <c r="J573" s="2">
        <f t="shared" si="8"/>
        <v>-752630</v>
      </c>
    </row>
    <row r="574" spans="1:10" x14ac:dyDescent="0.35">
      <c r="A574" s="3">
        <v>38294</v>
      </c>
      <c r="B574" s="4">
        <v>10320</v>
      </c>
      <c r="C574" s="4">
        <v>25</v>
      </c>
      <c r="D574" s="4" t="s">
        <v>60</v>
      </c>
      <c r="E574" s="4">
        <v>139.63999999999999</v>
      </c>
      <c r="F574" s="4" t="s">
        <v>7</v>
      </c>
      <c r="G574" s="4">
        <v>73.489999999999995</v>
      </c>
      <c r="H574" s="2">
        <f>B574*C574</f>
        <v>258000</v>
      </c>
      <c r="I574" s="2">
        <f>B574*E574</f>
        <v>1441084.7999999998</v>
      </c>
      <c r="J574" s="2">
        <f t="shared" si="8"/>
        <v>-1183084.7999999998</v>
      </c>
    </row>
    <row r="575" spans="1:10" x14ac:dyDescent="0.35">
      <c r="A575" s="3">
        <v>38307</v>
      </c>
      <c r="B575" s="4">
        <v>10330</v>
      </c>
      <c r="C575" s="4">
        <v>37</v>
      </c>
      <c r="D575" s="4" t="s">
        <v>60</v>
      </c>
      <c r="E575" s="4">
        <v>136.69999999999999</v>
      </c>
      <c r="F575" s="4" t="s">
        <v>7</v>
      </c>
      <c r="G575" s="4">
        <v>73.489999999999995</v>
      </c>
      <c r="H575" s="2">
        <f>B575*C575</f>
        <v>382210</v>
      </c>
      <c r="I575" s="2">
        <f>B575*E575</f>
        <v>1412110.9999999998</v>
      </c>
      <c r="J575" s="2">
        <f t="shared" si="8"/>
        <v>-1029900.9999999998</v>
      </c>
    </row>
    <row r="576" spans="1:10" x14ac:dyDescent="0.35">
      <c r="A576" s="3">
        <v>38315</v>
      </c>
      <c r="B576" s="4">
        <v>10342</v>
      </c>
      <c r="C576" s="4">
        <v>55</v>
      </c>
      <c r="D576" s="4" t="s">
        <v>60</v>
      </c>
      <c r="E576" s="4">
        <v>136.69999999999999</v>
      </c>
      <c r="F576" s="4" t="s">
        <v>7</v>
      </c>
      <c r="G576" s="4">
        <v>73.489999999999995</v>
      </c>
      <c r="H576" s="2">
        <f>B576*C576</f>
        <v>568810</v>
      </c>
      <c r="I576" s="2">
        <f>B576*E576</f>
        <v>1413751.4</v>
      </c>
      <c r="J576" s="2">
        <f t="shared" si="8"/>
        <v>-844941.39999999991</v>
      </c>
    </row>
    <row r="577" spans="1:10" x14ac:dyDescent="0.35">
      <c r="A577" s="3">
        <v>38328</v>
      </c>
      <c r="B577" s="4">
        <v>10355</v>
      </c>
      <c r="C577" s="4">
        <v>23</v>
      </c>
      <c r="D577" s="4" t="s">
        <v>60</v>
      </c>
      <c r="E577" s="4">
        <v>117.59</v>
      </c>
      <c r="F577" s="4" t="s">
        <v>7</v>
      </c>
      <c r="G577" s="4">
        <v>73.489999999999995</v>
      </c>
      <c r="H577" s="2">
        <f>B577*C577</f>
        <v>238165</v>
      </c>
      <c r="I577" s="2">
        <f>B577*E577</f>
        <v>1217644.45</v>
      </c>
      <c r="J577" s="2">
        <f t="shared" si="8"/>
        <v>-979479.45</v>
      </c>
    </row>
    <row r="578" spans="1:10" ht="29" x14ac:dyDescent="0.35">
      <c r="A578" s="3">
        <v>38002</v>
      </c>
      <c r="B578" s="4">
        <v>10212</v>
      </c>
      <c r="C578" s="4">
        <v>45</v>
      </c>
      <c r="D578" s="4" t="s">
        <v>61</v>
      </c>
      <c r="E578" s="4">
        <v>115.85</v>
      </c>
      <c r="F578" s="4" t="s">
        <v>7</v>
      </c>
      <c r="G578" s="4">
        <v>62.16</v>
      </c>
      <c r="H578" s="2">
        <f>B578*C578</f>
        <v>459540</v>
      </c>
      <c r="I578" s="2">
        <f>B578*E578</f>
        <v>1183060.2</v>
      </c>
      <c r="J578" s="2">
        <f t="shared" si="8"/>
        <v>-723520.2</v>
      </c>
    </row>
    <row r="579" spans="1:10" ht="29" x14ac:dyDescent="0.35">
      <c r="A579" s="3">
        <v>38043</v>
      </c>
      <c r="B579" s="4">
        <v>10226</v>
      </c>
      <c r="C579" s="4">
        <v>46</v>
      </c>
      <c r="D579" s="4" t="s">
        <v>61</v>
      </c>
      <c r="E579" s="4">
        <v>122.91</v>
      </c>
      <c r="F579" s="4" t="s">
        <v>7</v>
      </c>
      <c r="G579" s="4">
        <v>62.16</v>
      </c>
      <c r="H579" s="2">
        <f>B579*C579</f>
        <v>470396</v>
      </c>
      <c r="I579" s="2">
        <f>B579*E579</f>
        <v>1256877.6599999999</v>
      </c>
      <c r="J579" s="2">
        <f t="shared" ref="J579:J642" si="9">H579-I579</f>
        <v>-786481.65999999992</v>
      </c>
    </row>
    <row r="580" spans="1:10" ht="29" x14ac:dyDescent="0.35">
      <c r="A580" s="3">
        <v>38090</v>
      </c>
      <c r="B580" s="4">
        <v>10240</v>
      </c>
      <c r="C580" s="4">
        <v>37</v>
      </c>
      <c r="D580" s="4" t="s">
        <v>61</v>
      </c>
      <c r="E580" s="4">
        <v>134.22</v>
      </c>
      <c r="F580" s="4" t="s">
        <v>7</v>
      </c>
      <c r="G580" s="4">
        <v>62.16</v>
      </c>
      <c r="H580" s="2">
        <f>B580*C580</f>
        <v>378880</v>
      </c>
      <c r="I580" s="2">
        <f>B580*E580</f>
        <v>1374412.8</v>
      </c>
      <c r="J580" s="2">
        <f t="shared" si="9"/>
        <v>-995532.80000000005</v>
      </c>
    </row>
    <row r="581" spans="1:10" ht="29" x14ac:dyDescent="0.35">
      <c r="A581" s="3">
        <v>38139</v>
      </c>
      <c r="B581" s="4">
        <v>10253</v>
      </c>
      <c r="C581" s="4">
        <v>31</v>
      </c>
      <c r="D581" s="4" t="s">
        <v>61</v>
      </c>
      <c r="E581" s="4">
        <v>139.87</v>
      </c>
      <c r="F581" s="4" t="s">
        <v>7</v>
      </c>
      <c r="G581" s="4">
        <v>62.16</v>
      </c>
      <c r="H581" s="2">
        <f>B581*C581</f>
        <v>317843</v>
      </c>
      <c r="I581" s="2">
        <f>B581*E581</f>
        <v>1434087.11</v>
      </c>
      <c r="J581" s="2">
        <f t="shared" si="9"/>
        <v>-1116244.1100000001</v>
      </c>
    </row>
    <row r="582" spans="1:10" ht="29" x14ac:dyDescent="0.35">
      <c r="A582" s="3">
        <v>38174</v>
      </c>
      <c r="B582" s="4">
        <v>10266</v>
      </c>
      <c r="C582" s="4">
        <v>33</v>
      </c>
      <c r="D582" s="4" t="s">
        <v>61</v>
      </c>
      <c r="E582" s="4">
        <v>127.15</v>
      </c>
      <c r="F582" s="4" t="s">
        <v>7</v>
      </c>
      <c r="G582" s="4">
        <v>62.16</v>
      </c>
      <c r="H582" s="2">
        <f>B582*C582</f>
        <v>338778</v>
      </c>
      <c r="I582" s="2">
        <f>B582*E582</f>
        <v>1305321.9000000001</v>
      </c>
      <c r="J582" s="2">
        <f t="shared" si="9"/>
        <v>-966543.90000000014</v>
      </c>
    </row>
    <row r="583" spans="1:10" ht="29" x14ac:dyDescent="0.35">
      <c r="A583" s="3">
        <v>38205</v>
      </c>
      <c r="B583" s="4">
        <v>10278</v>
      </c>
      <c r="C583" s="4">
        <v>31</v>
      </c>
      <c r="D583" s="4" t="s">
        <v>61</v>
      </c>
      <c r="E583" s="4">
        <v>114.44</v>
      </c>
      <c r="F583" s="4" t="s">
        <v>7</v>
      </c>
      <c r="G583" s="4">
        <v>62.16</v>
      </c>
      <c r="H583" s="2">
        <f>B583*C583</f>
        <v>318618</v>
      </c>
      <c r="I583" s="2">
        <f>B583*E583</f>
        <v>1176214.32</v>
      </c>
      <c r="J583" s="2">
        <f t="shared" si="9"/>
        <v>-857596.32000000007</v>
      </c>
    </row>
    <row r="584" spans="1:10" ht="29" x14ac:dyDescent="0.35">
      <c r="A584" s="3">
        <v>38229</v>
      </c>
      <c r="B584" s="4">
        <v>10287</v>
      </c>
      <c r="C584" s="4">
        <v>27</v>
      </c>
      <c r="D584" s="4" t="s">
        <v>61</v>
      </c>
      <c r="E584" s="4">
        <v>139.87</v>
      </c>
      <c r="F584" s="4" t="s">
        <v>7</v>
      </c>
      <c r="G584" s="4">
        <v>62.16</v>
      </c>
      <c r="H584" s="2">
        <f>B584*C584</f>
        <v>277749</v>
      </c>
      <c r="I584" s="2">
        <f>B584*E584</f>
        <v>1438842.69</v>
      </c>
      <c r="J584" s="2">
        <f t="shared" si="9"/>
        <v>-1161093.69</v>
      </c>
    </row>
    <row r="585" spans="1:10" ht="29" x14ac:dyDescent="0.35">
      <c r="A585" s="3">
        <v>38276</v>
      </c>
      <c r="B585" s="4">
        <v>10311</v>
      </c>
      <c r="C585" s="4">
        <v>32</v>
      </c>
      <c r="D585" s="4" t="s">
        <v>61</v>
      </c>
      <c r="E585" s="4">
        <v>134.22</v>
      </c>
      <c r="F585" s="4" t="s">
        <v>7</v>
      </c>
      <c r="G585" s="4">
        <v>62.16</v>
      </c>
      <c r="H585" s="2">
        <f>B585*C585</f>
        <v>329952</v>
      </c>
      <c r="I585" s="2">
        <f>B585*E585</f>
        <v>1383942.42</v>
      </c>
      <c r="J585" s="2">
        <f t="shared" si="9"/>
        <v>-1053990.42</v>
      </c>
    </row>
    <row r="586" spans="1:10" ht="29" x14ac:dyDescent="0.35">
      <c r="A586" s="3">
        <v>38295</v>
      </c>
      <c r="B586" s="4">
        <v>10321</v>
      </c>
      <c r="C586" s="4">
        <v>28</v>
      </c>
      <c r="D586" s="4" t="s">
        <v>61</v>
      </c>
      <c r="E586" s="4">
        <v>138.44999999999999</v>
      </c>
      <c r="F586" s="4" t="s">
        <v>7</v>
      </c>
      <c r="G586" s="4">
        <v>62.16</v>
      </c>
      <c r="H586" s="2">
        <f>B586*C586</f>
        <v>288988</v>
      </c>
      <c r="I586" s="2">
        <f>B586*E586</f>
        <v>1428942.45</v>
      </c>
      <c r="J586" s="2">
        <f t="shared" si="9"/>
        <v>-1139954.45</v>
      </c>
    </row>
    <row r="587" spans="1:10" ht="29" x14ac:dyDescent="0.35">
      <c r="A587" s="3">
        <v>38308</v>
      </c>
      <c r="B587" s="4">
        <v>10331</v>
      </c>
      <c r="C587" s="4">
        <v>26</v>
      </c>
      <c r="D587" s="4" t="s">
        <v>61</v>
      </c>
      <c r="E587" s="4">
        <v>132.80000000000001</v>
      </c>
      <c r="F587" s="4" t="s">
        <v>7</v>
      </c>
      <c r="G587" s="4">
        <v>62.16</v>
      </c>
      <c r="H587" s="2">
        <f>B587*C587</f>
        <v>268606</v>
      </c>
      <c r="I587" s="2">
        <f>B587*E587</f>
        <v>1371956.8</v>
      </c>
      <c r="J587" s="2">
        <f t="shared" si="9"/>
        <v>-1103350.8</v>
      </c>
    </row>
    <row r="588" spans="1:10" ht="29" x14ac:dyDescent="0.35">
      <c r="A588" s="3">
        <v>38315</v>
      </c>
      <c r="B588" s="4">
        <v>10343</v>
      </c>
      <c r="C588" s="4">
        <v>44</v>
      </c>
      <c r="D588" s="4" t="s">
        <v>61</v>
      </c>
      <c r="E588" s="4">
        <v>127.15</v>
      </c>
      <c r="F588" s="4" t="s">
        <v>7</v>
      </c>
      <c r="G588" s="4">
        <v>62.16</v>
      </c>
      <c r="H588" s="2">
        <f>B588*C588</f>
        <v>455092</v>
      </c>
      <c r="I588" s="2">
        <f>B588*E588</f>
        <v>1315112.45</v>
      </c>
      <c r="J588" s="2">
        <f t="shared" si="9"/>
        <v>-860020.45</v>
      </c>
    </row>
    <row r="589" spans="1:10" x14ac:dyDescent="0.35">
      <c r="A589" s="3">
        <v>38001</v>
      </c>
      <c r="B589" s="4">
        <v>10211</v>
      </c>
      <c r="C589" s="4">
        <v>46</v>
      </c>
      <c r="D589" s="4" t="s">
        <v>62</v>
      </c>
      <c r="E589" s="4">
        <v>60.3</v>
      </c>
      <c r="F589" s="4" t="s">
        <v>6</v>
      </c>
      <c r="G589" s="4">
        <v>32.950000000000003</v>
      </c>
      <c r="H589" s="2">
        <f>B589*C589</f>
        <v>469706</v>
      </c>
      <c r="I589" s="2">
        <f>B589*E589</f>
        <v>615723.29999999993</v>
      </c>
      <c r="J589" s="2">
        <f t="shared" si="9"/>
        <v>-146017.29999999993</v>
      </c>
    </row>
    <row r="590" spans="1:10" x14ac:dyDescent="0.35">
      <c r="A590" s="3">
        <v>38038</v>
      </c>
      <c r="B590" s="4">
        <v>10224</v>
      </c>
      <c r="C590" s="4">
        <v>38</v>
      </c>
      <c r="D590" s="4" t="s">
        <v>62</v>
      </c>
      <c r="E590" s="4">
        <v>57.2</v>
      </c>
      <c r="F590" s="4" t="s">
        <v>6</v>
      </c>
      <c r="G590" s="4">
        <v>32.950000000000003</v>
      </c>
      <c r="H590" s="2">
        <f>B590*C590</f>
        <v>388512</v>
      </c>
      <c r="I590" s="2">
        <f>B590*E590</f>
        <v>584812.80000000005</v>
      </c>
      <c r="J590" s="2">
        <f t="shared" si="9"/>
        <v>-196300.80000000005</v>
      </c>
    </row>
    <row r="591" spans="1:10" x14ac:dyDescent="0.35">
      <c r="A591" s="3">
        <v>38082</v>
      </c>
      <c r="B591" s="4">
        <v>10237</v>
      </c>
      <c r="C591" s="4">
        <v>26</v>
      </c>
      <c r="D591" s="4" t="s">
        <v>62</v>
      </c>
      <c r="E591" s="4">
        <v>49.74</v>
      </c>
      <c r="F591" s="4" t="s">
        <v>6</v>
      </c>
      <c r="G591" s="4">
        <v>32.950000000000003</v>
      </c>
      <c r="H591" s="2">
        <f>B591*C591</f>
        <v>266162</v>
      </c>
      <c r="I591" s="2">
        <f>B591*E591</f>
        <v>509188.38</v>
      </c>
      <c r="J591" s="2">
        <f t="shared" si="9"/>
        <v>-243026.38</v>
      </c>
    </row>
    <row r="592" spans="1:10" x14ac:dyDescent="0.35">
      <c r="A592" s="3">
        <v>38133</v>
      </c>
      <c r="B592" s="4">
        <v>10252</v>
      </c>
      <c r="C592" s="4">
        <v>31</v>
      </c>
      <c r="D592" s="4" t="s">
        <v>62</v>
      </c>
      <c r="E592" s="4">
        <v>50.36</v>
      </c>
      <c r="F592" s="4" t="s">
        <v>6</v>
      </c>
      <c r="G592" s="4">
        <v>32.950000000000003</v>
      </c>
      <c r="H592" s="2">
        <f>B592*C592</f>
        <v>317812</v>
      </c>
      <c r="I592" s="2">
        <f>B592*E592</f>
        <v>516290.72</v>
      </c>
      <c r="J592" s="2">
        <f t="shared" si="9"/>
        <v>-198478.71999999997</v>
      </c>
    </row>
    <row r="593" spans="1:10" x14ac:dyDescent="0.35">
      <c r="A593" s="3">
        <v>38168</v>
      </c>
      <c r="B593" s="4">
        <v>10264</v>
      </c>
      <c r="C593" s="4">
        <v>48</v>
      </c>
      <c r="D593" s="4" t="s">
        <v>62</v>
      </c>
      <c r="E593" s="4">
        <v>58.44</v>
      </c>
      <c r="F593" s="4" t="s">
        <v>6</v>
      </c>
      <c r="G593" s="4">
        <v>32.950000000000003</v>
      </c>
      <c r="H593" s="2">
        <f>B593*C593</f>
        <v>492672</v>
      </c>
      <c r="I593" s="2">
        <f>B593*E593</f>
        <v>599828.16</v>
      </c>
      <c r="J593" s="2">
        <f t="shared" si="9"/>
        <v>-107156.16000000003</v>
      </c>
    </row>
    <row r="594" spans="1:10" x14ac:dyDescent="0.35">
      <c r="A594" s="3">
        <v>38201</v>
      </c>
      <c r="B594" s="4">
        <v>10276</v>
      </c>
      <c r="C594" s="4">
        <v>33</v>
      </c>
      <c r="D594" s="4" t="s">
        <v>62</v>
      </c>
      <c r="E594" s="4">
        <v>54.71</v>
      </c>
      <c r="F594" s="4" t="s">
        <v>6</v>
      </c>
      <c r="G594" s="4">
        <v>32.950000000000003</v>
      </c>
      <c r="H594" s="2">
        <f>B594*C594</f>
        <v>339108</v>
      </c>
      <c r="I594" s="2">
        <f>B594*E594</f>
        <v>562199.96</v>
      </c>
      <c r="J594" s="2">
        <f t="shared" si="9"/>
        <v>-223091.95999999996</v>
      </c>
    </row>
    <row r="595" spans="1:10" x14ac:dyDescent="0.35">
      <c r="A595" s="3">
        <v>38227</v>
      </c>
      <c r="B595" s="4">
        <v>10286</v>
      </c>
      <c r="C595" s="4">
        <v>38</v>
      </c>
      <c r="D595" s="4" t="s">
        <v>62</v>
      </c>
      <c r="E595" s="4">
        <v>51.6</v>
      </c>
      <c r="F595" s="4" t="s">
        <v>6</v>
      </c>
      <c r="G595" s="4">
        <v>32.950000000000003</v>
      </c>
      <c r="H595" s="2">
        <f>B595*C595</f>
        <v>390868</v>
      </c>
      <c r="I595" s="2">
        <f>B595*E595</f>
        <v>530757.6</v>
      </c>
      <c r="J595" s="2">
        <f t="shared" si="9"/>
        <v>-139889.59999999998</v>
      </c>
    </row>
    <row r="596" spans="1:10" x14ac:dyDescent="0.35">
      <c r="A596" s="3">
        <v>38260</v>
      </c>
      <c r="B596" s="4">
        <v>10299</v>
      </c>
      <c r="C596" s="4">
        <v>39</v>
      </c>
      <c r="D596" s="4" t="s">
        <v>62</v>
      </c>
      <c r="E596" s="4">
        <v>62.17</v>
      </c>
      <c r="F596" s="4" t="s">
        <v>6</v>
      </c>
      <c r="G596" s="4">
        <v>32.950000000000003</v>
      </c>
      <c r="H596" s="2">
        <f>B596*C596</f>
        <v>401661</v>
      </c>
      <c r="I596" s="2">
        <f>B596*E596</f>
        <v>640288.83000000007</v>
      </c>
      <c r="J596" s="2">
        <f t="shared" si="9"/>
        <v>-238627.83000000007</v>
      </c>
    </row>
    <row r="597" spans="1:10" x14ac:dyDescent="0.35">
      <c r="A597" s="3">
        <v>38276</v>
      </c>
      <c r="B597" s="4">
        <v>10310</v>
      </c>
      <c r="C597" s="4">
        <v>42</v>
      </c>
      <c r="D597" s="4" t="s">
        <v>62</v>
      </c>
      <c r="E597" s="4">
        <v>59.06</v>
      </c>
      <c r="F597" s="4" t="s">
        <v>6</v>
      </c>
      <c r="G597" s="4">
        <v>32.950000000000003</v>
      </c>
      <c r="H597" s="2">
        <f>B597*C597</f>
        <v>433020</v>
      </c>
      <c r="I597" s="2">
        <f>B597*E597</f>
        <v>608908.6</v>
      </c>
      <c r="J597" s="2">
        <f t="shared" si="9"/>
        <v>-175888.59999999998</v>
      </c>
    </row>
    <row r="598" spans="1:10" x14ac:dyDescent="0.35">
      <c r="A598" s="3">
        <v>38294</v>
      </c>
      <c r="B598" s="4">
        <v>10319</v>
      </c>
      <c r="C598" s="4">
        <v>44</v>
      </c>
      <c r="D598" s="4" t="s">
        <v>62</v>
      </c>
      <c r="E598" s="4">
        <v>54.71</v>
      </c>
      <c r="F598" s="4" t="s">
        <v>6</v>
      </c>
      <c r="G598" s="4">
        <v>32.950000000000003</v>
      </c>
      <c r="H598" s="2">
        <f>B598*C598</f>
        <v>454036</v>
      </c>
      <c r="I598" s="2">
        <f>B598*E598</f>
        <v>564552.49</v>
      </c>
      <c r="J598" s="2">
        <f t="shared" si="9"/>
        <v>-110516.48999999999</v>
      </c>
    </row>
    <row r="599" spans="1:10" x14ac:dyDescent="0.35">
      <c r="A599" s="3">
        <v>38307</v>
      </c>
      <c r="B599" s="4">
        <v>10330</v>
      </c>
      <c r="C599" s="4">
        <v>29</v>
      </c>
      <c r="D599" s="4" t="s">
        <v>62</v>
      </c>
      <c r="E599" s="4">
        <v>59.06</v>
      </c>
      <c r="F599" s="4" t="s">
        <v>6</v>
      </c>
      <c r="G599" s="4">
        <v>32.950000000000003</v>
      </c>
      <c r="H599" s="2">
        <f>B599*C599</f>
        <v>299570</v>
      </c>
      <c r="I599" s="2">
        <f>B599*E599</f>
        <v>610089.80000000005</v>
      </c>
      <c r="J599" s="2">
        <f t="shared" si="9"/>
        <v>-310519.80000000005</v>
      </c>
    </row>
    <row r="600" spans="1:10" x14ac:dyDescent="0.35">
      <c r="A600" s="3">
        <v>38315</v>
      </c>
      <c r="B600" s="4">
        <v>10342</v>
      </c>
      <c r="C600" s="4">
        <v>26</v>
      </c>
      <c r="D600" s="4" t="s">
        <v>62</v>
      </c>
      <c r="E600" s="4">
        <v>57.82</v>
      </c>
      <c r="F600" s="4" t="s">
        <v>6</v>
      </c>
      <c r="G600" s="4">
        <v>32.950000000000003</v>
      </c>
      <c r="H600" s="2">
        <f>B600*C600</f>
        <v>268892</v>
      </c>
      <c r="I600" s="2">
        <f>B600*E600</f>
        <v>597974.44000000006</v>
      </c>
      <c r="J600" s="2">
        <f t="shared" si="9"/>
        <v>-329082.44000000006</v>
      </c>
    </row>
    <row r="601" spans="1:10" x14ac:dyDescent="0.35">
      <c r="A601" s="3">
        <v>38328</v>
      </c>
      <c r="B601" s="4">
        <v>10355</v>
      </c>
      <c r="C601" s="4">
        <v>31</v>
      </c>
      <c r="D601" s="4" t="s">
        <v>62</v>
      </c>
      <c r="E601" s="4">
        <v>60.3</v>
      </c>
      <c r="F601" s="4" t="s">
        <v>6</v>
      </c>
      <c r="G601" s="4">
        <v>32.950000000000003</v>
      </c>
      <c r="H601" s="2">
        <f>B601*C601</f>
        <v>321005</v>
      </c>
      <c r="I601" s="2">
        <f>B601*E601</f>
        <v>624406.5</v>
      </c>
      <c r="J601" s="2">
        <f t="shared" si="9"/>
        <v>-303401.5</v>
      </c>
    </row>
    <row r="602" spans="1:10" ht="29" x14ac:dyDescent="0.35">
      <c r="A602" s="3">
        <v>37995</v>
      </c>
      <c r="B602" s="4">
        <v>10209</v>
      </c>
      <c r="C602" s="4">
        <v>20</v>
      </c>
      <c r="D602" s="4" t="s">
        <v>63</v>
      </c>
      <c r="E602" s="4">
        <v>97.4</v>
      </c>
      <c r="F602" s="4" t="s">
        <v>9</v>
      </c>
      <c r="G602" s="4">
        <v>64.58</v>
      </c>
      <c r="H602" s="2">
        <f>B602*C602</f>
        <v>204180</v>
      </c>
      <c r="I602" s="2">
        <f>B602*E602</f>
        <v>994356.60000000009</v>
      </c>
      <c r="J602" s="2">
        <f t="shared" si="9"/>
        <v>-790176.60000000009</v>
      </c>
    </row>
    <row r="603" spans="1:10" ht="29" x14ac:dyDescent="0.35">
      <c r="A603" s="3">
        <v>38036</v>
      </c>
      <c r="B603" s="4">
        <v>10222</v>
      </c>
      <c r="C603" s="4">
        <v>45</v>
      </c>
      <c r="D603" s="4" t="s">
        <v>63</v>
      </c>
      <c r="E603" s="4">
        <v>88.93</v>
      </c>
      <c r="F603" s="4" t="s">
        <v>9</v>
      </c>
      <c r="G603" s="4">
        <v>64.58</v>
      </c>
      <c r="H603" s="2">
        <f>B603*C603</f>
        <v>459990</v>
      </c>
      <c r="I603" s="2">
        <f>B603*E603</f>
        <v>909042.46000000008</v>
      </c>
      <c r="J603" s="2">
        <f t="shared" si="9"/>
        <v>-449052.46000000008</v>
      </c>
    </row>
    <row r="604" spans="1:10" ht="29" x14ac:dyDescent="0.35">
      <c r="A604" s="3">
        <v>38076</v>
      </c>
      <c r="B604" s="4">
        <v>10234</v>
      </c>
      <c r="C604" s="4">
        <v>39</v>
      </c>
      <c r="D604" s="4" t="s">
        <v>63</v>
      </c>
      <c r="E604" s="4">
        <v>85.75</v>
      </c>
      <c r="F604" s="4" t="s">
        <v>9</v>
      </c>
      <c r="G604" s="4">
        <v>64.58</v>
      </c>
      <c r="H604" s="2">
        <f>B604*C604</f>
        <v>399126</v>
      </c>
      <c r="I604" s="2">
        <f>B604*E604</f>
        <v>877565.5</v>
      </c>
      <c r="J604" s="2">
        <f t="shared" si="9"/>
        <v>-478439.5</v>
      </c>
    </row>
    <row r="605" spans="1:10" ht="29" x14ac:dyDescent="0.35">
      <c r="A605" s="3">
        <v>38115</v>
      </c>
      <c r="B605" s="4">
        <v>10249</v>
      </c>
      <c r="C605" s="4">
        <v>46</v>
      </c>
      <c r="D605" s="4" t="s">
        <v>63</v>
      </c>
      <c r="E605" s="4">
        <v>88.93</v>
      </c>
      <c r="F605" s="4" t="s">
        <v>9</v>
      </c>
      <c r="G605" s="4">
        <v>64.58</v>
      </c>
      <c r="H605" s="2">
        <f>B605*C605</f>
        <v>471454</v>
      </c>
      <c r="I605" s="2">
        <f>B605*E605</f>
        <v>911443.57000000007</v>
      </c>
      <c r="J605" s="2">
        <f t="shared" si="9"/>
        <v>-439989.57000000007</v>
      </c>
    </row>
    <row r="606" spans="1:10" ht="29" x14ac:dyDescent="0.35">
      <c r="A606" s="3">
        <v>38162</v>
      </c>
      <c r="B606" s="4">
        <v>10262</v>
      </c>
      <c r="C606" s="4">
        <v>34</v>
      </c>
      <c r="D606" s="4" t="s">
        <v>63</v>
      </c>
      <c r="E606" s="4">
        <v>85.75</v>
      </c>
      <c r="F606" s="4" t="s">
        <v>9</v>
      </c>
      <c r="G606" s="4">
        <v>64.58</v>
      </c>
      <c r="H606" s="2">
        <f>B606*C606</f>
        <v>348908</v>
      </c>
      <c r="I606" s="2">
        <f>B606*E606</f>
        <v>879966.5</v>
      </c>
      <c r="J606" s="2">
        <f t="shared" si="9"/>
        <v>-531058.5</v>
      </c>
    </row>
    <row r="607" spans="1:10" ht="29" x14ac:dyDescent="0.35">
      <c r="A607" s="3">
        <v>38189</v>
      </c>
      <c r="B607" s="4">
        <v>10273</v>
      </c>
      <c r="C607" s="4">
        <v>50</v>
      </c>
      <c r="D607" s="4" t="s">
        <v>63</v>
      </c>
      <c r="E607" s="4">
        <v>105.87</v>
      </c>
      <c r="F607" s="4" t="s">
        <v>9</v>
      </c>
      <c r="G607" s="4">
        <v>64.58</v>
      </c>
      <c r="H607" s="2">
        <f>B607*C607</f>
        <v>513650</v>
      </c>
      <c r="I607" s="2">
        <f>B607*E607</f>
        <v>1087602.51</v>
      </c>
      <c r="J607" s="2">
        <f t="shared" si="9"/>
        <v>-573952.51</v>
      </c>
    </row>
    <row r="608" spans="1:10" ht="29" x14ac:dyDescent="0.35">
      <c r="A608" s="3">
        <v>38219</v>
      </c>
      <c r="B608" s="4">
        <v>10283</v>
      </c>
      <c r="C608" s="4">
        <v>46</v>
      </c>
      <c r="D608" s="4" t="s">
        <v>63</v>
      </c>
      <c r="E608" s="4">
        <v>100.58</v>
      </c>
      <c r="F608" s="4" t="s">
        <v>9</v>
      </c>
      <c r="G608" s="4">
        <v>64.58</v>
      </c>
      <c r="H608" s="2">
        <f>B608*C608</f>
        <v>473018</v>
      </c>
      <c r="I608" s="2">
        <f>B608*E608</f>
        <v>1034264.14</v>
      </c>
      <c r="J608" s="2">
        <f t="shared" si="9"/>
        <v>-561246.14</v>
      </c>
    </row>
    <row r="609" spans="1:10" ht="29" x14ac:dyDescent="0.35">
      <c r="A609" s="3">
        <v>38245</v>
      </c>
      <c r="B609" s="4">
        <v>10296</v>
      </c>
      <c r="C609" s="4">
        <v>22</v>
      </c>
      <c r="D609" s="4" t="s">
        <v>63</v>
      </c>
      <c r="E609" s="4">
        <v>105.87</v>
      </c>
      <c r="F609" s="4" t="s">
        <v>9</v>
      </c>
      <c r="G609" s="4">
        <v>64.58</v>
      </c>
      <c r="H609" s="2">
        <f>B609*C609</f>
        <v>226512</v>
      </c>
      <c r="I609" s="2">
        <f>B609*E609</f>
        <v>1090037.52</v>
      </c>
      <c r="J609" s="2">
        <f t="shared" si="9"/>
        <v>-863525.52</v>
      </c>
    </row>
    <row r="610" spans="1:10" ht="29" x14ac:dyDescent="0.35">
      <c r="A610" s="3">
        <v>38274</v>
      </c>
      <c r="B610" s="4">
        <v>10307</v>
      </c>
      <c r="C610" s="4">
        <v>48</v>
      </c>
      <c r="D610" s="4" t="s">
        <v>63</v>
      </c>
      <c r="E610" s="4">
        <v>92.11</v>
      </c>
      <c r="F610" s="4" t="s">
        <v>9</v>
      </c>
      <c r="G610" s="4">
        <v>64.58</v>
      </c>
      <c r="H610" s="2">
        <f>B610*C610</f>
        <v>494736</v>
      </c>
      <c r="I610" s="2">
        <f>B610*E610</f>
        <v>949377.77</v>
      </c>
      <c r="J610" s="2">
        <f t="shared" si="9"/>
        <v>-454641.77</v>
      </c>
    </row>
    <row r="611" spans="1:10" ht="29" x14ac:dyDescent="0.35">
      <c r="A611" s="3">
        <v>38292</v>
      </c>
      <c r="B611" s="4">
        <v>10316</v>
      </c>
      <c r="C611" s="4">
        <v>47</v>
      </c>
      <c r="D611" s="4" t="s">
        <v>63</v>
      </c>
      <c r="E611" s="4">
        <v>89.99</v>
      </c>
      <c r="F611" s="4" t="s">
        <v>9</v>
      </c>
      <c r="G611" s="4">
        <v>64.58</v>
      </c>
      <c r="H611" s="2">
        <f>B611*C611</f>
        <v>484852</v>
      </c>
      <c r="I611" s="2">
        <f>B611*E611</f>
        <v>928336.84</v>
      </c>
      <c r="J611" s="2">
        <f t="shared" si="9"/>
        <v>-443484.83999999997</v>
      </c>
    </row>
    <row r="612" spans="1:10" ht="29" x14ac:dyDescent="0.35">
      <c r="A612" s="3">
        <v>38303</v>
      </c>
      <c r="B612" s="4">
        <v>10328</v>
      </c>
      <c r="C612" s="4">
        <v>34</v>
      </c>
      <c r="D612" s="4" t="s">
        <v>63</v>
      </c>
      <c r="E612" s="4">
        <v>104.81</v>
      </c>
      <c r="F612" s="4" t="s">
        <v>9</v>
      </c>
      <c r="G612" s="4">
        <v>64.58</v>
      </c>
      <c r="H612" s="2">
        <f>B612*C612</f>
        <v>351152</v>
      </c>
      <c r="I612" s="2">
        <f>B612*E612</f>
        <v>1082477.68</v>
      </c>
      <c r="J612" s="2">
        <f t="shared" si="9"/>
        <v>-731325.67999999993</v>
      </c>
    </row>
    <row r="613" spans="1:10" ht="29" x14ac:dyDescent="0.35">
      <c r="A613" s="3">
        <v>38313</v>
      </c>
      <c r="B613" s="4">
        <v>10338</v>
      </c>
      <c r="C613" s="4">
        <v>45</v>
      </c>
      <c r="D613" s="4" t="s">
        <v>63</v>
      </c>
      <c r="E613" s="4">
        <v>93.17</v>
      </c>
      <c r="F613" s="4" t="s">
        <v>9</v>
      </c>
      <c r="G613" s="4">
        <v>64.58</v>
      </c>
      <c r="H613" s="2">
        <f>B613*C613</f>
        <v>465210</v>
      </c>
      <c r="I613" s="2">
        <f>B613*E613</f>
        <v>963191.46</v>
      </c>
      <c r="J613" s="2">
        <f t="shared" si="9"/>
        <v>-497981.45999999996</v>
      </c>
    </row>
    <row r="614" spans="1:10" ht="29" x14ac:dyDescent="0.35">
      <c r="A614" s="3">
        <v>38324</v>
      </c>
      <c r="B614" s="4">
        <v>10351</v>
      </c>
      <c r="C614" s="4">
        <v>20</v>
      </c>
      <c r="D614" s="4" t="s">
        <v>63</v>
      </c>
      <c r="E614" s="4">
        <v>104.81</v>
      </c>
      <c r="F614" s="4" t="s">
        <v>9</v>
      </c>
      <c r="G614" s="4">
        <v>64.58</v>
      </c>
      <c r="H614" s="2">
        <f>B614*C614</f>
        <v>207020</v>
      </c>
      <c r="I614" s="2">
        <f>B614*E614</f>
        <v>1084888.31</v>
      </c>
      <c r="J614" s="2">
        <f t="shared" si="9"/>
        <v>-877868.31</v>
      </c>
    </row>
    <row r="615" spans="1:10" ht="29" x14ac:dyDescent="0.35">
      <c r="A615" s="3">
        <v>38337</v>
      </c>
      <c r="B615" s="4">
        <v>10360</v>
      </c>
      <c r="C615" s="4">
        <v>40</v>
      </c>
      <c r="D615" s="4" t="s">
        <v>63</v>
      </c>
      <c r="E615" s="4">
        <v>101.64</v>
      </c>
      <c r="F615" s="4" t="s">
        <v>9</v>
      </c>
      <c r="G615" s="4">
        <v>64.58</v>
      </c>
      <c r="H615" s="2">
        <f>B615*C615</f>
        <v>414400</v>
      </c>
      <c r="I615" s="2">
        <f>B615*E615</f>
        <v>1052990.3999999999</v>
      </c>
      <c r="J615" s="2">
        <f t="shared" si="9"/>
        <v>-638590.39999999991</v>
      </c>
    </row>
    <row r="616" spans="1:10" x14ac:dyDescent="0.35">
      <c r="A616" s="3">
        <v>38029</v>
      </c>
      <c r="B616" s="4">
        <v>10220</v>
      </c>
      <c r="C616" s="4">
        <v>50</v>
      </c>
      <c r="D616" s="4" t="s">
        <v>64</v>
      </c>
      <c r="E616" s="4">
        <v>126.39</v>
      </c>
      <c r="F616" s="4" t="s">
        <v>7</v>
      </c>
      <c r="G616" s="4">
        <v>91.92</v>
      </c>
      <c r="H616" s="2">
        <f>B616*C616</f>
        <v>511000</v>
      </c>
      <c r="I616" s="2">
        <f>B616*E616</f>
        <v>1291705.8</v>
      </c>
      <c r="J616" s="2">
        <f t="shared" si="9"/>
        <v>-780705.8</v>
      </c>
    </row>
    <row r="617" spans="1:10" x14ac:dyDescent="0.35">
      <c r="A617" s="3">
        <v>38061</v>
      </c>
      <c r="B617" s="4">
        <v>10230</v>
      </c>
      <c r="C617" s="4">
        <v>42</v>
      </c>
      <c r="D617" s="4" t="s">
        <v>64</v>
      </c>
      <c r="E617" s="4">
        <v>142.18</v>
      </c>
      <c r="F617" s="4" t="s">
        <v>7</v>
      </c>
      <c r="G617" s="4">
        <v>91.92</v>
      </c>
      <c r="H617" s="2">
        <f>B617*C617</f>
        <v>429660</v>
      </c>
      <c r="I617" s="2">
        <f>B617*E617</f>
        <v>1454501.4000000001</v>
      </c>
      <c r="J617" s="2">
        <f t="shared" si="9"/>
        <v>-1024841.4000000001</v>
      </c>
    </row>
    <row r="618" spans="1:10" x14ac:dyDescent="0.35">
      <c r="A618" s="3">
        <v>38112</v>
      </c>
      <c r="B618" s="4">
        <v>10247</v>
      </c>
      <c r="C618" s="4">
        <v>48</v>
      </c>
      <c r="D618" s="4" t="s">
        <v>64</v>
      </c>
      <c r="E618" s="4">
        <v>143.62</v>
      </c>
      <c r="F618" s="4" t="s">
        <v>7</v>
      </c>
      <c r="G618" s="4">
        <v>91.92</v>
      </c>
      <c r="H618" s="2">
        <f>B618*C618</f>
        <v>491856</v>
      </c>
      <c r="I618" s="2">
        <f>B618*E618</f>
        <v>1471674.1400000001</v>
      </c>
      <c r="J618" s="2">
        <f t="shared" si="9"/>
        <v>-979818.14000000013</v>
      </c>
    </row>
    <row r="619" spans="1:10" x14ac:dyDescent="0.35">
      <c r="A619" s="3">
        <v>38154</v>
      </c>
      <c r="B619" s="4">
        <v>10260</v>
      </c>
      <c r="C619" s="4">
        <v>23</v>
      </c>
      <c r="D619" s="4" t="s">
        <v>64</v>
      </c>
      <c r="E619" s="4">
        <v>137.88</v>
      </c>
      <c r="F619" s="4" t="s">
        <v>7</v>
      </c>
      <c r="G619" s="4">
        <v>91.92</v>
      </c>
      <c r="H619" s="2">
        <f>B619*C619</f>
        <v>235980</v>
      </c>
      <c r="I619" s="2">
        <f>B619*E619</f>
        <v>1414648.8</v>
      </c>
      <c r="J619" s="2">
        <f t="shared" si="9"/>
        <v>-1178668.8</v>
      </c>
    </row>
    <row r="620" spans="1:10" x14ac:dyDescent="0.35">
      <c r="A620" s="3">
        <v>38188</v>
      </c>
      <c r="B620" s="4">
        <v>10272</v>
      </c>
      <c r="C620" s="4">
        <v>25</v>
      </c>
      <c r="D620" s="4" t="s">
        <v>64</v>
      </c>
      <c r="E620" s="4">
        <v>126.39</v>
      </c>
      <c r="F620" s="4" t="s">
        <v>7</v>
      </c>
      <c r="G620" s="4">
        <v>91.92</v>
      </c>
      <c r="H620" s="2">
        <f>B620*C620</f>
        <v>256800</v>
      </c>
      <c r="I620" s="2">
        <f>B620*E620</f>
        <v>1298278.08</v>
      </c>
      <c r="J620" s="2">
        <f t="shared" si="9"/>
        <v>-1041478.0800000001</v>
      </c>
    </row>
    <row r="621" spans="1:10" x14ac:dyDescent="0.35">
      <c r="A621" s="3">
        <v>38219</v>
      </c>
      <c r="B621" s="4">
        <v>10282</v>
      </c>
      <c r="C621" s="4">
        <v>31</v>
      </c>
      <c r="D621" s="4" t="s">
        <v>64</v>
      </c>
      <c r="E621" s="4">
        <v>132.13</v>
      </c>
      <c r="F621" s="4" t="s">
        <v>7</v>
      </c>
      <c r="G621" s="4">
        <v>91.92</v>
      </c>
      <c r="H621" s="2">
        <f>B621*C621</f>
        <v>318742</v>
      </c>
      <c r="I621" s="2">
        <f>B621*E621</f>
        <v>1358560.66</v>
      </c>
      <c r="J621" s="2">
        <f t="shared" si="9"/>
        <v>-1039818.6599999999</v>
      </c>
    </row>
    <row r="622" spans="1:10" x14ac:dyDescent="0.35">
      <c r="A622" s="3">
        <v>38238</v>
      </c>
      <c r="B622" s="4">
        <v>10292</v>
      </c>
      <c r="C622" s="4">
        <v>44</v>
      </c>
      <c r="D622" s="4" t="s">
        <v>64</v>
      </c>
      <c r="E622" s="4">
        <v>114.9</v>
      </c>
      <c r="F622" s="4" t="s">
        <v>7</v>
      </c>
      <c r="G622" s="4">
        <v>91.92</v>
      </c>
      <c r="H622" s="2">
        <f>B622*C622</f>
        <v>452848</v>
      </c>
      <c r="I622" s="2">
        <f>B622*E622</f>
        <v>1182550.8</v>
      </c>
      <c r="J622" s="2">
        <f t="shared" si="9"/>
        <v>-729702.8</v>
      </c>
    </row>
    <row r="623" spans="1:10" x14ac:dyDescent="0.35">
      <c r="A623" s="3">
        <v>38274</v>
      </c>
      <c r="B623" s="4">
        <v>10306</v>
      </c>
      <c r="C623" s="4">
        <v>23</v>
      </c>
      <c r="D623" s="4" t="s">
        <v>64</v>
      </c>
      <c r="E623" s="4">
        <v>126.39</v>
      </c>
      <c r="F623" s="4" t="s">
        <v>7</v>
      </c>
      <c r="G623" s="4">
        <v>91.92</v>
      </c>
      <c r="H623" s="2">
        <f>B623*C623</f>
        <v>237038</v>
      </c>
      <c r="I623" s="2">
        <f>B623*E623</f>
        <v>1302575.3400000001</v>
      </c>
      <c r="J623" s="2">
        <f t="shared" si="9"/>
        <v>-1065537.3400000001</v>
      </c>
    </row>
    <row r="624" spans="1:10" x14ac:dyDescent="0.35">
      <c r="A624" s="3">
        <v>38282</v>
      </c>
      <c r="B624" s="4">
        <v>10314</v>
      </c>
      <c r="C624" s="4">
        <v>29</v>
      </c>
      <c r="D624" s="4" t="s">
        <v>64</v>
      </c>
      <c r="E624" s="4">
        <v>129.26</v>
      </c>
      <c r="F624" s="4" t="s">
        <v>7</v>
      </c>
      <c r="G624" s="4">
        <v>91.92</v>
      </c>
      <c r="H624" s="2">
        <f>B624*C624</f>
        <v>299106</v>
      </c>
      <c r="I624" s="2">
        <f>B624*E624</f>
        <v>1333187.6399999999</v>
      </c>
      <c r="J624" s="2">
        <f t="shared" si="9"/>
        <v>-1034081.6399999999</v>
      </c>
    </row>
    <row r="625" spans="1:10" x14ac:dyDescent="0.35">
      <c r="A625" s="3">
        <v>38296</v>
      </c>
      <c r="B625" s="4">
        <v>10324</v>
      </c>
      <c r="C625" s="4">
        <v>49</v>
      </c>
      <c r="D625" s="4" t="s">
        <v>64</v>
      </c>
      <c r="E625" s="4">
        <v>120.64</v>
      </c>
      <c r="F625" s="4" t="s">
        <v>7</v>
      </c>
      <c r="G625" s="4">
        <v>91.92</v>
      </c>
      <c r="H625" s="2">
        <f>B625*C625</f>
        <v>505876</v>
      </c>
      <c r="I625" s="2">
        <f>B625*E625</f>
        <v>1245487.3600000001</v>
      </c>
      <c r="J625" s="2">
        <f t="shared" si="9"/>
        <v>-739611.3600000001</v>
      </c>
    </row>
    <row r="626" spans="1:10" x14ac:dyDescent="0.35">
      <c r="A626" s="3">
        <v>38312</v>
      </c>
      <c r="B626" s="4">
        <v>10337</v>
      </c>
      <c r="C626" s="4">
        <v>36</v>
      </c>
      <c r="D626" s="4" t="s">
        <v>64</v>
      </c>
      <c r="E626" s="4">
        <v>140.75</v>
      </c>
      <c r="F626" s="4" t="s">
        <v>7</v>
      </c>
      <c r="G626" s="4">
        <v>91.92</v>
      </c>
      <c r="H626" s="2">
        <f>B626*C626</f>
        <v>372132</v>
      </c>
      <c r="I626" s="2">
        <f>B626*E626</f>
        <v>1454932.75</v>
      </c>
      <c r="J626" s="2">
        <f t="shared" si="9"/>
        <v>-1082800.75</v>
      </c>
    </row>
    <row r="627" spans="1:10" x14ac:dyDescent="0.35">
      <c r="A627" s="3">
        <v>38322</v>
      </c>
      <c r="B627" s="4">
        <v>10349</v>
      </c>
      <c r="C627" s="4">
        <v>34</v>
      </c>
      <c r="D627" s="4" t="s">
        <v>64</v>
      </c>
      <c r="E627" s="4">
        <v>140.75</v>
      </c>
      <c r="F627" s="4" t="s">
        <v>7</v>
      </c>
      <c r="G627" s="4">
        <v>91.92</v>
      </c>
      <c r="H627" s="2">
        <f>B627*C627</f>
        <v>351866</v>
      </c>
      <c r="I627" s="2">
        <f>B627*E627</f>
        <v>1456621.75</v>
      </c>
      <c r="J627" s="2">
        <f t="shared" si="9"/>
        <v>-1104755.75</v>
      </c>
    </row>
    <row r="628" spans="1:10" x14ac:dyDescent="0.35">
      <c r="A628" s="3">
        <v>38331</v>
      </c>
      <c r="B628" s="4">
        <v>10358</v>
      </c>
      <c r="C628" s="4">
        <v>25</v>
      </c>
      <c r="D628" s="4" t="s">
        <v>64</v>
      </c>
      <c r="E628" s="4">
        <v>117.77</v>
      </c>
      <c r="F628" s="4" t="s">
        <v>7</v>
      </c>
      <c r="G628" s="4">
        <v>91.92</v>
      </c>
      <c r="H628" s="2">
        <f>B628*C628</f>
        <v>258950</v>
      </c>
      <c r="I628" s="2">
        <f>B628*E628</f>
        <v>1219861.6599999999</v>
      </c>
      <c r="J628" s="2">
        <f t="shared" si="9"/>
        <v>-960911.65999999992</v>
      </c>
    </row>
    <row r="629" spans="1:10" ht="29" x14ac:dyDescent="0.35">
      <c r="A629" s="3">
        <v>38008</v>
      </c>
      <c r="B629" s="4">
        <v>10213</v>
      </c>
      <c r="C629" s="4">
        <v>38</v>
      </c>
      <c r="D629" s="4" t="s">
        <v>65</v>
      </c>
      <c r="E629" s="4">
        <v>84.67</v>
      </c>
      <c r="F629" s="4" t="s">
        <v>9</v>
      </c>
      <c r="G629" s="4">
        <v>43.26</v>
      </c>
      <c r="H629" s="2">
        <f>B629*C629</f>
        <v>388094</v>
      </c>
      <c r="I629" s="2">
        <f>B629*E629</f>
        <v>864734.71</v>
      </c>
      <c r="J629" s="2">
        <f t="shared" si="9"/>
        <v>-476640.70999999996</v>
      </c>
    </row>
    <row r="630" spans="1:10" ht="29" x14ac:dyDescent="0.35">
      <c r="A630" s="3">
        <v>38048</v>
      </c>
      <c r="B630" s="4">
        <v>10227</v>
      </c>
      <c r="C630" s="4">
        <v>34</v>
      </c>
      <c r="D630" s="4" t="s">
        <v>65</v>
      </c>
      <c r="E630" s="4">
        <v>87.43</v>
      </c>
      <c r="F630" s="4" t="s">
        <v>9</v>
      </c>
      <c r="G630" s="4">
        <v>43.26</v>
      </c>
      <c r="H630" s="2">
        <f>B630*C630</f>
        <v>347718</v>
      </c>
      <c r="I630" s="2">
        <f>B630*E630</f>
        <v>894146.6100000001</v>
      </c>
      <c r="J630" s="2">
        <f t="shared" si="9"/>
        <v>-546428.6100000001</v>
      </c>
    </row>
    <row r="631" spans="1:10" ht="29" x14ac:dyDescent="0.35">
      <c r="A631" s="3">
        <v>38090</v>
      </c>
      <c r="B631" s="4">
        <v>10241</v>
      </c>
      <c r="C631" s="4">
        <v>42</v>
      </c>
      <c r="D631" s="4" t="s">
        <v>65</v>
      </c>
      <c r="E631" s="4">
        <v>77.31</v>
      </c>
      <c r="F631" s="4" t="s">
        <v>9</v>
      </c>
      <c r="G631" s="4">
        <v>43.26</v>
      </c>
      <c r="H631" s="2">
        <f>B631*C631</f>
        <v>430122</v>
      </c>
      <c r="I631" s="2">
        <f>B631*E631</f>
        <v>791731.71000000008</v>
      </c>
      <c r="J631" s="2">
        <f t="shared" si="9"/>
        <v>-361609.71000000008</v>
      </c>
    </row>
    <row r="632" spans="1:10" ht="29" x14ac:dyDescent="0.35">
      <c r="A632" s="3">
        <v>38141</v>
      </c>
      <c r="B632" s="4">
        <v>10254</v>
      </c>
      <c r="C632" s="4">
        <v>34</v>
      </c>
      <c r="D632" s="4" t="s">
        <v>65</v>
      </c>
      <c r="E632" s="4">
        <v>80.989999999999995</v>
      </c>
      <c r="F632" s="4" t="s">
        <v>9</v>
      </c>
      <c r="G632" s="4">
        <v>43.26</v>
      </c>
      <c r="H632" s="2">
        <f>B632*C632</f>
        <v>348636</v>
      </c>
      <c r="I632" s="2">
        <f>B632*E632</f>
        <v>830471.46</v>
      </c>
      <c r="J632" s="2">
        <f t="shared" si="9"/>
        <v>-481835.45999999996</v>
      </c>
    </row>
    <row r="633" spans="1:10" ht="29" x14ac:dyDescent="0.35">
      <c r="A633" s="3">
        <v>38180</v>
      </c>
      <c r="B633" s="4">
        <v>10268</v>
      </c>
      <c r="C633" s="4">
        <v>35</v>
      </c>
      <c r="D633" s="4" t="s">
        <v>65</v>
      </c>
      <c r="E633" s="4">
        <v>84.67</v>
      </c>
      <c r="F633" s="4" t="s">
        <v>9</v>
      </c>
      <c r="G633" s="4">
        <v>43.26</v>
      </c>
      <c r="H633" s="2">
        <f>B633*C633</f>
        <v>359380</v>
      </c>
      <c r="I633" s="2">
        <f>B633*E633</f>
        <v>869391.56</v>
      </c>
      <c r="J633" s="2">
        <f t="shared" si="9"/>
        <v>-510011.56000000006</v>
      </c>
    </row>
    <row r="634" spans="1:10" ht="29" x14ac:dyDescent="0.35">
      <c r="A634" s="3">
        <v>38216</v>
      </c>
      <c r="B634" s="4">
        <v>10280</v>
      </c>
      <c r="C634" s="4">
        <v>35</v>
      </c>
      <c r="D634" s="4" t="s">
        <v>65</v>
      </c>
      <c r="E634" s="4">
        <v>77.31</v>
      </c>
      <c r="F634" s="4" t="s">
        <v>9</v>
      </c>
      <c r="G634" s="4">
        <v>43.26</v>
      </c>
      <c r="H634" s="2">
        <f>B634*C634</f>
        <v>359800</v>
      </c>
      <c r="I634" s="2">
        <f>B634*E634</f>
        <v>794746.8</v>
      </c>
      <c r="J634" s="2">
        <f t="shared" si="9"/>
        <v>-434946.80000000005</v>
      </c>
    </row>
    <row r="635" spans="1:10" ht="29" x14ac:dyDescent="0.35">
      <c r="A635" s="3">
        <v>38231</v>
      </c>
      <c r="B635" s="4">
        <v>10288</v>
      </c>
      <c r="C635" s="4">
        <v>35</v>
      </c>
      <c r="D635" s="4" t="s">
        <v>65</v>
      </c>
      <c r="E635" s="4">
        <v>90.19</v>
      </c>
      <c r="F635" s="4" t="s">
        <v>9</v>
      </c>
      <c r="G635" s="4">
        <v>43.26</v>
      </c>
      <c r="H635" s="2">
        <f>B635*C635</f>
        <v>360080</v>
      </c>
      <c r="I635" s="2">
        <f>B635*E635</f>
        <v>927874.72</v>
      </c>
      <c r="J635" s="2">
        <f t="shared" si="9"/>
        <v>-567794.72</v>
      </c>
    </row>
    <row r="636" spans="1:10" ht="29" x14ac:dyDescent="0.35">
      <c r="A636" s="3">
        <v>38276</v>
      </c>
      <c r="B636" s="4">
        <v>10311</v>
      </c>
      <c r="C636" s="4">
        <v>41</v>
      </c>
      <c r="D636" s="4" t="s">
        <v>65</v>
      </c>
      <c r="E636" s="4">
        <v>92.03</v>
      </c>
      <c r="F636" s="4" t="s">
        <v>9</v>
      </c>
      <c r="G636" s="4">
        <v>43.26</v>
      </c>
      <c r="H636" s="2">
        <f>B636*C636</f>
        <v>422751</v>
      </c>
      <c r="I636" s="2">
        <f>B636*E636</f>
        <v>948921.33</v>
      </c>
      <c r="J636" s="2">
        <f t="shared" si="9"/>
        <v>-526170.32999999996</v>
      </c>
    </row>
    <row r="637" spans="1:10" ht="29" x14ac:dyDescent="0.35">
      <c r="A637" s="3">
        <v>38308</v>
      </c>
      <c r="B637" s="4">
        <v>10332</v>
      </c>
      <c r="C637" s="4">
        <v>50</v>
      </c>
      <c r="D637" s="4" t="s">
        <v>65</v>
      </c>
      <c r="E637" s="4">
        <v>92.03</v>
      </c>
      <c r="F637" s="4" t="s">
        <v>9</v>
      </c>
      <c r="G637" s="4">
        <v>43.26</v>
      </c>
      <c r="H637" s="2">
        <f>B637*C637</f>
        <v>516600</v>
      </c>
      <c r="I637" s="2">
        <f>B637*E637</f>
        <v>950853.96</v>
      </c>
      <c r="J637" s="2">
        <f t="shared" si="9"/>
        <v>-434253.95999999996</v>
      </c>
    </row>
    <row r="638" spans="1:10" ht="29" x14ac:dyDescent="0.35">
      <c r="A638" s="3">
        <v>38316</v>
      </c>
      <c r="B638" s="4">
        <v>10344</v>
      </c>
      <c r="C638" s="4">
        <v>21</v>
      </c>
      <c r="D638" s="4" t="s">
        <v>65</v>
      </c>
      <c r="E638" s="4">
        <v>80.989999999999995</v>
      </c>
      <c r="F638" s="4" t="s">
        <v>9</v>
      </c>
      <c r="G638" s="4">
        <v>43.26</v>
      </c>
      <c r="H638" s="2">
        <f>B638*C638</f>
        <v>217224</v>
      </c>
      <c r="I638" s="2">
        <f>B638*E638</f>
        <v>837760.55999999994</v>
      </c>
      <c r="J638" s="2">
        <f t="shared" si="9"/>
        <v>-620536.55999999994</v>
      </c>
    </row>
    <row r="639" spans="1:10" x14ac:dyDescent="0.35">
      <c r="A639" s="3">
        <v>37988</v>
      </c>
      <c r="B639" s="4">
        <v>10208</v>
      </c>
      <c r="C639" s="4">
        <v>45</v>
      </c>
      <c r="D639" s="4" t="s">
        <v>66</v>
      </c>
      <c r="E639" s="4">
        <v>72.849999999999994</v>
      </c>
      <c r="F639" s="4" t="s">
        <v>9</v>
      </c>
      <c r="G639" s="4">
        <v>52.66</v>
      </c>
      <c r="H639" s="2">
        <f>B639*C639</f>
        <v>459360</v>
      </c>
      <c r="I639" s="2">
        <f>B639*E639</f>
        <v>743652.79999999993</v>
      </c>
      <c r="J639" s="2">
        <f t="shared" si="9"/>
        <v>-284292.79999999993</v>
      </c>
    </row>
    <row r="640" spans="1:10" x14ac:dyDescent="0.35">
      <c r="A640" s="3">
        <v>38035</v>
      </c>
      <c r="B640" s="4">
        <v>10221</v>
      </c>
      <c r="C640" s="4">
        <v>39</v>
      </c>
      <c r="D640" s="4" t="s">
        <v>66</v>
      </c>
      <c r="E640" s="4">
        <v>84.26</v>
      </c>
      <c r="F640" s="4" t="s">
        <v>9</v>
      </c>
      <c r="G640" s="4">
        <v>52.66</v>
      </c>
      <c r="H640" s="2">
        <f>B640*C640</f>
        <v>398619</v>
      </c>
      <c r="I640" s="2">
        <f>B640*E640</f>
        <v>861221.46000000008</v>
      </c>
      <c r="J640" s="2">
        <f t="shared" si="9"/>
        <v>-462602.46000000008</v>
      </c>
    </row>
    <row r="641" spans="1:10" x14ac:dyDescent="0.35">
      <c r="A641" s="3">
        <v>38066</v>
      </c>
      <c r="B641" s="4">
        <v>10232</v>
      </c>
      <c r="C641" s="4">
        <v>23</v>
      </c>
      <c r="D641" s="4" t="s">
        <v>66</v>
      </c>
      <c r="E641" s="4">
        <v>78.12</v>
      </c>
      <c r="F641" s="4" t="s">
        <v>9</v>
      </c>
      <c r="G641" s="4">
        <v>52.66</v>
      </c>
      <c r="H641" s="2">
        <f>B641*C641</f>
        <v>235336</v>
      </c>
      <c r="I641" s="2">
        <f>B641*E641</f>
        <v>799323.84000000008</v>
      </c>
      <c r="J641" s="2">
        <f t="shared" si="9"/>
        <v>-563987.84000000008</v>
      </c>
    </row>
    <row r="642" spans="1:10" x14ac:dyDescent="0.35">
      <c r="A642" s="3">
        <v>38114</v>
      </c>
      <c r="B642" s="4">
        <v>10248</v>
      </c>
      <c r="C642" s="4">
        <v>42</v>
      </c>
      <c r="D642" s="4" t="s">
        <v>66</v>
      </c>
      <c r="E642" s="4">
        <v>87.77</v>
      </c>
      <c r="F642" s="4" t="s">
        <v>9</v>
      </c>
      <c r="G642" s="4">
        <v>52.66</v>
      </c>
      <c r="H642" s="2">
        <f>B642*C642</f>
        <v>430416</v>
      </c>
      <c r="I642" s="2">
        <f>B642*E642</f>
        <v>899466.96</v>
      </c>
      <c r="J642" s="2">
        <f t="shared" si="9"/>
        <v>-469050.95999999996</v>
      </c>
    </row>
    <row r="643" spans="1:10" x14ac:dyDescent="0.35">
      <c r="A643" s="3">
        <v>38155</v>
      </c>
      <c r="B643" s="4">
        <v>10261</v>
      </c>
      <c r="C643" s="4">
        <v>20</v>
      </c>
      <c r="D643" s="4" t="s">
        <v>66</v>
      </c>
      <c r="E643" s="4">
        <v>80.75</v>
      </c>
      <c r="F643" s="4" t="s">
        <v>9</v>
      </c>
      <c r="G643" s="4">
        <v>52.66</v>
      </c>
      <c r="H643" s="2">
        <f>B643*C643</f>
        <v>205220</v>
      </c>
      <c r="I643" s="2">
        <f>B643*E643</f>
        <v>828575.75</v>
      </c>
      <c r="J643" s="2">
        <f t="shared" ref="J643:J706" si="10">H643-I643</f>
        <v>-623355.75</v>
      </c>
    </row>
    <row r="644" spans="1:10" x14ac:dyDescent="0.35">
      <c r="A644" s="3">
        <v>38189</v>
      </c>
      <c r="B644" s="4">
        <v>10273</v>
      </c>
      <c r="C644" s="4">
        <v>33</v>
      </c>
      <c r="D644" s="4" t="s">
        <v>66</v>
      </c>
      <c r="E644" s="4">
        <v>72.849999999999994</v>
      </c>
      <c r="F644" s="4" t="s">
        <v>9</v>
      </c>
      <c r="G644" s="4">
        <v>52.66</v>
      </c>
      <c r="H644" s="2">
        <f>B644*C644</f>
        <v>339009</v>
      </c>
      <c r="I644" s="2">
        <f>B644*E644</f>
        <v>748388.04999999993</v>
      </c>
      <c r="J644" s="2">
        <f t="shared" si="10"/>
        <v>-409379.04999999993</v>
      </c>
    </row>
    <row r="645" spans="1:10" x14ac:dyDescent="0.35">
      <c r="A645" s="3">
        <v>38219</v>
      </c>
      <c r="B645" s="4">
        <v>10283</v>
      </c>
      <c r="C645" s="4">
        <v>34</v>
      </c>
      <c r="D645" s="4" t="s">
        <v>66</v>
      </c>
      <c r="E645" s="4">
        <v>71.97</v>
      </c>
      <c r="F645" s="4" t="s">
        <v>9</v>
      </c>
      <c r="G645" s="4">
        <v>52.66</v>
      </c>
      <c r="H645" s="2">
        <f>B645*C645</f>
        <v>349622</v>
      </c>
      <c r="I645" s="2">
        <f>B645*E645</f>
        <v>740067.51</v>
      </c>
      <c r="J645" s="2">
        <f t="shared" si="10"/>
        <v>-390445.51</v>
      </c>
    </row>
    <row r="646" spans="1:10" x14ac:dyDescent="0.35">
      <c r="A646" s="3">
        <v>38239</v>
      </c>
      <c r="B646" s="4">
        <v>10293</v>
      </c>
      <c r="C646" s="4">
        <v>49</v>
      </c>
      <c r="D646" s="4" t="s">
        <v>66</v>
      </c>
      <c r="E646" s="4">
        <v>72.849999999999994</v>
      </c>
      <c r="F646" s="4" t="s">
        <v>9</v>
      </c>
      <c r="G646" s="4">
        <v>52.66</v>
      </c>
      <c r="H646" s="2">
        <f>B646*C646</f>
        <v>504357</v>
      </c>
      <c r="I646" s="2">
        <f>B646*E646</f>
        <v>749845.04999999993</v>
      </c>
      <c r="J646" s="2">
        <f t="shared" si="10"/>
        <v>-245488.04999999993</v>
      </c>
    </row>
    <row r="647" spans="1:10" x14ac:dyDescent="0.35">
      <c r="A647" s="3">
        <v>38274</v>
      </c>
      <c r="B647" s="4">
        <v>10306</v>
      </c>
      <c r="C647" s="4">
        <v>39</v>
      </c>
      <c r="D647" s="4" t="s">
        <v>66</v>
      </c>
      <c r="E647" s="4">
        <v>85.14</v>
      </c>
      <c r="F647" s="4" t="s">
        <v>9</v>
      </c>
      <c r="G647" s="4">
        <v>52.66</v>
      </c>
      <c r="H647" s="2">
        <f>B647*C647</f>
        <v>401934</v>
      </c>
      <c r="I647" s="2">
        <f>B647*E647</f>
        <v>877452.84</v>
      </c>
      <c r="J647" s="2">
        <f t="shared" si="10"/>
        <v>-475518.83999999997</v>
      </c>
    </row>
    <row r="648" spans="1:10" x14ac:dyDescent="0.35">
      <c r="A648" s="3">
        <v>38289</v>
      </c>
      <c r="B648" s="4">
        <v>10315</v>
      </c>
      <c r="C648" s="4">
        <v>36</v>
      </c>
      <c r="D648" s="4" t="s">
        <v>66</v>
      </c>
      <c r="E648" s="4">
        <v>78.12</v>
      </c>
      <c r="F648" s="4" t="s">
        <v>9</v>
      </c>
      <c r="G648" s="4">
        <v>52.66</v>
      </c>
      <c r="H648" s="2">
        <f>B648*C648</f>
        <v>371340</v>
      </c>
      <c r="I648" s="2">
        <f>B648*E648</f>
        <v>805807.8</v>
      </c>
      <c r="J648" s="2">
        <f t="shared" si="10"/>
        <v>-434467.80000000005</v>
      </c>
    </row>
    <row r="649" spans="1:10" x14ac:dyDescent="0.35">
      <c r="A649" s="3">
        <v>38300</v>
      </c>
      <c r="B649" s="4">
        <v>10326</v>
      </c>
      <c r="C649" s="4">
        <v>50</v>
      </c>
      <c r="D649" s="4" t="s">
        <v>66</v>
      </c>
      <c r="E649" s="4">
        <v>73.73</v>
      </c>
      <c r="F649" s="4" t="s">
        <v>9</v>
      </c>
      <c r="G649" s="4">
        <v>52.66</v>
      </c>
      <c r="H649" s="2">
        <f>B649*C649</f>
        <v>516300</v>
      </c>
      <c r="I649" s="2">
        <f>B649*E649</f>
        <v>761335.9800000001</v>
      </c>
      <c r="J649" s="2">
        <f t="shared" si="10"/>
        <v>-245035.9800000001</v>
      </c>
    </row>
    <row r="650" spans="1:10" x14ac:dyDescent="0.35">
      <c r="A650" s="3">
        <v>38312</v>
      </c>
      <c r="B650" s="4">
        <v>10337</v>
      </c>
      <c r="C650" s="4">
        <v>29</v>
      </c>
      <c r="D650" s="4" t="s">
        <v>66</v>
      </c>
      <c r="E650" s="4">
        <v>76.36</v>
      </c>
      <c r="F650" s="4" t="s">
        <v>9</v>
      </c>
      <c r="G650" s="4">
        <v>52.66</v>
      </c>
      <c r="H650" s="2">
        <f>B650*C650</f>
        <v>299773</v>
      </c>
      <c r="I650" s="2">
        <f>B650*E650</f>
        <v>789333.32</v>
      </c>
      <c r="J650" s="2">
        <f t="shared" si="10"/>
        <v>-489560.31999999995</v>
      </c>
    </row>
    <row r="651" spans="1:10" x14ac:dyDescent="0.35">
      <c r="A651" s="3">
        <v>38323</v>
      </c>
      <c r="B651" s="4">
        <v>10350</v>
      </c>
      <c r="C651" s="4">
        <v>30</v>
      </c>
      <c r="D651" s="4" t="s">
        <v>66</v>
      </c>
      <c r="E651" s="4">
        <v>70.22</v>
      </c>
      <c r="F651" s="4" t="s">
        <v>9</v>
      </c>
      <c r="G651" s="4">
        <v>52.66</v>
      </c>
      <c r="H651" s="2">
        <f>B651*C651</f>
        <v>310500</v>
      </c>
      <c r="I651" s="2">
        <f>B651*E651</f>
        <v>726777</v>
      </c>
      <c r="J651" s="2">
        <f t="shared" si="10"/>
        <v>-416277</v>
      </c>
    </row>
    <row r="652" spans="1:10" x14ac:dyDescent="0.35">
      <c r="A652" s="3">
        <v>38337</v>
      </c>
      <c r="B652" s="4">
        <v>10360</v>
      </c>
      <c r="C652" s="4">
        <v>40</v>
      </c>
      <c r="D652" s="4" t="s">
        <v>66</v>
      </c>
      <c r="E652" s="4">
        <v>76.36</v>
      </c>
      <c r="F652" s="4" t="s">
        <v>9</v>
      </c>
      <c r="G652" s="4">
        <v>52.66</v>
      </c>
      <c r="H652" s="2">
        <f>B652*C652</f>
        <v>414400</v>
      </c>
      <c r="I652" s="2">
        <f>B652*E652</f>
        <v>791089.6</v>
      </c>
      <c r="J652" s="2">
        <f t="shared" si="10"/>
        <v>-376689.6</v>
      </c>
    </row>
    <row r="653" spans="1:10" x14ac:dyDescent="0.35">
      <c r="A653" s="3">
        <v>38021</v>
      </c>
      <c r="B653" s="4">
        <v>10217</v>
      </c>
      <c r="C653" s="4">
        <v>38</v>
      </c>
      <c r="D653" s="4" t="s">
        <v>67</v>
      </c>
      <c r="E653" s="4">
        <v>118.66</v>
      </c>
      <c r="F653" s="4" t="s">
        <v>8</v>
      </c>
      <c r="G653" s="4">
        <v>84.76</v>
      </c>
      <c r="H653" s="2">
        <f>B653*C653</f>
        <v>388246</v>
      </c>
      <c r="I653" s="2">
        <f>B653*E653</f>
        <v>1212349.22</v>
      </c>
      <c r="J653" s="2">
        <f t="shared" si="10"/>
        <v>-824103.22</v>
      </c>
    </row>
    <row r="654" spans="1:10" x14ac:dyDescent="0.35">
      <c r="A654" s="3">
        <v>38057</v>
      </c>
      <c r="B654" s="4">
        <v>10229</v>
      </c>
      <c r="C654" s="4">
        <v>41</v>
      </c>
      <c r="D654" s="4" t="s">
        <v>67</v>
      </c>
      <c r="E654" s="4">
        <v>119.87</v>
      </c>
      <c r="F654" s="4" t="s">
        <v>8</v>
      </c>
      <c r="G654" s="4">
        <v>84.76</v>
      </c>
      <c r="H654" s="2">
        <f>B654*C654</f>
        <v>419389</v>
      </c>
      <c r="I654" s="2">
        <f>B654*E654</f>
        <v>1226150.23</v>
      </c>
      <c r="J654" s="2">
        <f t="shared" si="10"/>
        <v>-806761.23</v>
      </c>
    </row>
    <row r="655" spans="1:10" x14ac:dyDescent="0.35">
      <c r="A655" s="3">
        <v>38111</v>
      </c>
      <c r="B655" s="4">
        <v>10245</v>
      </c>
      <c r="C655" s="4">
        <v>21</v>
      </c>
      <c r="D655" s="4" t="s">
        <v>67</v>
      </c>
      <c r="E655" s="4">
        <v>111.39</v>
      </c>
      <c r="F655" s="4" t="s">
        <v>8</v>
      </c>
      <c r="G655" s="4">
        <v>84.76</v>
      </c>
      <c r="H655" s="2">
        <f>B655*C655</f>
        <v>215145</v>
      </c>
      <c r="I655" s="2">
        <f>B655*E655</f>
        <v>1141190.55</v>
      </c>
      <c r="J655" s="2">
        <f t="shared" si="10"/>
        <v>-926045.55</v>
      </c>
    </row>
    <row r="656" spans="1:10" x14ac:dyDescent="0.35">
      <c r="A656" s="3">
        <v>38153</v>
      </c>
      <c r="B656" s="4">
        <v>10259</v>
      </c>
      <c r="C656" s="4">
        <v>41</v>
      </c>
      <c r="D656" s="4" t="s">
        <v>67</v>
      </c>
      <c r="E656" s="4">
        <v>107.76</v>
      </c>
      <c r="F656" s="4" t="s">
        <v>8</v>
      </c>
      <c r="G656" s="4">
        <v>84.76</v>
      </c>
      <c r="H656" s="2">
        <f>B656*C656</f>
        <v>420619</v>
      </c>
      <c r="I656" s="2">
        <f>B656*E656</f>
        <v>1105509.8400000001</v>
      </c>
      <c r="J656" s="2">
        <f t="shared" si="10"/>
        <v>-684890.84000000008</v>
      </c>
    </row>
    <row r="657" spans="1:10" x14ac:dyDescent="0.35">
      <c r="A657" s="3">
        <v>38187</v>
      </c>
      <c r="B657" s="4">
        <v>10270</v>
      </c>
      <c r="C657" s="4">
        <v>38</v>
      </c>
      <c r="D657" s="4" t="s">
        <v>67</v>
      </c>
      <c r="E657" s="4">
        <v>107.76</v>
      </c>
      <c r="F657" s="4" t="s">
        <v>8</v>
      </c>
      <c r="G657" s="4">
        <v>84.76</v>
      </c>
      <c r="H657" s="2">
        <f>B657*C657</f>
        <v>390260</v>
      </c>
      <c r="I657" s="2">
        <f>B657*E657</f>
        <v>1106695.2</v>
      </c>
      <c r="J657" s="2">
        <f t="shared" si="10"/>
        <v>-716435.2</v>
      </c>
    </row>
    <row r="658" spans="1:10" x14ac:dyDescent="0.35">
      <c r="A658" s="3">
        <v>38218</v>
      </c>
      <c r="B658" s="4">
        <v>10281</v>
      </c>
      <c r="C658" s="4">
        <v>25</v>
      </c>
      <c r="D658" s="4" t="s">
        <v>67</v>
      </c>
      <c r="E658" s="4">
        <v>96.86</v>
      </c>
      <c r="F658" s="4" t="s">
        <v>8</v>
      </c>
      <c r="G658" s="4">
        <v>84.76</v>
      </c>
      <c r="H658" s="2">
        <f>B658*C658</f>
        <v>257025</v>
      </c>
      <c r="I658" s="2">
        <f>B658*E658</f>
        <v>995817.66</v>
      </c>
      <c r="J658" s="2">
        <f t="shared" si="10"/>
        <v>-738792.66</v>
      </c>
    </row>
    <row r="659" spans="1:10" x14ac:dyDescent="0.35">
      <c r="A659" s="3">
        <v>38238</v>
      </c>
      <c r="B659" s="4">
        <v>10291</v>
      </c>
      <c r="C659" s="4">
        <v>48</v>
      </c>
      <c r="D659" s="4" t="s">
        <v>67</v>
      </c>
      <c r="E659" s="4">
        <v>96.86</v>
      </c>
      <c r="F659" s="4" t="s">
        <v>8</v>
      </c>
      <c r="G659" s="4">
        <v>84.76</v>
      </c>
      <c r="H659" s="2">
        <f>B659*C659</f>
        <v>493968</v>
      </c>
      <c r="I659" s="2">
        <f>B659*E659</f>
        <v>996786.26</v>
      </c>
      <c r="J659" s="2">
        <f t="shared" si="10"/>
        <v>-502818.26</v>
      </c>
    </row>
    <row r="660" spans="1:10" x14ac:dyDescent="0.35">
      <c r="A660" s="3">
        <v>38273</v>
      </c>
      <c r="B660" s="4">
        <v>10305</v>
      </c>
      <c r="C660" s="4">
        <v>22</v>
      </c>
      <c r="D660" s="4" t="s">
        <v>67</v>
      </c>
      <c r="E660" s="4">
        <v>112.6</v>
      </c>
      <c r="F660" s="4" t="s">
        <v>8</v>
      </c>
      <c r="G660" s="4">
        <v>84.76</v>
      </c>
      <c r="H660" s="2">
        <f>B660*C660</f>
        <v>226710</v>
      </c>
      <c r="I660" s="2">
        <f>B660*E660</f>
        <v>1160343</v>
      </c>
      <c r="J660" s="2">
        <f t="shared" si="10"/>
        <v>-933633</v>
      </c>
    </row>
    <row r="661" spans="1:10" x14ac:dyDescent="0.35">
      <c r="A661" s="3">
        <v>38282</v>
      </c>
      <c r="B661" s="4">
        <v>10313</v>
      </c>
      <c r="C661" s="4">
        <v>28</v>
      </c>
      <c r="D661" s="4" t="s">
        <v>67</v>
      </c>
      <c r="E661" s="4">
        <v>110.18</v>
      </c>
      <c r="F661" s="4" t="s">
        <v>8</v>
      </c>
      <c r="G661" s="4">
        <v>84.76</v>
      </c>
      <c r="H661" s="2">
        <f>B661*C661</f>
        <v>288764</v>
      </c>
      <c r="I661" s="2">
        <f>B661*E661</f>
        <v>1136286.3400000001</v>
      </c>
      <c r="J661" s="2">
        <f t="shared" si="10"/>
        <v>-847522.34000000008</v>
      </c>
    </row>
    <row r="662" spans="1:10" x14ac:dyDescent="0.35">
      <c r="A662" s="3">
        <v>38296</v>
      </c>
      <c r="B662" s="4">
        <v>10323</v>
      </c>
      <c r="C662" s="4">
        <v>47</v>
      </c>
      <c r="D662" s="4" t="s">
        <v>67</v>
      </c>
      <c r="E662" s="4">
        <v>96.86</v>
      </c>
      <c r="F662" s="4" t="s">
        <v>8</v>
      </c>
      <c r="G662" s="4">
        <v>84.76</v>
      </c>
      <c r="H662" s="2">
        <f>B662*C662</f>
        <v>485181</v>
      </c>
      <c r="I662" s="2">
        <f>B662*E662</f>
        <v>999885.78</v>
      </c>
      <c r="J662" s="2">
        <f t="shared" si="10"/>
        <v>-514704.78</v>
      </c>
    </row>
    <row r="663" spans="1:10" x14ac:dyDescent="0.35">
      <c r="A663" s="3">
        <v>38310</v>
      </c>
      <c r="B663" s="4">
        <v>10334</v>
      </c>
      <c r="C663" s="4">
        <v>49</v>
      </c>
      <c r="D663" s="4" t="s">
        <v>67</v>
      </c>
      <c r="E663" s="4">
        <v>101.71</v>
      </c>
      <c r="F663" s="4" t="s">
        <v>8</v>
      </c>
      <c r="G663" s="4">
        <v>84.76</v>
      </c>
      <c r="H663" s="2">
        <f>B663*C663</f>
        <v>506366</v>
      </c>
      <c r="I663" s="2">
        <f>B663*E663</f>
        <v>1051071.1399999999</v>
      </c>
      <c r="J663" s="2">
        <f t="shared" si="10"/>
        <v>-544705.1399999999</v>
      </c>
    </row>
    <row r="664" spans="1:10" x14ac:dyDescent="0.35">
      <c r="A664" s="3">
        <v>38320</v>
      </c>
      <c r="B664" s="4">
        <v>10347</v>
      </c>
      <c r="C664" s="4">
        <v>45</v>
      </c>
      <c r="D664" s="4" t="s">
        <v>67</v>
      </c>
      <c r="E664" s="4">
        <v>115.03</v>
      </c>
      <c r="F664" s="4" t="s">
        <v>8</v>
      </c>
      <c r="G664" s="4">
        <v>84.76</v>
      </c>
      <c r="H664" s="2">
        <f>B664*C664</f>
        <v>465615</v>
      </c>
      <c r="I664" s="2">
        <f>B664*E664</f>
        <v>1190215.4099999999</v>
      </c>
      <c r="J664" s="2">
        <f t="shared" si="10"/>
        <v>-724600.40999999992</v>
      </c>
    </row>
    <row r="665" spans="1:10" x14ac:dyDescent="0.35">
      <c r="A665" s="3">
        <v>38331</v>
      </c>
      <c r="B665" s="4">
        <v>10357</v>
      </c>
      <c r="C665" s="4">
        <v>28</v>
      </c>
      <c r="D665" s="4" t="s">
        <v>67</v>
      </c>
      <c r="E665" s="4">
        <v>105.34</v>
      </c>
      <c r="F665" s="4" t="s">
        <v>8</v>
      </c>
      <c r="G665" s="4">
        <v>84.76</v>
      </c>
      <c r="H665" s="2">
        <f>B665*C665</f>
        <v>289996</v>
      </c>
      <c r="I665" s="2">
        <f>B665*E665</f>
        <v>1091006.3800000001</v>
      </c>
      <c r="J665" s="2">
        <f t="shared" si="10"/>
        <v>-801010.38000000012</v>
      </c>
    </row>
    <row r="666" spans="1:10" x14ac:dyDescent="0.35">
      <c r="A666" s="3">
        <v>38015</v>
      </c>
      <c r="B666" s="4">
        <v>10215</v>
      </c>
      <c r="C666" s="4">
        <v>46</v>
      </c>
      <c r="D666" s="4" t="s">
        <v>68</v>
      </c>
      <c r="E666" s="4">
        <v>42.76</v>
      </c>
      <c r="F666" s="4" t="s">
        <v>9</v>
      </c>
      <c r="G666" s="4">
        <v>23.14</v>
      </c>
      <c r="H666" s="2">
        <f>B666*C666</f>
        <v>469890</v>
      </c>
      <c r="I666" s="2">
        <f>B666*E666</f>
        <v>436793.39999999997</v>
      </c>
      <c r="J666" s="2">
        <f t="shared" si="10"/>
        <v>33096.600000000035</v>
      </c>
    </row>
    <row r="667" spans="1:10" x14ac:dyDescent="0.35">
      <c r="A667" s="3">
        <v>38057</v>
      </c>
      <c r="B667" s="4">
        <v>10229</v>
      </c>
      <c r="C667" s="4">
        <v>39</v>
      </c>
      <c r="D667" s="4" t="s">
        <v>68</v>
      </c>
      <c r="E667" s="4">
        <v>43.77</v>
      </c>
      <c r="F667" s="4" t="s">
        <v>9</v>
      </c>
      <c r="G667" s="4">
        <v>23.14</v>
      </c>
      <c r="H667" s="2">
        <f>B667*C667</f>
        <v>398931</v>
      </c>
      <c r="I667" s="2">
        <f>B667*E667</f>
        <v>447723.33</v>
      </c>
      <c r="J667" s="2">
        <f t="shared" si="10"/>
        <v>-48792.330000000016</v>
      </c>
    </row>
    <row r="668" spans="1:10" x14ac:dyDescent="0.35">
      <c r="A668" s="3">
        <v>38111</v>
      </c>
      <c r="B668" s="4">
        <v>10245</v>
      </c>
      <c r="C668" s="4">
        <v>45</v>
      </c>
      <c r="D668" s="4" t="s">
        <v>68</v>
      </c>
      <c r="E668" s="4">
        <v>48.8</v>
      </c>
      <c r="F668" s="4" t="s">
        <v>9</v>
      </c>
      <c r="G668" s="4">
        <v>23.14</v>
      </c>
      <c r="H668" s="2">
        <f>B668*C668</f>
        <v>461025</v>
      </c>
      <c r="I668" s="2">
        <f>B668*E668</f>
        <v>499956</v>
      </c>
      <c r="J668" s="2">
        <f t="shared" si="10"/>
        <v>-38931</v>
      </c>
    </row>
    <row r="669" spans="1:10" x14ac:dyDescent="0.35">
      <c r="A669" s="3">
        <v>38153</v>
      </c>
      <c r="B669" s="4">
        <v>10258</v>
      </c>
      <c r="C669" s="4">
        <v>21</v>
      </c>
      <c r="D669" s="4" t="s">
        <v>68</v>
      </c>
      <c r="E669" s="4">
        <v>49.81</v>
      </c>
      <c r="F669" s="4" t="s">
        <v>9</v>
      </c>
      <c r="G669" s="4">
        <v>23.14</v>
      </c>
      <c r="H669" s="2">
        <f>B669*C669</f>
        <v>215418</v>
      </c>
      <c r="I669" s="2">
        <f>B669*E669</f>
        <v>510950.98000000004</v>
      </c>
      <c r="J669" s="2">
        <f t="shared" si="10"/>
        <v>-295532.98000000004</v>
      </c>
    </row>
    <row r="670" spans="1:10" x14ac:dyDescent="0.35">
      <c r="A670" s="3">
        <v>38187</v>
      </c>
      <c r="B670" s="4">
        <v>10270</v>
      </c>
      <c r="C670" s="4">
        <v>44</v>
      </c>
      <c r="D670" s="4" t="s">
        <v>68</v>
      </c>
      <c r="E670" s="4">
        <v>40.25</v>
      </c>
      <c r="F670" s="4" t="s">
        <v>9</v>
      </c>
      <c r="G670" s="4">
        <v>23.14</v>
      </c>
      <c r="H670" s="2">
        <f>B670*C670</f>
        <v>451880</v>
      </c>
      <c r="I670" s="2">
        <f>B670*E670</f>
        <v>413367.5</v>
      </c>
      <c r="J670" s="2">
        <f t="shared" si="10"/>
        <v>38512.5</v>
      </c>
    </row>
    <row r="671" spans="1:10" x14ac:dyDescent="0.35">
      <c r="A671" s="3">
        <v>38218</v>
      </c>
      <c r="B671" s="4">
        <v>10281</v>
      </c>
      <c r="C671" s="4">
        <v>44</v>
      </c>
      <c r="D671" s="4" t="s">
        <v>68</v>
      </c>
      <c r="E671" s="4">
        <v>42.76</v>
      </c>
      <c r="F671" s="4" t="s">
        <v>9</v>
      </c>
      <c r="G671" s="4">
        <v>23.14</v>
      </c>
      <c r="H671" s="2">
        <f>B671*C671</f>
        <v>452364</v>
      </c>
      <c r="I671" s="2">
        <f>B671*E671</f>
        <v>439615.56</v>
      </c>
      <c r="J671" s="2">
        <f t="shared" si="10"/>
        <v>12748.440000000002</v>
      </c>
    </row>
    <row r="672" spans="1:10" x14ac:dyDescent="0.35">
      <c r="A672" s="3">
        <v>38238</v>
      </c>
      <c r="B672" s="4">
        <v>10291</v>
      </c>
      <c r="C672" s="4">
        <v>29</v>
      </c>
      <c r="D672" s="4" t="s">
        <v>68</v>
      </c>
      <c r="E672" s="4">
        <v>45.28</v>
      </c>
      <c r="F672" s="4" t="s">
        <v>9</v>
      </c>
      <c r="G672" s="4">
        <v>23.14</v>
      </c>
      <c r="H672" s="2">
        <f>B672*C672</f>
        <v>298439</v>
      </c>
      <c r="I672" s="2">
        <f>B672*E672</f>
        <v>465976.48000000004</v>
      </c>
      <c r="J672" s="2">
        <f t="shared" si="10"/>
        <v>-167537.48000000004</v>
      </c>
    </row>
    <row r="673" spans="1:10" x14ac:dyDescent="0.35">
      <c r="A673" s="3">
        <v>38271</v>
      </c>
      <c r="B673" s="4">
        <v>10304</v>
      </c>
      <c r="C673" s="4">
        <v>34</v>
      </c>
      <c r="D673" s="4" t="s">
        <v>68</v>
      </c>
      <c r="E673" s="4">
        <v>44.27</v>
      </c>
      <c r="F673" s="4" t="s">
        <v>9</v>
      </c>
      <c r="G673" s="4">
        <v>23.14</v>
      </c>
      <c r="H673" s="2">
        <f>B673*C673</f>
        <v>350336</v>
      </c>
      <c r="I673" s="2">
        <f>B673*E673</f>
        <v>456158.08</v>
      </c>
      <c r="J673" s="2">
        <f t="shared" si="10"/>
        <v>-105822.08000000002</v>
      </c>
    </row>
    <row r="674" spans="1:10" x14ac:dyDescent="0.35">
      <c r="A674" s="3">
        <v>38281</v>
      </c>
      <c r="B674" s="4">
        <v>10312</v>
      </c>
      <c r="C674" s="4">
        <v>39</v>
      </c>
      <c r="D674" s="4" t="s">
        <v>68</v>
      </c>
      <c r="E674" s="4">
        <v>44.27</v>
      </c>
      <c r="F674" s="4" t="s">
        <v>9</v>
      </c>
      <c r="G674" s="4">
        <v>23.14</v>
      </c>
      <c r="H674" s="2">
        <f>B674*C674</f>
        <v>402168</v>
      </c>
      <c r="I674" s="2">
        <f>B674*E674</f>
        <v>456512.24000000005</v>
      </c>
      <c r="J674" s="2">
        <f t="shared" si="10"/>
        <v>-54344.240000000049</v>
      </c>
    </row>
    <row r="675" spans="1:10" x14ac:dyDescent="0.35">
      <c r="A675" s="3">
        <v>38296</v>
      </c>
      <c r="B675" s="4">
        <v>10324</v>
      </c>
      <c r="C675" s="4">
        <v>38</v>
      </c>
      <c r="D675" s="4" t="s">
        <v>68</v>
      </c>
      <c r="E675" s="4">
        <v>49.81</v>
      </c>
      <c r="F675" s="4" t="s">
        <v>9</v>
      </c>
      <c r="G675" s="4">
        <v>23.14</v>
      </c>
      <c r="H675" s="2">
        <f>B675*C675</f>
        <v>392312</v>
      </c>
      <c r="I675" s="2">
        <f>B675*E675</f>
        <v>514238.44</v>
      </c>
      <c r="J675" s="2">
        <f t="shared" si="10"/>
        <v>-121926.44</v>
      </c>
    </row>
    <row r="676" spans="1:10" x14ac:dyDescent="0.35">
      <c r="A676" s="3">
        <v>38309</v>
      </c>
      <c r="B676" s="4">
        <v>10333</v>
      </c>
      <c r="C676" s="4">
        <v>24</v>
      </c>
      <c r="D676" s="4" t="s">
        <v>68</v>
      </c>
      <c r="E676" s="4">
        <v>42.26</v>
      </c>
      <c r="F676" s="4" t="s">
        <v>9</v>
      </c>
      <c r="G676" s="4">
        <v>23.14</v>
      </c>
      <c r="H676" s="2">
        <f>B676*C676</f>
        <v>247992</v>
      </c>
      <c r="I676" s="2">
        <f>B676*E676</f>
        <v>436672.57999999996</v>
      </c>
      <c r="J676" s="2">
        <f t="shared" si="10"/>
        <v>-188680.57999999996</v>
      </c>
    </row>
    <row r="677" spans="1:10" x14ac:dyDescent="0.35">
      <c r="A677" s="3">
        <v>38292</v>
      </c>
      <c r="B677" s="4">
        <v>10348</v>
      </c>
      <c r="C677" s="4">
        <v>29</v>
      </c>
      <c r="D677" s="4" t="s">
        <v>68</v>
      </c>
      <c r="E677" s="4">
        <v>43.77</v>
      </c>
      <c r="F677" s="4" t="s">
        <v>9</v>
      </c>
      <c r="G677" s="4">
        <v>23.14</v>
      </c>
      <c r="H677" s="2">
        <f>B677*C677</f>
        <v>300092</v>
      </c>
      <c r="I677" s="2">
        <f>B677*E677</f>
        <v>452931.96</v>
      </c>
      <c r="J677" s="2">
        <f t="shared" si="10"/>
        <v>-152839.96000000002</v>
      </c>
    </row>
    <row r="678" spans="1:10" x14ac:dyDescent="0.35">
      <c r="A678" s="3">
        <v>38331</v>
      </c>
      <c r="B678" s="4">
        <v>10358</v>
      </c>
      <c r="C678" s="4">
        <v>30</v>
      </c>
      <c r="D678" s="4" t="s">
        <v>68</v>
      </c>
      <c r="E678" s="4">
        <v>46.29</v>
      </c>
      <c r="F678" s="4" t="s">
        <v>9</v>
      </c>
      <c r="G678" s="4">
        <v>23.14</v>
      </c>
      <c r="H678" s="2">
        <f>B678*C678</f>
        <v>310740</v>
      </c>
      <c r="I678" s="2">
        <f>B678*E678</f>
        <v>479471.82</v>
      </c>
      <c r="J678" s="2">
        <f t="shared" si="10"/>
        <v>-168731.82</v>
      </c>
    </row>
    <row r="679" spans="1:10" x14ac:dyDescent="0.35">
      <c r="A679" s="3">
        <v>38001</v>
      </c>
      <c r="B679" s="4">
        <v>10211</v>
      </c>
      <c r="C679" s="4">
        <v>41</v>
      </c>
      <c r="D679" s="4" t="s">
        <v>69</v>
      </c>
      <c r="E679" s="4">
        <v>148.80000000000001</v>
      </c>
      <c r="F679" s="4" t="s">
        <v>7</v>
      </c>
      <c r="G679" s="4">
        <v>69.930000000000007</v>
      </c>
      <c r="H679" s="2">
        <f>B679*C679</f>
        <v>418651</v>
      </c>
      <c r="I679" s="2">
        <f>B679*E679</f>
        <v>1519396.8</v>
      </c>
      <c r="J679" s="2">
        <f t="shared" si="10"/>
        <v>-1100745.8</v>
      </c>
    </row>
    <row r="680" spans="1:10" x14ac:dyDescent="0.35">
      <c r="A680" s="3">
        <v>38039</v>
      </c>
      <c r="B680" s="4">
        <v>10225</v>
      </c>
      <c r="C680" s="4">
        <v>35</v>
      </c>
      <c r="D680" s="4" t="s">
        <v>69</v>
      </c>
      <c r="E680" s="4">
        <v>135.41</v>
      </c>
      <c r="F680" s="4" t="s">
        <v>7</v>
      </c>
      <c r="G680" s="4">
        <v>69.930000000000007</v>
      </c>
      <c r="H680" s="2">
        <f>B680*C680</f>
        <v>357875</v>
      </c>
      <c r="I680" s="2">
        <f>B680*E680</f>
        <v>1384567.25</v>
      </c>
      <c r="J680" s="2">
        <f t="shared" si="10"/>
        <v>-1026692.25</v>
      </c>
    </row>
    <row r="681" spans="1:10" x14ac:dyDescent="0.35">
      <c r="A681" s="3">
        <v>38086</v>
      </c>
      <c r="B681" s="4">
        <v>10238</v>
      </c>
      <c r="C681" s="4">
        <v>44</v>
      </c>
      <c r="D681" s="4" t="s">
        <v>69</v>
      </c>
      <c r="E681" s="4">
        <v>120.53</v>
      </c>
      <c r="F681" s="4" t="s">
        <v>7</v>
      </c>
      <c r="G681" s="4">
        <v>69.930000000000007</v>
      </c>
      <c r="H681" s="2">
        <f>B681*C681</f>
        <v>450472</v>
      </c>
      <c r="I681" s="2">
        <f>B681*E681</f>
        <v>1233986.1399999999</v>
      </c>
      <c r="J681" s="2">
        <f t="shared" si="10"/>
        <v>-783514.1399999999</v>
      </c>
    </row>
    <row r="682" spans="1:10" x14ac:dyDescent="0.35">
      <c r="A682" s="3">
        <v>38133</v>
      </c>
      <c r="B682" s="4">
        <v>10252</v>
      </c>
      <c r="C682" s="4">
        <v>26</v>
      </c>
      <c r="D682" s="4" t="s">
        <v>69</v>
      </c>
      <c r="E682" s="4">
        <v>127.97</v>
      </c>
      <c r="F682" s="4" t="s">
        <v>7</v>
      </c>
      <c r="G682" s="4">
        <v>69.930000000000007</v>
      </c>
      <c r="H682" s="2">
        <f>B682*C682</f>
        <v>266552</v>
      </c>
      <c r="I682" s="2">
        <f>B682*E682</f>
        <v>1311948.44</v>
      </c>
      <c r="J682" s="2">
        <f t="shared" si="10"/>
        <v>-1045396.44</v>
      </c>
    </row>
    <row r="683" spans="1:10" x14ac:dyDescent="0.35">
      <c r="A683" s="3">
        <v>38168</v>
      </c>
      <c r="B683" s="4">
        <v>10264</v>
      </c>
      <c r="C683" s="4">
        <v>20</v>
      </c>
      <c r="D683" s="4" t="s">
        <v>69</v>
      </c>
      <c r="E683" s="4">
        <v>124.99</v>
      </c>
      <c r="F683" s="4" t="s">
        <v>7</v>
      </c>
      <c r="G683" s="4">
        <v>69.930000000000007</v>
      </c>
      <c r="H683" s="2">
        <f>B683*C683</f>
        <v>205280</v>
      </c>
      <c r="I683" s="2">
        <f>B683*E683</f>
        <v>1282897.3599999999</v>
      </c>
      <c r="J683" s="2">
        <f t="shared" si="10"/>
        <v>-1077617.3599999999</v>
      </c>
    </row>
    <row r="684" spans="1:10" x14ac:dyDescent="0.35">
      <c r="A684" s="3">
        <v>38201</v>
      </c>
      <c r="B684" s="4">
        <v>10276</v>
      </c>
      <c r="C684" s="4">
        <v>48</v>
      </c>
      <c r="D684" s="4" t="s">
        <v>69</v>
      </c>
      <c r="E684" s="4">
        <v>120.53</v>
      </c>
      <c r="F684" s="4" t="s">
        <v>7</v>
      </c>
      <c r="G684" s="4">
        <v>69.930000000000007</v>
      </c>
      <c r="H684" s="2">
        <f>B684*C684</f>
        <v>493248</v>
      </c>
      <c r="I684" s="2">
        <f>B684*E684</f>
        <v>1238566.28</v>
      </c>
      <c r="J684" s="2">
        <f t="shared" si="10"/>
        <v>-745318.28</v>
      </c>
    </row>
    <row r="685" spans="1:10" x14ac:dyDescent="0.35">
      <c r="A685" s="3">
        <v>38229</v>
      </c>
      <c r="B685" s="4">
        <v>10287</v>
      </c>
      <c r="C685" s="4">
        <v>34</v>
      </c>
      <c r="D685" s="4" t="s">
        <v>69</v>
      </c>
      <c r="E685" s="4">
        <v>119.04</v>
      </c>
      <c r="F685" s="4" t="s">
        <v>7</v>
      </c>
      <c r="G685" s="4">
        <v>69.930000000000007</v>
      </c>
      <c r="H685" s="2">
        <f>B685*C685</f>
        <v>349758</v>
      </c>
      <c r="I685" s="2">
        <f>B685*E685</f>
        <v>1224564.48</v>
      </c>
      <c r="J685" s="2">
        <f t="shared" si="10"/>
        <v>-874806.48</v>
      </c>
    </row>
    <row r="686" spans="1:10" x14ac:dyDescent="0.35">
      <c r="A686" s="3">
        <v>38260</v>
      </c>
      <c r="B686" s="4">
        <v>10299</v>
      </c>
      <c r="C686" s="4">
        <v>49</v>
      </c>
      <c r="D686" s="4" t="s">
        <v>69</v>
      </c>
      <c r="E686" s="4">
        <v>119.04</v>
      </c>
      <c r="F686" s="4" t="s">
        <v>7</v>
      </c>
      <c r="G686" s="4">
        <v>69.930000000000007</v>
      </c>
      <c r="H686" s="2">
        <f>B686*C686</f>
        <v>504651</v>
      </c>
      <c r="I686" s="2">
        <f>B686*E686</f>
        <v>1225992.96</v>
      </c>
      <c r="J686" s="2">
        <f t="shared" si="10"/>
        <v>-721341.96</v>
      </c>
    </row>
    <row r="687" spans="1:10" x14ac:dyDescent="0.35">
      <c r="A687" s="3">
        <v>38276</v>
      </c>
      <c r="B687" s="4">
        <v>10310</v>
      </c>
      <c r="C687" s="4">
        <v>40</v>
      </c>
      <c r="D687" s="4" t="s">
        <v>69</v>
      </c>
      <c r="E687" s="4">
        <v>133.91999999999999</v>
      </c>
      <c r="F687" s="4" t="s">
        <v>7</v>
      </c>
      <c r="G687" s="4">
        <v>69.930000000000007</v>
      </c>
      <c r="H687" s="2">
        <f>B687*C687</f>
        <v>412400</v>
      </c>
      <c r="I687" s="2">
        <f>B687*E687</f>
        <v>1380715.2</v>
      </c>
      <c r="J687" s="2">
        <f t="shared" si="10"/>
        <v>-968315.2</v>
      </c>
    </row>
    <row r="688" spans="1:10" x14ac:dyDescent="0.35">
      <c r="A688" s="3">
        <v>38294</v>
      </c>
      <c r="B688" s="4">
        <v>10319</v>
      </c>
      <c r="C688" s="4">
        <v>45</v>
      </c>
      <c r="D688" s="4" t="s">
        <v>69</v>
      </c>
      <c r="E688" s="4">
        <v>120.53</v>
      </c>
      <c r="F688" s="4" t="s">
        <v>7</v>
      </c>
      <c r="G688" s="4">
        <v>69.930000000000007</v>
      </c>
      <c r="H688" s="2">
        <f>B688*C688</f>
        <v>464355</v>
      </c>
      <c r="I688" s="2">
        <f>B688*E688</f>
        <v>1243749.07</v>
      </c>
      <c r="J688" s="2">
        <f t="shared" si="10"/>
        <v>-779394.07000000007</v>
      </c>
    </row>
    <row r="689" spans="1:10" x14ac:dyDescent="0.35">
      <c r="A689" s="3">
        <v>38307</v>
      </c>
      <c r="B689" s="4">
        <v>10330</v>
      </c>
      <c r="C689" s="4">
        <v>50</v>
      </c>
      <c r="D689" s="4" t="s">
        <v>69</v>
      </c>
      <c r="E689" s="4">
        <v>133.91999999999999</v>
      </c>
      <c r="F689" s="4" t="s">
        <v>7</v>
      </c>
      <c r="G689" s="4">
        <v>69.930000000000007</v>
      </c>
      <c r="H689" s="2">
        <f>B689*C689</f>
        <v>516500</v>
      </c>
      <c r="I689" s="2">
        <f>B689*E689</f>
        <v>1383393.5999999999</v>
      </c>
      <c r="J689" s="2">
        <f t="shared" si="10"/>
        <v>-866893.59999999986</v>
      </c>
    </row>
    <row r="690" spans="1:10" x14ac:dyDescent="0.35">
      <c r="A690" s="3">
        <v>38315</v>
      </c>
      <c r="B690" s="4">
        <v>10342</v>
      </c>
      <c r="C690" s="4">
        <v>38</v>
      </c>
      <c r="D690" s="4" t="s">
        <v>69</v>
      </c>
      <c r="E690" s="4">
        <v>124.99</v>
      </c>
      <c r="F690" s="4" t="s">
        <v>7</v>
      </c>
      <c r="G690" s="4">
        <v>69.930000000000007</v>
      </c>
      <c r="H690" s="2">
        <f>B690*C690</f>
        <v>392996</v>
      </c>
      <c r="I690" s="2">
        <f>B690*E690</f>
        <v>1292646.5799999998</v>
      </c>
      <c r="J690" s="2">
        <f t="shared" si="10"/>
        <v>-899650.57999999984</v>
      </c>
    </row>
    <row r="691" spans="1:10" x14ac:dyDescent="0.35">
      <c r="A691" s="3">
        <v>38328</v>
      </c>
      <c r="B691" s="4">
        <v>10355</v>
      </c>
      <c r="C691" s="4">
        <v>25</v>
      </c>
      <c r="D691" s="4" t="s">
        <v>69</v>
      </c>
      <c r="E691" s="4">
        <v>124.99</v>
      </c>
      <c r="F691" s="4" t="s">
        <v>7</v>
      </c>
      <c r="G691" s="4">
        <v>69.930000000000007</v>
      </c>
      <c r="H691" s="2">
        <f>B691*C691</f>
        <v>258875</v>
      </c>
      <c r="I691" s="2">
        <f>B691*E691</f>
        <v>1294271.45</v>
      </c>
      <c r="J691" s="2">
        <f t="shared" si="10"/>
        <v>-1035396.45</v>
      </c>
    </row>
    <row r="692" spans="1:10" x14ac:dyDescent="0.35">
      <c r="A692" s="3">
        <v>38008</v>
      </c>
      <c r="B692" s="4">
        <v>10213</v>
      </c>
      <c r="C692" s="4">
        <v>25</v>
      </c>
      <c r="D692" s="4" t="s">
        <v>70</v>
      </c>
      <c r="E692" s="4">
        <v>58.44</v>
      </c>
      <c r="F692" s="4" t="s">
        <v>7</v>
      </c>
      <c r="G692" s="4">
        <v>34.21</v>
      </c>
      <c r="H692" s="2">
        <f>B692*C692</f>
        <v>255325</v>
      </c>
      <c r="I692" s="2">
        <f>B692*E692</f>
        <v>596847.72</v>
      </c>
      <c r="J692" s="2">
        <f t="shared" si="10"/>
        <v>-341522.72</v>
      </c>
    </row>
    <row r="693" spans="1:10" x14ac:dyDescent="0.35">
      <c r="A693" s="3">
        <v>38048</v>
      </c>
      <c r="B693" s="4">
        <v>10227</v>
      </c>
      <c r="C693" s="4">
        <v>37</v>
      </c>
      <c r="D693" s="4" t="s">
        <v>70</v>
      </c>
      <c r="E693" s="4">
        <v>70.56</v>
      </c>
      <c r="F693" s="4" t="s">
        <v>7</v>
      </c>
      <c r="G693" s="4">
        <v>34.21</v>
      </c>
      <c r="H693" s="2">
        <f>B693*C693</f>
        <v>378399</v>
      </c>
      <c r="I693" s="2">
        <f>B693*E693</f>
        <v>721617.12</v>
      </c>
      <c r="J693" s="2">
        <f t="shared" si="10"/>
        <v>-343218.12</v>
      </c>
    </row>
    <row r="694" spans="1:10" x14ac:dyDescent="0.35">
      <c r="A694" s="3">
        <v>38090</v>
      </c>
      <c r="B694" s="4">
        <v>10241</v>
      </c>
      <c r="C694" s="4">
        <v>30</v>
      </c>
      <c r="D694" s="4" t="s">
        <v>70</v>
      </c>
      <c r="E694" s="4">
        <v>62.72</v>
      </c>
      <c r="F694" s="4" t="s">
        <v>7</v>
      </c>
      <c r="G694" s="4">
        <v>34.21</v>
      </c>
      <c r="H694" s="2">
        <f>B694*C694</f>
        <v>307230</v>
      </c>
      <c r="I694" s="2">
        <f>B694*E694</f>
        <v>642315.52000000002</v>
      </c>
      <c r="J694" s="2">
        <f t="shared" si="10"/>
        <v>-335085.52</v>
      </c>
    </row>
    <row r="695" spans="1:10" x14ac:dyDescent="0.35">
      <c r="A695" s="3">
        <v>38141</v>
      </c>
      <c r="B695" s="4">
        <v>10254</v>
      </c>
      <c r="C695" s="4">
        <v>30</v>
      </c>
      <c r="D695" s="4" t="s">
        <v>70</v>
      </c>
      <c r="E695" s="4">
        <v>59.87</v>
      </c>
      <c r="F695" s="4" t="s">
        <v>7</v>
      </c>
      <c r="G695" s="4">
        <v>34.21</v>
      </c>
      <c r="H695" s="2">
        <f>B695*C695</f>
        <v>307620</v>
      </c>
      <c r="I695" s="2">
        <f>B695*E695</f>
        <v>613906.98</v>
      </c>
      <c r="J695" s="2">
        <f t="shared" si="10"/>
        <v>-306286.98</v>
      </c>
    </row>
    <row r="696" spans="1:10" x14ac:dyDescent="0.35">
      <c r="A696" s="3">
        <v>38175</v>
      </c>
      <c r="B696" s="4">
        <v>10267</v>
      </c>
      <c r="C696" s="4">
        <v>36</v>
      </c>
      <c r="D696" s="4" t="s">
        <v>70</v>
      </c>
      <c r="E696" s="4">
        <v>71.27</v>
      </c>
      <c r="F696" s="4" t="s">
        <v>7</v>
      </c>
      <c r="G696" s="4">
        <v>34.21</v>
      </c>
      <c r="H696" s="2">
        <f>B696*C696</f>
        <v>369612</v>
      </c>
      <c r="I696" s="2">
        <f>B696*E696</f>
        <v>731729.09</v>
      </c>
      <c r="J696" s="2">
        <f t="shared" si="10"/>
        <v>-362117.08999999997</v>
      </c>
    </row>
    <row r="697" spans="1:10" x14ac:dyDescent="0.35">
      <c r="A697" s="3">
        <v>38208</v>
      </c>
      <c r="B697" s="4">
        <v>10279</v>
      </c>
      <c r="C697" s="4">
        <v>26</v>
      </c>
      <c r="D697" s="4" t="s">
        <v>70</v>
      </c>
      <c r="E697" s="4">
        <v>68.42</v>
      </c>
      <c r="F697" s="4" t="s">
        <v>7</v>
      </c>
      <c r="G697" s="4">
        <v>34.21</v>
      </c>
      <c r="H697" s="2">
        <f>B697*C697</f>
        <v>267254</v>
      </c>
      <c r="I697" s="2">
        <f>B697*E697</f>
        <v>703289.18</v>
      </c>
      <c r="J697" s="2">
        <f t="shared" si="10"/>
        <v>-436035.18000000005</v>
      </c>
    </row>
    <row r="698" spans="1:10" x14ac:dyDescent="0.35">
      <c r="A698" s="3">
        <v>38231</v>
      </c>
      <c r="B698" s="4">
        <v>10288</v>
      </c>
      <c r="C698" s="4">
        <v>23</v>
      </c>
      <c r="D698" s="4" t="s">
        <v>70</v>
      </c>
      <c r="E698" s="4">
        <v>57.02</v>
      </c>
      <c r="F698" s="4" t="s">
        <v>7</v>
      </c>
      <c r="G698" s="4">
        <v>34.21</v>
      </c>
      <c r="H698" s="2">
        <f>B698*C698</f>
        <v>236624</v>
      </c>
      <c r="I698" s="2">
        <f>B698*E698</f>
        <v>586621.76</v>
      </c>
      <c r="J698" s="2">
        <f t="shared" si="10"/>
        <v>-349997.76</v>
      </c>
    </row>
    <row r="699" spans="1:10" x14ac:dyDescent="0.35">
      <c r="A699" s="3">
        <v>38276</v>
      </c>
      <c r="B699" s="4">
        <v>10311</v>
      </c>
      <c r="C699" s="4">
        <v>25</v>
      </c>
      <c r="D699" s="4" t="s">
        <v>70</v>
      </c>
      <c r="E699" s="4">
        <v>66.989999999999995</v>
      </c>
      <c r="F699" s="4" t="s">
        <v>7</v>
      </c>
      <c r="G699" s="4">
        <v>34.21</v>
      </c>
      <c r="H699" s="2">
        <f>B699*C699</f>
        <v>257775</v>
      </c>
      <c r="I699" s="2">
        <f>B699*E699</f>
        <v>690733.8899999999</v>
      </c>
      <c r="J699" s="2">
        <f t="shared" si="10"/>
        <v>-432958.8899999999</v>
      </c>
    </row>
    <row r="700" spans="1:10" x14ac:dyDescent="0.35">
      <c r="A700" s="3">
        <v>38308</v>
      </c>
      <c r="B700" s="4">
        <v>10332</v>
      </c>
      <c r="C700" s="4">
        <v>21</v>
      </c>
      <c r="D700" s="4" t="s">
        <v>70</v>
      </c>
      <c r="E700" s="4">
        <v>70.56</v>
      </c>
      <c r="F700" s="4" t="s">
        <v>7</v>
      </c>
      <c r="G700" s="4">
        <v>34.21</v>
      </c>
      <c r="H700" s="2">
        <f>B700*C700</f>
        <v>216972</v>
      </c>
      <c r="I700" s="2">
        <f>B700*E700</f>
        <v>729025.92</v>
      </c>
      <c r="J700" s="2">
        <f t="shared" si="10"/>
        <v>-512053.92000000004</v>
      </c>
    </row>
    <row r="701" spans="1:10" x14ac:dyDescent="0.35">
      <c r="A701" s="3">
        <v>38316</v>
      </c>
      <c r="B701" s="4">
        <v>10344</v>
      </c>
      <c r="C701" s="4">
        <v>26</v>
      </c>
      <c r="D701" s="4" t="s">
        <v>70</v>
      </c>
      <c r="E701" s="4">
        <v>68.42</v>
      </c>
      <c r="F701" s="4" t="s">
        <v>7</v>
      </c>
      <c r="G701" s="4">
        <v>34.21</v>
      </c>
      <c r="H701" s="2">
        <f>B701*C701</f>
        <v>268944</v>
      </c>
      <c r="I701" s="2">
        <f>B701*E701</f>
        <v>707736.48</v>
      </c>
      <c r="J701" s="2">
        <f t="shared" si="10"/>
        <v>-438792.48</v>
      </c>
    </row>
    <row r="702" spans="1:10" x14ac:dyDescent="0.35">
      <c r="A702" s="3">
        <v>38002</v>
      </c>
      <c r="B702" s="4">
        <v>10212</v>
      </c>
      <c r="C702" s="4">
        <v>41</v>
      </c>
      <c r="D702" s="4" t="s">
        <v>71</v>
      </c>
      <c r="E702" s="4">
        <v>61.73</v>
      </c>
      <c r="F702" s="4" t="s">
        <v>7</v>
      </c>
      <c r="G702" s="4">
        <v>49.24</v>
      </c>
      <c r="H702" s="2">
        <f>B702*C702</f>
        <v>418692</v>
      </c>
      <c r="I702" s="2">
        <f>B702*E702</f>
        <v>630386.76</v>
      </c>
      <c r="J702" s="2">
        <f t="shared" si="10"/>
        <v>-211694.76</v>
      </c>
    </row>
    <row r="703" spans="1:10" x14ac:dyDescent="0.35">
      <c r="A703" s="3">
        <v>38043</v>
      </c>
      <c r="B703" s="4">
        <v>10226</v>
      </c>
      <c r="C703" s="4">
        <v>21</v>
      </c>
      <c r="D703" s="4" t="s">
        <v>71</v>
      </c>
      <c r="E703" s="4">
        <v>65.41</v>
      </c>
      <c r="F703" s="4" t="s">
        <v>7</v>
      </c>
      <c r="G703" s="4">
        <v>49.24</v>
      </c>
      <c r="H703" s="2">
        <f>B703*C703</f>
        <v>214746</v>
      </c>
      <c r="I703" s="2">
        <f>B703*E703</f>
        <v>668882.65999999992</v>
      </c>
      <c r="J703" s="2">
        <f t="shared" si="10"/>
        <v>-454136.65999999992</v>
      </c>
    </row>
    <row r="704" spans="1:10" x14ac:dyDescent="0.35">
      <c r="A704" s="3">
        <v>38090</v>
      </c>
      <c r="B704" s="4">
        <v>10241</v>
      </c>
      <c r="C704" s="4">
        <v>22</v>
      </c>
      <c r="D704" s="4" t="s">
        <v>71</v>
      </c>
      <c r="E704" s="4">
        <v>72.02</v>
      </c>
      <c r="F704" s="4" t="s">
        <v>7</v>
      </c>
      <c r="G704" s="4">
        <v>49.24</v>
      </c>
      <c r="H704" s="2">
        <f>B704*C704</f>
        <v>225302</v>
      </c>
      <c r="I704" s="2">
        <f>B704*E704</f>
        <v>737556.82</v>
      </c>
      <c r="J704" s="2">
        <f t="shared" si="10"/>
        <v>-512254.81999999995</v>
      </c>
    </row>
    <row r="705" spans="1:10" x14ac:dyDescent="0.35">
      <c r="A705" s="3">
        <v>38141</v>
      </c>
      <c r="B705" s="4">
        <v>10254</v>
      </c>
      <c r="C705" s="4">
        <v>34</v>
      </c>
      <c r="D705" s="4" t="s">
        <v>71</v>
      </c>
      <c r="E705" s="4">
        <v>66.88</v>
      </c>
      <c r="F705" s="4" t="s">
        <v>7</v>
      </c>
      <c r="G705" s="4">
        <v>49.24</v>
      </c>
      <c r="H705" s="2">
        <f>B705*C705</f>
        <v>348636</v>
      </c>
      <c r="I705" s="2">
        <f>B705*E705</f>
        <v>685787.5199999999</v>
      </c>
      <c r="J705" s="2">
        <f t="shared" si="10"/>
        <v>-337151.5199999999</v>
      </c>
    </row>
    <row r="706" spans="1:10" x14ac:dyDescent="0.35">
      <c r="A706" s="3">
        <v>38175</v>
      </c>
      <c r="B706" s="4">
        <v>10267</v>
      </c>
      <c r="C706" s="4">
        <v>40</v>
      </c>
      <c r="D706" s="4" t="s">
        <v>71</v>
      </c>
      <c r="E706" s="4">
        <v>72.02</v>
      </c>
      <c r="F706" s="4" t="s">
        <v>7</v>
      </c>
      <c r="G706" s="4">
        <v>49.24</v>
      </c>
      <c r="H706" s="2">
        <f>B706*C706</f>
        <v>410680</v>
      </c>
      <c r="I706" s="2">
        <f>B706*E706</f>
        <v>739429.34</v>
      </c>
      <c r="J706" s="2">
        <f t="shared" si="10"/>
        <v>-328749.33999999997</v>
      </c>
    </row>
    <row r="707" spans="1:10" x14ac:dyDescent="0.35">
      <c r="A707" s="3">
        <v>38208</v>
      </c>
      <c r="B707" s="4">
        <v>10279</v>
      </c>
      <c r="C707" s="4">
        <v>32</v>
      </c>
      <c r="D707" s="4" t="s">
        <v>71</v>
      </c>
      <c r="E707" s="4">
        <v>68.349999999999994</v>
      </c>
      <c r="F707" s="4" t="s">
        <v>7</v>
      </c>
      <c r="G707" s="4">
        <v>49.24</v>
      </c>
      <c r="H707" s="2">
        <f>B707*C707</f>
        <v>328928</v>
      </c>
      <c r="I707" s="2">
        <f>B707*E707</f>
        <v>702569.64999999991</v>
      </c>
      <c r="J707" s="2">
        <f t="shared" ref="J707:J770" si="11">H707-I707</f>
        <v>-373641.64999999991</v>
      </c>
    </row>
    <row r="708" spans="1:10" x14ac:dyDescent="0.35">
      <c r="A708" s="3">
        <v>38231</v>
      </c>
      <c r="B708" s="4">
        <v>10288</v>
      </c>
      <c r="C708" s="4">
        <v>36</v>
      </c>
      <c r="D708" s="4" t="s">
        <v>71</v>
      </c>
      <c r="E708" s="4">
        <v>66.88</v>
      </c>
      <c r="F708" s="4" t="s">
        <v>7</v>
      </c>
      <c r="G708" s="4">
        <v>49.24</v>
      </c>
      <c r="H708" s="2">
        <f>B708*C708</f>
        <v>370368</v>
      </c>
      <c r="I708" s="2">
        <f>B708*E708</f>
        <v>688061.43999999994</v>
      </c>
      <c r="J708" s="2">
        <f t="shared" si="11"/>
        <v>-317693.43999999994</v>
      </c>
    </row>
    <row r="709" spans="1:10" x14ac:dyDescent="0.35">
      <c r="A709" s="3">
        <v>38276</v>
      </c>
      <c r="B709" s="4">
        <v>10311</v>
      </c>
      <c r="C709" s="4">
        <v>26</v>
      </c>
      <c r="D709" s="4" t="s">
        <v>71</v>
      </c>
      <c r="E709" s="4">
        <v>70.55</v>
      </c>
      <c r="F709" s="4" t="s">
        <v>7</v>
      </c>
      <c r="G709" s="4">
        <v>49.24</v>
      </c>
      <c r="H709" s="2">
        <f>B709*C709</f>
        <v>268086</v>
      </c>
      <c r="I709" s="2">
        <f>B709*E709</f>
        <v>727441.04999999993</v>
      </c>
      <c r="J709" s="2">
        <f t="shared" si="11"/>
        <v>-459355.04999999993</v>
      </c>
    </row>
    <row r="710" spans="1:10" x14ac:dyDescent="0.35">
      <c r="A710" s="3">
        <v>38295</v>
      </c>
      <c r="B710" s="4">
        <v>10321</v>
      </c>
      <c r="C710" s="4">
        <v>30</v>
      </c>
      <c r="D710" s="4" t="s">
        <v>71</v>
      </c>
      <c r="E710" s="4">
        <v>68.349999999999994</v>
      </c>
      <c r="F710" s="4" t="s">
        <v>7</v>
      </c>
      <c r="G710" s="4">
        <v>49.24</v>
      </c>
      <c r="H710" s="2">
        <f>B710*C710</f>
        <v>309630</v>
      </c>
      <c r="I710" s="2">
        <f>B710*E710</f>
        <v>705440.35</v>
      </c>
      <c r="J710" s="2">
        <f t="shared" si="11"/>
        <v>-395810.35</v>
      </c>
    </row>
    <row r="711" spans="1:10" x14ac:dyDescent="0.35">
      <c r="A711" s="3">
        <v>38308</v>
      </c>
      <c r="B711" s="4">
        <v>10332</v>
      </c>
      <c r="C711" s="4">
        <v>23</v>
      </c>
      <c r="D711" s="4" t="s">
        <v>71</v>
      </c>
      <c r="E711" s="4">
        <v>61.73</v>
      </c>
      <c r="F711" s="4" t="s">
        <v>7</v>
      </c>
      <c r="G711" s="4">
        <v>49.24</v>
      </c>
      <c r="H711" s="2">
        <f>B711*C711</f>
        <v>237636</v>
      </c>
      <c r="I711" s="2">
        <f>B711*E711</f>
        <v>637794.36</v>
      </c>
      <c r="J711" s="2">
        <f t="shared" si="11"/>
        <v>-400158.36</v>
      </c>
    </row>
    <row r="712" spans="1:10" x14ac:dyDescent="0.35">
      <c r="A712" s="3">
        <v>38316</v>
      </c>
      <c r="B712" s="4">
        <v>10344</v>
      </c>
      <c r="C712" s="4">
        <v>29</v>
      </c>
      <c r="D712" s="4" t="s">
        <v>71</v>
      </c>
      <c r="E712" s="4">
        <v>61</v>
      </c>
      <c r="F712" s="4" t="s">
        <v>7</v>
      </c>
      <c r="G712" s="4">
        <v>49.24</v>
      </c>
      <c r="H712" s="2">
        <f>B712*C712</f>
        <v>299976</v>
      </c>
      <c r="I712" s="2">
        <f>B712*E712</f>
        <v>630984</v>
      </c>
      <c r="J712" s="2">
        <f t="shared" si="11"/>
        <v>-331008</v>
      </c>
    </row>
    <row r="713" spans="1:10" x14ac:dyDescent="0.35">
      <c r="A713" s="3">
        <v>38029</v>
      </c>
      <c r="B713" s="4">
        <v>10220</v>
      </c>
      <c r="C713" s="4">
        <v>26</v>
      </c>
      <c r="D713" s="4" t="s">
        <v>72</v>
      </c>
      <c r="E713" s="4">
        <v>48.55</v>
      </c>
      <c r="F713" s="4" t="s">
        <v>7</v>
      </c>
      <c r="G713" s="4">
        <v>32.369999999999997</v>
      </c>
      <c r="H713" s="2">
        <f>B713*C713</f>
        <v>265720</v>
      </c>
      <c r="I713" s="2">
        <f>B713*E713</f>
        <v>496181</v>
      </c>
      <c r="J713" s="2">
        <f t="shared" si="11"/>
        <v>-230461</v>
      </c>
    </row>
    <row r="714" spans="1:10" x14ac:dyDescent="0.35">
      <c r="A714" s="3">
        <v>38061</v>
      </c>
      <c r="B714" s="4">
        <v>10230</v>
      </c>
      <c r="C714" s="4">
        <v>36</v>
      </c>
      <c r="D714" s="4" t="s">
        <v>72</v>
      </c>
      <c r="E714" s="4">
        <v>47.4</v>
      </c>
      <c r="F714" s="4" t="s">
        <v>7</v>
      </c>
      <c r="G714" s="4">
        <v>32.369999999999997</v>
      </c>
      <c r="H714" s="2">
        <f>B714*C714</f>
        <v>368280</v>
      </c>
      <c r="I714" s="2">
        <f>B714*E714</f>
        <v>484902</v>
      </c>
      <c r="J714" s="2">
        <f t="shared" si="11"/>
        <v>-116622</v>
      </c>
    </row>
    <row r="715" spans="1:10" x14ac:dyDescent="0.35">
      <c r="A715" s="3">
        <v>38112</v>
      </c>
      <c r="B715" s="4">
        <v>10246</v>
      </c>
      <c r="C715" s="4">
        <v>44</v>
      </c>
      <c r="D715" s="4" t="s">
        <v>72</v>
      </c>
      <c r="E715" s="4">
        <v>46.24</v>
      </c>
      <c r="F715" s="4" t="s">
        <v>7</v>
      </c>
      <c r="G715" s="4">
        <v>32.369999999999997</v>
      </c>
      <c r="H715" s="2">
        <f>B715*C715</f>
        <v>450824</v>
      </c>
      <c r="I715" s="2">
        <f>B715*E715</f>
        <v>473775.04000000004</v>
      </c>
      <c r="J715" s="2">
        <f t="shared" si="11"/>
        <v>-22951.040000000037</v>
      </c>
    </row>
    <row r="716" spans="1:10" x14ac:dyDescent="0.35">
      <c r="A716" s="3">
        <v>38153</v>
      </c>
      <c r="B716" s="4">
        <v>10259</v>
      </c>
      <c r="C716" s="4">
        <v>28</v>
      </c>
      <c r="D716" s="4" t="s">
        <v>72</v>
      </c>
      <c r="E716" s="4">
        <v>46.82</v>
      </c>
      <c r="F716" s="4" t="s">
        <v>7</v>
      </c>
      <c r="G716" s="4">
        <v>32.369999999999997</v>
      </c>
      <c r="H716" s="2">
        <f>B716*C716</f>
        <v>287252</v>
      </c>
      <c r="I716" s="2">
        <f>B716*E716</f>
        <v>480326.38</v>
      </c>
      <c r="J716" s="2">
        <f t="shared" si="11"/>
        <v>-193074.38</v>
      </c>
    </row>
    <row r="717" spans="1:10" x14ac:dyDescent="0.35">
      <c r="A717" s="3">
        <v>38188</v>
      </c>
      <c r="B717" s="4">
        <v>10271</v>
      </c>
      <c r="C717" s="4">
        <v>45</v>
      </c>
      <c r="D717" s="4" t="s">
        <v>72</v>
      </c>
      <c r="E717" s="4">
        <v>49.71</v>
      </c>
      <c r="F717" s="4" t="s">
        <v>7</v>
      </c>
      <c r="G717" s="4">
        <v>32.369999999999997</v>
      </c>
      <c r="H717" s="2">
        <f>B717*C717</f>
        <v>462195</v>
      </c>
      <c r="I717" s="2">
        <f>B717*E717</f>
        <v>510571.41000000003</v>
      </c>
      <c r="J717" s="2">
        <f t="shared" si="11"/>
        <v>-48376.410000000033</v>
      </c>
    </row>
    <row r="718" spans="1:10" x14ac:dyDescent="0.35">
      <c r="A718" s="3">
        <v>38219</v>
      </c>
      <c r="B718" s="4">
        <v>10282</v>
      </c>
      <c r="C718" s="4">
        <v>29</v>
      </c>
      <c r="D718" s="4" t="s">
        <v>72</v>
      </c>
      <c r="E718" s="4">
        <v>49.71</v>
      </c>
      <c r="F718" s="4" t="s">
        <v>7</v>
      </c>
      <c r="G718" s="4">
        <v>32.369999999999997</v>
      </c>
      <c r="H718" s="2">
        <f>B718*C718</f>
        <v>298178</v>
      </c>
      <c r="I718" s="2">
        <f>B718*E718</f>
        <v>511118.22000000003</v>
      </c>
      <c r="J718" s="2">
        <f t="shared" si="11"/>
        <v>-212940.22000000003</v>
      </c>
    </row>
    <row r="719" spans="1:10" x14ac:dyDescent="0.35">
      <c r="A719" s="3">
        <v>38238</v>
      </c>
      <c r="B719" s="4">
        <v>10292</v>
      </c>
      <c r="C719" s="4">
        <v>40</v>
      </c>
      <c r="D719" s="4" t="s">
        <v>72</v>
      </c>
      <c r="E719" s="4">
        <v>48.55</v>
      </c>
      <c r="F719" s="4" t="s">
        <v>7</v>
      </c>
      <c r="G719" s="4">
        <v>32.369999999999997</v>
      </c>
      <c r="H719" s="2">
        <f>B719*C719</f>
        <v>411680</v>
      </c>
      <c r="I719" s="2">
        <f>B719*E719</f>
        <v>499676.6</v>
      </c>
      <c r="J719" s="2">
        <f t="shared" si="11"/>
        <v>-87996.599999999977</v>
      </c>
    </row>
    <row r="720" spans="1:10" x14ac:dyDescent="0.35">
      <c r="A720" s="3">
        <v>38273</v>
      </c>
      <c r="B720" s="4">
        <v>10305</v>
      </c>
      <c r="C720" s="4">
        <v>45</v>
      </c>
      <c r="D720" s="4" t="s">
        <v>72</v>
      </c>
      <c r="E720" s="4">
        <v>48.55</v>
      </c>
      <c r="F720" s="4" t="s">
        <v>7</v>
      </c>
      <c r="G720" s="4">
        <v>32.369999999999997</v>
      </c>
      <c r="H720" s="2">
        <f>B720*C720</f>
        <v>463725</v>
      </c>
      <c r="I720" s="2">
        <f>B720*E720</f>
        <v>500307.74999999994</v>
      </c>
      <c r="J720" s="2">
        <f t="shared" si="11"/>
        <v>-36582.749999999942</v>
      </c>
    </row>
    <row r="721" spans="1:10" x14ac:dyDescent="0.35">
      <c r="A721" s="3">
        <v>38282</v>
      </c>
      <c r="B721" s="4">
        <v>10314</v>
      </c>
      <c r="C721" s="4">
        <v>44</v>
      </c>
      <c r="D721" s="4" t="s">
        <v>72</v>
      </c>
      <c r="E721" s="4">
        <v>51.44</v>
      </c>
      <c r="F721" s="4" t="s">
        <v>7</v>
      </c>
      <c r="G721" s="4">
        <v>32.369999999999997</v>
      </c>
      <c r="H721" s="2">
        <f>B721*C721</f>
        <v>453816</v>
      </c>
      <c r="I721" s="2">
        <f>B721*E721</f>
        <v>530552.16</v>
      </c>
      <c r="J721" s="2">
        <f t="shared" si="11"/>
        <v>-76736.160000000033</v>
      </c>
    </row>
    <row r="722" spans="1:10" x14ac:dyDescent="0.35">
      <c r="A722" s="3">
        <v>38296</v>
      </c>
      <c r="B722" s="4">
        <v>10324</v>
      </c>
      <c r="C722" s="4">
        <v>25</v>
      </c>
      <c r="D722" s="4" t="s">
        <v>72</v>
      </c>
      <c r="E722" s="4">
        <v>49.71</v>
      </c>
      <c r="F722" s="4" t="s">
        <v>7</v>
      </c>
      <c r="G722" s="4">
        <v>32.369999999999997</v>
      </c>
      <c r="H722" s="2">
        <f>B722*C722</f>
        <v>258100</v>
      </c>
      <c r="I722" s="2">
        <f>B722*E722</f>
        <v>513206.04000000004</v>
      </c>
      <c r="J722" s="2">
        <f t="shared" si="11"/>
        <v>-255106.04000000004</v>
      </c>
    </row>
    <row r="723" spans="1:10" x14ac:dyDescent="0.35">
      <c r="A723" s="3">
        <v>38311</v>
      </c>
      <c r="B723" s="4">
        <v>10336</v>
      </c>
      <c r="C723" s="4">
        <v>45</v>
      </c>
      <c r="D723" s="4" t="s">
        <v>72</v>
      </c>
      <c r="E723" s="4">
        <v>49.71</v>
      </c>
      <c r="F723" s="4" t="s">
        <v>7</v>
      </c>
      <c r="G723" s="4">
        <v>32.369999999999997</v>
      </c>
      <c r="H723" s="2">
        <f>B723*C723</f>
        <v>465120</v>
      </c>
      <c r="I723" s="2">
        <f>B723*E723</f>
        <v>513802.56</v>
      </c>
      <c r="J723" s="2">
        <f t="shared" si="11"/>
        <v>-48682.559999999998</v>
      </c>
    </row>
    <row r="724" spans="1:10" x14ac:dyDescent="0.35">
      <c r="A724" s="3">
        <v>38322</v>
      </c>
      <c r="B724" s="4">
        <v>10349</v>
      </c>
      <c r="C724" s="4">
        <v>48</v>
      </c>
      <c r="D724" s="4" t="s">
        <v>72</v>
      </c>
      <c r="E724" s="4">
        <v>50.29</v>
      </c>
      <c r="F724" s="4" t="s">
        <v>7</v>
      </c>
      <c r="G724" s="4">
        <v>32.369999999999997</v>
      </c>
      <c r="H724" s="2">
        <f>B724*C724</f>
        <v>496752</v>
      </c>
      <c r="I724" s="2">
        <f>B724*E724</f>
        <v>520451.20999999996</v>
      </c>
      <c r="J724" s="2">
        <f t="shared" si="11"/>
        <v>-23699.209999999963</v>
      </c>
    </row>
    <row r="725" spans="1:10" x14ac:dyDescent="0.35">
      <c r="A725" s="3">
        <v>38331</v>
      </c>
      <c r="B725" s="4">
        <v>10358</v>
      </c>
      <c r="C725" s="4">
        <v>44</v>
      </c>
      <c r="D725" s="4" t="s">
        <v>72</v>
      </c>
      <c r="E725" s="4">
        <v>56.07</v>
      </c>
      <c r="F725" s="4" t="s">
        <v>7</v>
      </c>
      <c r="G725" s="4">
        <v>32.369999999999997</v>
      </c>
      <c r="H725" s="2">
        <f>B725*C725</f>
        <v>455752</v>
      </c>
      <c r="I725" s="2">
        <f>B725*E725</f>
        <v>580773.06000000006</v>
      </c>
      <c r="J725" s="2">
        <f t="shared" si="11"/>
        <v>-125021.06000000006</v>
      </c>
    </row>
    <row r="726" spans="1:10" x14ac:dyDescent="0.35">
      <c r="A726" s="3">
        <v>38001</v>
      </c>
      <c r="B726" s="4">
        <v>10211</v>
      </c>
      <c r="C726" s="4">
        <v>25</v>
      </c>
      <c r="D726" s="4" t="s">
        <v>73</v>
      </c>
      <c r="E726" s="4">
        <v>109.32</v>
      </c>
      <c r="F726" s="4" t="s">
        <v>6</v>
      </c>
      <c r="G726" s="4">
        <v>60.86</v>
      </c>
      <c r="H726" s="2">
        <f>B726*C726</f>
        <v>255275</v>
      </c>
      <c r="I726" s="2">
        <f>B726*E726</f>
        <v>1116266.52</v>
      </c>
      <c r="J726" s="2">
        <f t="shared" si="11"/>
        <v>-860991.52</v>
      </c>
    </row>
    <row r="727" spans="1:10" x14ac:dyDescent="0.35">
      <c r="A727" s="3">
        <v>38037</v>
      </c>
      <c r="B727" s="4">
        <v>10223</v>
      </c>
      <c r="C727" s="4">
        <v>32</v>
      </c>
      <c r="D727" s="4" t="s">
        <v>73</v>
      </c>
      <c r="E727" s="4">
        <v>104.81</v>
      </c>
      <c r="F727" s="4" t="s">
        <v>6</v>
      </c>
      <c r="G727" s="4">
        <v>60.86</v>
      </c>
      <c r="H727" s="2">
        <f>B727*C727</f>
        <v>327136</v>
      </c>
      <c r="I727" s="2">
        <f>B727*E727</f>
        <v>1071472.6300000001</v>
      </c>
      <c r="J727" s="2">
        <f t="shared" si="11"/>
        <v>-744336.63000000012</v>
      </c>
    </row>
    <row r="728" spans="1:10" x14ac:dyDescent="0.35">
      <c r="A728" s="3">
        <v>38082</v>
      </c>
      <c r="B728" s="4">
        <v>10237</v>
      </c>
      <c r="C728" s="4">
        <v>20</v>
      </c>
      <c r="D728" s="4" t="s">
        <v>73</v>
      </c>
      <c r="E728" s="4">
        <v>109.32</v>
      </c>
      <c r="F728" s="4" t="s">
        <v>6</v>
      </c>
      <c r="G728" s="4">
        <v>60.86</v>
      </c>
      <c r="H728" s="2">
        <f>B728*C728</f>
        <v>204740</v>
      </c>
      <c r="I728" s="2">
        <f>B728*E728</f>
        <v>1119108.8399999999</v>
      </c>
      <c r="J728" s="2">
        <f t="shared" si="11"/>
        <v>-914368.83999999985</v>
      </c>
    </row>
    <row r="729" spans="1:10" x14ac:dyDescent="0.35">
      <c r="A729" s="3">
        <v>38125</v>
      </c>
      <c r="B729" s="4">
        <v>10251</v>
      </c>
      <c r="C729" s="4">
        <v>50</v>
      </c>
      <c r="D729" s="4" t="s">
        <v>73</v>
      </c>
      <c r="E729" s="4">
        <v>91.29</v>
      </c>
      <c r="F729" s="4" t="s">
        <v>6</v>
      </c>
      <c r="G729" s="4">
        <v>60.86</v>
      </c>
      <c r="H729" s="2">
        <f>B729*C729</f>
        <v>512550</v>
      </c>
      <c r="I729" s="2">
        <f>B729*E729</f>
        <v>935813.79</v>
      </c>
      <c r="J729" s="2">
        <f t="shared" si="11"/>
        <v>-423263.79000000004</v>
      </c>
    </row>
    <row r="730" spans="1:10" x14ac:dyDescent="0.35">
      <c r="A730" s="3">
        <v>38166</v>
      </c>
      <c r="B730" s="4">
        <v>10263</v>
      </c>
      <c r="C730" s="4">
        <v>42</v>
      </c>
      <c r="D730" s="4" t="s">
        <v>73</v>
      </c>
      <c r="E730" s="4">
        <v>109.32</v>
      </c>
      <c r="F730" s="4" t="s">
        <v>6</v>
      </c>
      <c r="G730" s="4">
        <v>60.86</v>
      </c>
      <c r="H730" s="2">
        <f>B730*C730</f>
        <v>431046</v>
      </c>
      <c r="I730" s="2">
        <f>B730*E730</f>
        <v>1121951.1599999999</v>
      </c>
      <c r="J730" s="2">
        <f t="shared" si="11"/>
        <v>-690905.15999999992</v>
      </c>
    </row>
    <row r="731" spans="1:10" x14ac:dyDescent="0.35">
      <c r="A731" s="3">
        <v>38191</v>
      </c>
      <c r="B731" s="4">
        <v>10275</v>
      </c>
      <c r="C731" s="4">
        <v>21</v>
      </c>
      <c r="D731" s="4" t="s">
        <v>73</v>
      </c>
      <c r="E731" s="4">
        <v>105.94</v>
      </c>
      <c r="F731" s="4" t="s">
        <v>6</v>
      </c>
      <c r="G731" s="4">
        <v>60.86</v>
      </c>
      <c r="H731" s="2">
        <f>B731*C731</f>
        <v>215775</v>
      </c>
      <c r="I731" s="2">
        <f>B731*E731</f>
        <v>1088533.5</v>
      </c>
      <c r="J731" s="2">
        <f t="shared" si="11"/>
        <v>-872758.5</v>
      </c>
    </row>
    <row r="732" spans="1:10" x14ac:dyDescent="0.35">
      <c r="A732" s="3">
        <v>38226</v>
      </c>
      <c r="B732" s="4">
        <v>10285</v>
      </c>
      <c r="C732" s="4">
        <v>34</v>
      </c>
      <c r="D732" s="4" t="s">
        <v>73</v>
      </c>
      <c r="E732" s="4">
        <v>91.29</v>
      </c>
      <c r="F732" s="4" t="s">
        <v>6</v>
      </c>
      <c r="G732" s="4">
        <v>60.86</v>
      </c>
      <c r="H732" s="2">
        <f>B732*C732</f>
        <v>349690</v>
      </c>
      <c r="I732" s="2">
        <f>B732*E732</f>
        <v>938917.65</v>
      </c>
      <c r="J732" s="2">
        <f t="shared" si="11"/>
        <v>-589227.65</v>
      </c>
    </row>
    <row r="733" spans="1:10" x14ac:dyDescent="0.35">
      <c r="A733" s="3">
        <v>38260</v>
      </c>
      <c r="B733" s="4">
        <v>10299</v>
      </c>
      <c r="C733" s="4">
        <v>47</v>
      </c>
      <c r="D733" s="4" t="s">
        <v>73</v>
      </c>
      <c r="E733" s="4">
        <v>107.07</v>
      </c>
      <c r="F733" s="4" t="s">
        <v>6</v>
      </c>
      <c r="G733" s="4">
        <v>60.86</v>
      </c>
      <c r="H733" s="2">
        <f>B733*C733</f>
        <v>484053</v>
      </c>
      <c r="I733" s="2">
        <f>B733*E733</f>
        <v>1102713.93</v>
      </c>
      <c r="J733" s="2">
        <f t="shared" si="11"/>
        <v>-618660.92999999993</v>
      </c>
    </row>
    <row r="734" spans="1:10" x14ac:dyDescent="0.35">
      <c r="A734" s="3">
        <v>38275</v>
      </c>
      <c r="B734" s="4">
        <v>10309</v>
      </c>
      <c r="C734" s="4">
        <v>21</v>
      </c>
      <c r="D734" s="4" t="s">
        <v>73</v>
      </c>
      <c r="E734" s="4">
        <v>96.92</v>
      </c>
      <c r="F734" s="4" t="s">
        <v>6</v>
      </c>
      <c r="G734" s="4">
        <v>60.86</v>
      </c>
      <c r="H734" s="2">
        <f>B734*C734</f>
        <v>216489</v>
      </c>
      <c r="I734" s="2">
        <f>B734*E734</f>
        <v>999148.28</v>
      </c>
      <c r="J734" s="2">
        <f t="shared" si="11"/>
        <v>-782659.28</v>
      </c>
    </row>
    <row r="735" spans="1:10" x14ac:dyDescent="0.35">
      <c r="A735" s="3">
        <v>38293</v>
      </c>
      <c r="B735" s="4">
        <v>10318</v>
      </c>
      <c r="C735" s="4">
        <v>48</v>
      </c>
      <c r="D735" s="4" t="s">
        <v>73</v>
      </c>
      <c r="E735" s="4">
        <v>93.54</v>
      </c>
      <c r="F735" s="4" t="s">
        <v>6</v>
      </c>
      <c r="G735" s="4">
        <v>60.86</v>
      </c>
      <c r="H735" s="2">
        <f>B735*C735</f>
        <v>495264</v>
      </c>
      <c r="I735" s="2">
        <f>B735*E735</f>
        <v>965145.72000000009</v>
      </c>
      <c r="J735" s="2">
        <f t="shared" si="11"/>
        <v>-469881.72000000009</v>
      </c>
    </row>
    <row r="736" spans="1:10" x14ac:dyDescent="0.35">
      <c r="A736" s="3">
        <v>38306</v>
      </c>
      <c r="B736" s="4">
        <v>10329</v>
      </c>
      <c r="C736" s="4">
        <v>30</v>
      </c>
      <c r="D736" s="4" t="s">
        <v>73</v>
      </c>
      <c r="E736" s="4">
        <v>104.81</v>
      </c>
      <c r="F736" s="4" t="s">
        <v>6</v>
      </c>
      <c r="G736" s="4">
        <v>60.86</v>
      </c>
      <c r="H736" s="2">
        <f>B736*C736</f>
        <v>309870</v>
      </c>
      <c r="I736" s="2">
        <f>B736*E736</f>
        <v>1082582.49</v>
      </c>
      <c r="J736" s="2">
        <f t="shared" si="11"/>
        <v>-772712.49</v>
      </c>
    </row>
    <row r="737" spans="1:10" x14ac:dyDescent="0.35">
      <c r="A737" s="3">
        <v>38314</v>
      </c>
      <c r="B737" s="4">
        <v>10339</v>
      </c>
      <c r="C737" s="4">
        <v>27</v>
      </c>
      <c r="D737" s="4" t="s">
        <v>73</v>
      </c>
      <c r="E737" s="4">
        <v>96.92</v>
      </c>
      <c r="F737" s="4" t="s">
        <v>6</v>
      </c>
      <c r="G737" s="4">
        <v>60.86</v>
      </c>
      <c r="H737" s="2">
        <f>B737*C737</f>
        <v>279153</v>
      </c>
      <c r="I737" s="2">
        <f>B737*E737</f>
        <v>1002055.88</v>
      </c>
      <c r="J737" s="2">
        <f t="shared" si="11"/>
        <v>-722902.88</v>
      </c>
    </row>
    <row r="738" spans="1:10" x14ac:dyDescent="0.35">
      <c r="A738" s="3">
        <v>38325</v>
      </c>
      <c r="B738" s="4">
        <v>10354</v>
      </c>
      <c r="C738" s="4">
        <v>21</v>
      </c>
      <c r="D738" s="4" t="s">
        <v>73</v>
      </c>
      <c r="E738" s="4">
        <v>96.92</v>
      </c>
      <c r="F738" s="4" t="s">
        <v>6</v>
      </c>
      <c r="G738" s="4">
        <v>60.86</v>
      </c>
      <c r="H738" s="2">
        <f>B738*C738</f>
        <v>217434</v>
      </c>
      <c r="I738" s="2">
        <f>B738*E738</f>
        <v>1003509.68</v>
      </c>
      <c r="J738" s="2">
        <f t="shared" si="11"/>
        <v>-786075.68</v>
      </c>
    </row>
    <row r="739" spans="1:10" x14ac:dyDescent="0.35">
      <c r="A739" s="3">
        <v>38002</v>
      </c>
      <c r="B739" s="4">
        <v>10212</v>
      </c>
      <c r="C739" s="4">
        <v>45</v>
      </c>
      <c r="D739" s="4" t="s">
        <v>74</v>
      </c>
      <c r="E739" s="4">
        <v>43.27</v>
      </c>
      <c r="F739" s="4" t="s">
        <v>7</v>
      </c>
      <c r="G739" s="4">
        <v>29.18</v>
      </c>
      <c r="H739" s="2">
        <f>B739*C739</f>
        <v>459540</v>
      </c>
      <c r="I739" s="2">
        <f>B739*E739</f>
        <v>441873.24000000005</v>
      </c>
      <c r="J739" s="2">
        <f t="shared" si="11"/>
        <v>17666.759999999951</v>
      </c>
    </row>
    <row r="740" spans="1:10" x14ac:dyDescent="0.35">
      <c r="A740" s="3">
        <v>38043</v>
      </c>
      <c r="B740" s="4">
        <v>10226</v>
      </c>
      <c r="C740" s="4">
        <v>36</v>
      </c>
      <c r="D740" s="4" t="s">
        <v>74</v>
      </c>
      <c r="E740" s="4">
        <v>47.79</v>
      </c>
      <c r="F740" s="4" t="s">
        <v>7</v>
      </c>
      <c r="G740" s="4">
        <v>29.18</v>
      </c>
      <c r="H740" s="2">
        <f>B740*C740</f>
        <v>368136</v>
      </c>
      <c r="I740" s="2">
        <f>B740*E740</f>
        <v>488700.54</v>
      </c>
      <c r="J740" s="2">
        <f t="shared" si="11"/>
        <v>-120564.53999999998</v>
      </c>
    </row>
    <row r="741" spans="1:10" x14ac:dyDescent="0.35">
      <c r="A741" s="3">
        <v>38090</v>
      </c>
      <c r="B741" s="4">
        <v>10241</v>
      </c>
      <c r="C741" s="4">
        <v>21</v>
      </c>
      <c r="D741" s="4" t="s">
        <v>74</v>
      </c>
      <c r="E741" s="4">
        <v>47.29</v>
      </c>
      <c r="F741" s="4" t="s">
        <v>7</v>
      </c>
      <c r="G741" s="4">
        <v>29.18</v>
      </c>
      <c r="H741" s="2">
        <f>B741*C741</f>
        <v>215061</v>
      </c>
      <c r="I741" s="2">
        <f>B741*E741</f>
        <v>484296.89</v>
      </c>
      <c r="J741" s="2">
        <f t="shared" si="11"/>
        <v>-269235.89</v>
      </c>
    </row>
    <row r="742" spans="1:10" x14ac:dyDescent="0.35">
      <c r="A742" s="3">
        <v>38141</v>
      </c>
      <c r="B742" s="4">
        <v>10254</v>
      </c>
      <c r="C742" s="4">
        <v>32</v>
      </c>
      <c r="D742" s="4" t="s">
        <v>74</v>
      </c>
      <c r="E742" s="4">
        <v>43.27</v>
      </c>
      <c r="F742" s="4" t="s">
        <v>7</v>
      </c>
      <c r="G742" s="4">
        <v>29.18</v>
      </c>
      <c r="H742" s="2">
        <f>B742*C742</f>
        <v>328128</v>
      </c>
      <c r="I742" s="2">
        <f>B742*E742</f>
        <v>443690.58</v>
      </c>
      <c r="J742" s="2">
        <f t="shared" si="11"/>
        <v>-115562.58000000002</v>
      </c>
    </row>
    <row r="743" spans="1:10" x14ac:dyDescent="0.35">
      <c r="A743" s="3">
        <v>38174</v>
      </c>
      <c r="B743" s="4">
        <v>10266</v>
      </c>
      <c r="C743" s="4">
        <v>28</v>
      </c>
      <c r="D743" s="4" t="s">
        <v>74</v>
      </c>
      <c r="E743" s="4">
        <v>40.25</v>
      </c>
      <c r="F743" s="4" t="s">
        <v>7</v>
      </c>
      <c r="G743" s="4">
        <v>29.18</v>
      </c>
      <c r="H743" s="2">
        <f>B743*C743</f>
        <v>287448</v>
      </c>
      <c r="I743" s="2">
        <f>B743*E743</f>
        <v>413206.5</v>
      </c>
      <c r="J743" s="2">
        <f t="shared" si="11"/>
        <v>-125758.5</v>
      </c>
    </row>
    <row r="744" spans="1:10" x14ac:dyDescent="0.35">
      <c r="A744" s="3">
        <v>38205</v>
      </c>
      <c r="B744" s="4">
        <v>10278</v>
      </c>
      <c r="C744" s="4">
        <v>35</v>
      </c>
      <c r="D744" s="4" t="s">
        <v>74</v>
      </c>
      <c r="E744" s="4">
        <v>48.8</v>
      </c>
      <c r="F744" s="4" t="s">
        <v>7</v>
      </c>
      <c r="G744" s="4">
        <v>29.18</v>
      </c>
      <c r="H744" s="2">
        <f>B744*C744</f>
        <v>359730</v>
      </c>
      <c r="I744" s="2">
        <f>B744*E744</f>
        <v>501566.39999999997</v>
      </c>
      <c r="J744" s="2">
        <f t="shared" si="11"/>
        <v>-141836.39999999997</v>
      </c>
    </row>
    <row r="745" spans="1:10" x14ac:dyDescent="0.35">
      <c r="A745" s="3">
        <v>38231</v>
      </c>
      <c r="B745" s="4">
        <v>10288</v>
      </c>
      <c r="C745" s="4">
        <v>50</v>
      </c>
      <c r="D745" s="4" t="s">
        <v>74</v>
      </c>
      <c r="E745" s="4">
        <v>49.3</v>
      </c>
      <c r="F745" s="4" t="s">
        <v>7</v>
      </c>
      <c r="G745" s="4">
        <v>29.18</v>
      </c>
      <c r="H745" s="2">
        <f>B745*C745</f>
        <v>514400</v>
      </c>
      <c r="I745" s="2">
        <f>B745*E745</f>
        <v>507198.39999999997</v>
      </c>
      <c r="J745" s="2">
        <f t="shared" si="11"/>
        <v>7201.6000000000349</v>
      </c>
    </row>
    <row r="746" spans="1:10" x14ac:dyDescent="0.35">
      <c r="A746" s="3">
        <v>38276</v>
      </c>
      <c r="B746" s="4">
        <v>10311</v>
      </c>
      <c r="C746" s="4">
        <v>45</v>
      </c>
      <c r="D746" s="4" t="s">
        <v>74</v>
      </c>
      <c r="E746" s="4">
        <v>48.8</v>
      </c>
      <c r="F746" s="4" t="s">
        <v>7</v>
      </c>
      <c r="G746" s="4">
        <v>29.18</v>
      </c>
      <c r="H746" s="2">
        <f>B746*C746</f>
        <v>463995</v>
      </c>
      <c r="I746" s="2">
        <f>B746*E746</f>
        <v>503176.8</v>
      </c>
      <c r="J746" s="2">
        <f t="shared" si="11"/>
        <v>-39181.799999999988</v>
      </c>
    </row>
    <row r="747" spans="1:10" x14ac:dyDescent="0.35">
      <c r="A747" s="3">
        <v>38295</v>
      </c>
      <c r="B747" s="4">
        <v>10321</v>
      </c>
      <c r="C747" s="4">
        <v>48</v>
      </c>
      <c r="D747" s="4" t="s">
        <v>74</v>
      </c>
      <c r="E747" s="4">
        <v>42.76</v>
      </c>
      <c r="F747" s="4" t="s">
        <v>7</v>
      </c>
      <c r="G747" s="4">
        <v>29.18</v>
      </c>
      <c r="H747" s="2">
        <f>B747*C747</f>
        <v>495408</v>
      </c>
      <c r="I747" s="2">
        <f>B747*E747</f>
        <v>441325.95999999996</v>
      </c>
      <c r="J747" s="2">
        <f t="shared" si="11"/>
        <v>54082.040000000037</v>
      </c>
    </row>
    <row r="748" spans="1:10" x14ac:dyDescent="0.35">
      <c r="A748" s="3">
        <v>38308</v>
      </c>
      <c r="B748" s="4">
        <v>10332</v>
      </c>
      <c r="C748" s="4">
        <v>20</v>
      </c>
      <c r="D748" s="4" t="s">
        <v>74</v>
      </c>
      <c r="E748" s="4">
        <v>47.29</v>
      </c>
      <c r="F748" s="4" t="s">
        <v>7</v>
      </c>
      <c r="G748" s="4">
        <v>29.18</v>
      </c>
      <c r="H748" s="2">
        <f>B748*C748</f>
        <v>206640</v>
      </c>
      <c r="I748" s="2">
        <f>B748*E748</f>
        <v>488600.27999999997</v>
      </c>
      <c r="J748" s="2">
        <f t="shared" si="11"/>
        <v>-281960.27999999997</v>
      </c>
    </row>
    <row r="749" spans="1:10" x14ac:dyDescent="0.35">
      <c r="A749" s="3">
        <v>38315</v>
      </c>
      <c r="B749" s="4">
        <v>10343</v>
      </c>
      <c r="C749" s="4">
        <v>27</v>
      </c>
      <c r="D749" s="4" t="s">
        <v>74</v>
      </c>
      <c r="E749" s="4">
        <v>44.78</v>
      </c>
      <c r="F749" s="4" t="s">
        <v>7</v>
      </c>
      <c r="G749" s="4">
        <v>29.18</v>
      </c>
      <c r="H749" s="2">
        <f>B749*C749</f>
        <v>279261</v>
      </c>
      <c r="I749" s="2">
        <f>B749*E749</f>
        <v>463159.54000000004</v>
      </c>
      <c r="J749" s="2">
        <f t="shared" si="11"/>
        <v>-183898.54000000004</v>
      </c>
    </row>
    <row r="750" spans="1:10" x14ac:dyDescent="0.35">
      <c r="A750" s="3">
        <v>37998</v>
      </c>
      <c r="B750" s="4">
        <v>10210</v>
      </c>
      <c r="C750" s="4">
        <v>27</v>
      </c>
      <c r="D750" s="4" t="s">
        <v>75</v>
      </c>
      <c r="E750" s="4">
        <v>100.67</v>
      </c>
      <c r="F750" s="4" t="s">
        <v>10</v>
      </c>
      <c r="G750" s="4">
        <v>66.739999999999995</v>
      </c>
      <c r="H750" s="2">
        <f>B750*C750</f>
        <v>275670</v>
      </c>
      <c r="I750" s="2">
        <f>B750*E750</f>
        <v>1027840.7000000001</v>
      </c>
      <c r="J750" s="2">
        <f t="shared" si="11"/>
        <v>-752170.70000000007</v>
      </c>
    </row>
    <row r="751" spans="1:10" x14ac:dyDescent="0.35">
      <c r="A751" s="3">
        <v>38037</v>
      </c>
      <c r="B751" s="4">
        <v>10223</v>
      </c>
      <c r="C751" s="4">
        <v>34</v>
      </c>
      <c r="D751" s="4" t="s">
        <v>75</v>
      </c>
      <c r="E751" s="4">
        <v>87.54</v>
      </c>
      <c r="F751" s="4" t="s">
        <v>10</v>
      </c>
      <c r="G751" s="4">
        <v>66.739999999999995</v>
      </c>
      <c r="H751" s="2">
        <f>B751*C751</f>
        <v>347582</v>
      </c>
      <c r="I751" s="2">
        <f>B751*E751</f>
        <v>894921.42</v>
      </c>
      <c r="J751" s="2">
        <f t="shared" si="11"/>
        <v>-547339.42000000004</v>
      </c>
    </row>
    <row r="752" spans="1:10" x14ac:dyDescent="0.35">
      <c r="A752" s="3">
        <v>38079</v>
      </c>
      <c r="B752" s="4">
        <v>10235</v>
      </c>
      <c r="C752" s="4">
        <v>23</v>
      </c>
      <c r="D752" s="4" t="s">
        <v>75</v>
      </c>
      <c r="E752" s="4">
        <v>89.72</v>
      </c>
      <c r="F752" s="4" t="s">
        <v>10</v>
      </c>
      <c r="G752" s="4">
        <v>66.739999999999995</v>
      </c>
      <c r="H752" s="2">
        <f>B752*C752</f>
        <v>235405</v>
      </c>
      <c r="I752" s="2">
        <f>B752*E752</f>
        <v>918284.2</v>
      </c>
      <c r="J752" s="2">
        <f t="shared" si="11"/>
        <v>-682879.2</v>
      </c>
    </row>
    <row r="753" spans="1:10" x14ac:dyDescent="0.35">
      <c r="A753" s="3">
        <v>38118</v>
      </c>
      <c r="B753" s="4">
        <v>10250</v>
      </c>
      <c r="C753" s="4">
        <v>31</v>
      </c>
      <c r="D753" s="4" t="s">
        <v>75</v>
      </c>
      <c r="E753" s="4">
        <v>95.2</v>
      </c>
      <c r="F753" s="4" t="s">
        <v>10</v>
      </c>
      <c r="G753" s="4">
        <v>66.739999999999995</v>
      </c>
      <c r="H753" s="2">
        <f>B753*C753</f>
        <v>317750</v>
      </c>
      <c r="I753" s="2">
        <f>B753*E753</f>
        <v>975800</v>
      </c>
      <c r="J753" s="2">
        <f t="shared" si="11"/>
        <v>-658050</v>
      </c>
    </row>
    <row r="754" spans="1:10" x14ac:dyDescent="0.35">
      <c r="A754" s="3">
        <v>38162</v>
      </c>
      <c r="B754" s="4">
        <v>10262</v>
      </c>
      <c r="C754" s="4">
        <v>34</v>
      </c>
      <c r="D754" s="4" t="s">
        <v>75</v>
      </c>
      <c r="E754" s="4">
        <v>98.48</v>
      </c>
      <c r="F754" s="4" t="s">
        <v>10</v>
      </c>
      <c r="G754" s="4">
        <v>66.739999999999995</v>
      </c>
      <c r="H754" s="2">
        <f>B754*C754</f>
        <v>348908</v>
      </c>
      <c r="I754" s="2">
        <f>B754*E754</f>
        <v>1010601.76</v>
      </c>
      <c r="J754" s="2">
        <f t="shared" si="11"/>
        <v>-661693.76</v>
      </c>
    </row>
    <row r="755" spans="1:10" x14ac:dyDescent="0.35">
      <c r="A755" s="3">
        <v>38191</v>
      </c>
      <c r="B755" s="4">
        <v>10275</v>
      </c>
      <c r="C755" s="4">
        <v>25</v>
      </c>
      <c r="D755" s="4" t="s">
        <v>75</v>
      </c>
      <c r="E755" s="4">
        <v>97.38</v>
      </c>
      <c r="F755" s="4" t="s">
        <v>10</v>
      </c>
      <c r="G755" s="4">
        <v>66.739999999999995</v>
      </c>
      <c r="H755" s="2">
        <f>B755*C755</f>
        <v>256875</v>
      </c>
      <c r="I755" s="2">
        <f>B755*E755</f>
        <v>1000579.5</v>
      </c>
      <c r="J755" s="2">
        <f t="shared" si="11"/>
        <v>-743704.5</v>
      </c>
    </row>
    <row r="756" spans="1:10" x14ac:dyDescent="0.35">
      <c r="A756" s="3">
        <v>38220</v>
      </c>
      <c r="B756" s="4">
        <v>10284</v>
      </c>
      <c r="C756" s="4">
        <v>22</v>
      </c>
      <c r="D756" s="4" t="s">
        <v>75</v>
      </c>
      <c r="E756" s="4">
        <v>101.76</v>
      </c>
      <c r="F756" s="4" t="s">
        <v>10</v>
      </c>
      <c r="G756" s="4">
        <v>66.739999999999995</v>
      </c>
      <c r="H756" s="2">
        <f>B756*C756</f>
        <v>226248</v>
      </c>
      <c r="I756" s="2">
        <f>B756*E756</f>
        <v>1046499.8400000001</v>
      </c>
      <c r="J756" s="2">
        <f t="shared" si="11"/>
        <v>-820251.84000000008</v>
      </c>
    </row>
    <row r="757" spans="1:10" x14ac:dyDescent="0.35">
      <c r="A757" s="3">
        <v>38246</v>
      </c>
      <c r="B757" s="4">
        <v>10297</v>
      </c>
      <c r="C757" s="4">
        <v>32</v>
      </c>
      <c r="D757" s="4" t="s">
        <v>75</v>
      </c>
      <c r="E757" s="4">
        <v>107.23</v>
      </c>
      <c r="F757" s="4" t="s">
        <v>10</v>
      </c>
      <c r="G757" s="4">
        <v>66.739999999999995</v>
      </c>
      <c r="H757" s="2">
        <f>B757*C757</f>
        <v>329504</v>
      </c>
      <c r="I757" s="2">
        <f>B757*E757</f>
        <v>1104147.31</v>
      </c>
      <c r="J757" s="2">
        <f t="shared" si="11"/>
        <v>-774643.31</v>
      </c>
    </row>
    <row r="758" spans="1:10" x14ac:dyDescent="0.35">
      <c r="A758" s="3">
        <v>38275</v>
      </c>
      <c r="B758" s="4">
        <v>10308</v>
      </c>
      <c r="C758" s="4">
        <v>31</v>
      </c>
      <c r="D758" s="4" t="s">
        <v>75</v>
      </c>
      <c r="E758" s="4">
        <v>99.57</v>
      </c>
      <c r="F758" s="4" t="s">
        <v>10</v>
      </c>
      <c r="G758" s="4">
        <v>66.739999999999995</v>
      </c>
      <c r="H758" s="2">
        <f>B758*C758</f>
        <v>319548</v>
      </c>
      <c r="I758" s="2">
        <f>B758*E758</f>
        <v>1026367.5599999999</v>
      </c>
      <c r="J758" s="2">
        <f t="shared" si="11"/>
        <v>-706819.55999999994</v>
      </c>
    </row>
    <row r="759" spans="1:10" x14ac:dyDescent="0.35">
      <c r="A759" s="3">
        <v>38292</v>
      </c>
      <c r="B759" s="4">
        <v>10316</v>
      </c>
      <c r="C759" s="4">
        <v>25</v>
      </c>
      <c r="D759" s="4" t="s">
        <v>75</v>
      </c>
      <c r="E759" s="4">
        <v>93.01</v>
      </c>
      <c r="F759" s="4" t="s">
        <v>10</v>
      </c>
      <c r="G759" s="4">
        <v>66.739999999999995</v>
      </c>
      <c r="H759" s="2">
        <f>B759*C759</f>
        <v>257900</v>
      </c>
      <c r="I759" s="2">
        <f>B759*E759</f>
        <v>959491.16</v>
      </c>
      <c r="J759" s="2">
        <f t="shared" si="11"/>
        <v>-701591.16</v>
      </c>
    </row>
    <row r="760" spans="1:10" x14ac:dyDescent="0.35">
      <c r="A760" s="3">
        <v>38303</v>
      </c>
      <c r="B760" s="4">
        <v>10328</v>
      </c>
      <c r="C760" s="4">
        <v>47</v>
      </c>
      <c r="D760" s="4" t="s">
        <v>75</v>
      </c>
      <c r="E760" s="4">
        <v>87.54</v>
      </c>
      <c r="F760" s="4" t="s">
        <v>10</v>
      </c>
      <c r="G760" s="4">
        <v>66.739999999999995</v>
      </c>
      <c r="H760" s="2">
        <f>B760*C760</f>
        <v>485416</v>
      </c>
      <c r="I760" s="2">
        <f>B760*E760</f>
        <v>904113.12000000011</v>
      </c>
      <c r="J760" s="2">
        <f t="shared" si="11"/>
        <v>-418697.12000000011</v>
      </c>
    </row>
    <row r="761" spans="1:10" x14ac:dyDescent="0.35">
      <c r="A761" s="3">
        <v>38314</v>
      </c>
      <c r="B761" s="4">
        <v>10339</v>
      </c>
      <c r="C761" s="4">
        <v>21</v>
      </c>
      <c r="D761" s="4" t="s">
        <v>75</v>
      </c>
      <c r="E761" s="4">
        <v>106.14</v>
      </c>
      <c r="F761" s="4" t="s">
        <v>10</v>
      </c>
      <c r="G761" s="4">
        <v>66.739999999999995</v>
      </c>
      <c r="H761" s="2">
        <f>B761*C761</f>
        <v>217119</v>
      </c>
      <c r="I761" s="2">
        <f>B761*E761</f>
        <v>1097381.46</v>
      </c>
      <c r="J761" s="2">
        <f t="shared" si="11"/>
        <v>-880262.46</v>
      </c>
    </row>
    <row r="762" spans="1:10" x14ac:dyDescent="0.35">
      <c r="A762" s="3">
        <v>38325</v>
      </c>
      <c r="B762" s="4">
        <v>10353</v>
      </c>
      <c r="C762" s="4">
        <v>28</v>
      </c>
      <c r="D762" s="4" t="s">
        <v>75</v>
      </c>
      <c r="E762" s="4">
        <v>107.23</v>
      </c>
      <c r="F762" s="4" t="s">
        <v>10</v>
      </c>
      <c r="G762" s="4">
        <v>66.739999999999995</v>
      </c>
      <c r="H762" s="2">
        <f>B762*C762</f>
        <v>289884</v>
      </c>
      <c r="I762" s="2">
        <f>B762*E762</f>
        <v>1110152.19</v>
      </c>
      <c r="J762" s="2">
        <f t="shared" si="11"/>
        <v>-820268.19</v>
      </c>
    </row>
    <row r="763" spans="1:10" x14ac:dyDescent="0.35">
      <c r="A763" s="3">
        <v>38337</v>
      </c>
      <c r="B763" s="4">
        <v>10360</v>
      </c>
      <c r="C763" s="4">
        <v>22</v>
      </c>
      <c r="D763" s="4" t="s">
        <v>75</v>
      </c>
      <c r="E763" s="4">
        <v>106.14</v>
      </c>
      <c r="F763" s="4" t="s">
        <v>10</v>
      </c>
      <c r="G763" s="4">
        <v>66.739999999999995</v>
      </c>
      <c r="H763" s="2">
        <f>B763*C763</f>
        <v>227920</v>
      </c>
      <c r="I763" s="2">
        <f>B763*E763</f>
        <v>1099610.3999999999</v>
      </c>
      <c r="J763" s="2">
        <f t="shared" si="11"/>
        <v>-871690.39999999991</v>
      </c>
    </row>
    <row r="764" spans="1:10" x14ac:dyDescent="0.35">
      <c r="A764" s="3">
        <v>38012</v>
      </c>
      <c r="B764" s="4">
        <v>10214</v>
      </c>
      <c r="C764" s="4">
        <v>20</v>
      </c>
      <c r="D764" s="4" t="s">
        <v>76</v>
      </c>
      <c r="E764" s="4">
        <v>32.19</v>
      </c>
      <c r="F764" s="4" t="s">
        <v>9</v>
      </c>
      <c r="G764" s="4">
        <v>22.57</v>
      </c>
      <c r="H764" s="2">
        <f>B764*C764</f>
        <v>204280</v>
      </c>
      <c r="I764" s="2">
        <f>B764*E764</f>
        <v>328788.65999999997</v>
      </c>
      <c r="J764" s="2">
        <f t="shared" si="11"/>
        <v>-124508.65999999997</v>
      </c>
    </row>
    <row r="765" spans="1:10" x14ac:dyDescent="0.35">
      <c r="A765" s="3">
        <v>38048</v>
      </c>
      <c r="B765" s="4">
        <v>10227</v>
      </c>
      <c r="C765" s="4">
        <v>42</v>
      </c>
      <c r="D765" s="4" t="s">
        <v>76</v>
      </c>
      <c r="E765" s="4">
        <v>27.22</v>
      </c>
      <c r="F765" s="4" t="s">
        <v>9</v>
      </c>
      <c r="G765" s="4">
        <v>22.57</v>
      </c>
      <c r="H765" s="2">
        <f>B765*C765</f>
        <v>429534</v>
      </c>
      <c r="I765" s="2">
        <f>B765*E765</f>
        <v>278378.94</v>
      </c>
      <c r="J765" s="2">
        <f t="shared" si="11"/>
        <v>151155.06</v>
      </c>
    </row>
    <row r="766" spans="1:10" x14ac:dyDescent="0.35">
      <c r="A766" s="3">
        <v>38103</v>
      </c>
      <c r="B766" s="4">
        <v>10243</v>
      </c>
      <c r="C766" s="4">
        <v>33</v>
      </c>
      <c r="D766" s="4" t="s">
        <v>76</v>
      </c>
      <c r="E766" s="4">
        <v>30.87</v>
      </c>
      <c r="F766" s="4" t="s">
        <v>9</v>
      </c>
      <c r="G766" s="4">
        <v>22.57</v>
      </c>
      <c r="H766" s="2">
        <f>B766*C766</f>
        <v>338019</v>
      </c>
      <c r="I766" s="2">
        <f>B766*E766</f>
        <v>316201.41000000003</v>
      </c>
      <c r="J766" s="2">
        <f t="shared" si="11"/>
        <v>21817.589999999967</v>
      </c>
    </row>
    <row r="767" spans="1:10" x14ac:dyDescent="0.35">
      <c r="A767" s="3">
        <v>38141</v>
      </c>
      <c r="B767" s="4">
        <v>10254</v>
      </c>
      <c r="C767" s="4">
        <v>38</v>
      </c>
      <c r="D767" s="4" t="s">
        <v>76</v>
      </c>
      <c r="E767" s="4">
        <v>28.88</v>
      </c>
      <c r="F767" s="4" t="s">
        <v>9</v>
      </c>
      <c r="G767" s="4">
        <v>22.57</v>
      </c>
      <c r="H767" s="2">
        <f>B767*C767</f>
        <v>389652</v>
      </c>
      <c r="I767" s="2">
        <f>B767*E767</f>
        <v>296135.52</v>
      </c>
      <c r="J767" s="2">
        <f t="shared" si="11"/>
        <v>93516.479999999981</v>
      </c>
    </row>
    <row r="768" spans="1:10" x14ac:dyDescent="0.35">
      <c r="A768" s="3">
        <v>38180</v>
      </c>
      <c r="B768" s="4">
        <v>10268</v>
      </c>
      <c r="C768" s="4">
        <v>33</v>
      </c>
      <c r="D768" s="4" t="s">
        <v>76</v>
      </c>
      <c r="E768" s="4">
        <v>31.86</v>
      </c>
      <c r="F768" s="4" t="s">
        <v>9</v>
      </c>
      <c r="G768" s="4">
        <v>22.57</v>
      </c>
      <c r="H768" s="2">
        <f>B768*C768</f>
        <v>338844</v>
      </c>
      <c r="I768" s="2">
        <f>B768*E768</f>
        <v>327138.48</v>
      </c>
      <c r="J768" s="2">
        <f t="shared" si="11"/>
        <v>11705.520000000019</v>
      </c>
    </row>
    <row r="769" spans="1:10" x14ac:dyDescent="0.35">
      <c r="A769" s="3">
        <v>38216</v>
      </c>
      <c r="B769" s="4">
        <v>10280</v>
      </c>
      <c r="C769" s="4">
        <v>20</v>
      </c>
      <c r="D769" s="4" t="s">
        <v>76</v>
      </c>
      <c r="E769" s="4">
        <v>29.87</v>
      </c>
      <c r="F769" s="4" t="s">
        <v>9</v>
      </c>
      <c r="G769" s="4">
        <v>22.57</v>
      </c>
      <c r="H769" s="2">
        <f>B769*C769</f>
        <v>205600</v>
      </c>
      <c r="I769" s="2">
        <f>B769*E769</f>
        <v>307063.60000000003</v>
      </c>
      <c r="J769" s="2">
        <f t="shared" si="11"/>
        <v>-101463.60000000003</v>
      </c>
    </row>
    <row r="770" spans="1:10" x14ac:dyDescent="0.35">
      <c r="A770" s="3">
        <v>38231</v>
      </c>
      <c r="B770" s="4">
        <v>10288</v>
      </c>
      <c r="C770" s="4">
        <v>29</v>
      </c>
      <c r="D770" s="4" t="s">
        <v>76</v>
      </c>
      <c r="E770" s="4">
        <v>32.19</v>
      </c>
      <c r="F770" s="4" t="s">
        <v>9</v>
      </c>
      <c r="G770" s="4">
        <v>22.57</v>
      </c>
      <c r="H770" s="2">
        <f>B770*C770</f>
        <v>298352</v>
      </c>
      <c r="I770" s="2">
        <f>B770*E770</f>
        <v>331170.71999999997</v>
      </c>
      <c r="J770" s="2">
        <f t="shared" si="11"/>
        <v>-32818.719999999972</v>
      </c>
    </row>
    <row r="771" spans="1:10" x14ac:dyDescent="0.35">
      <c r="A771" s="3">
        <v>38271</v>
      </c>
      <c r="B771" s="4">
        <v>10304</v>
      </c>
      <c r="C771" s="4">
        <v>23</v>
      </c>
      <c r="D771" s="4" t="s">
        <v>76</v>
      </c>
      <c r="E771" s="4">
        <v>29.21</v>
      </c>
      <c r="F771" s="4" t="s">
        <v>9</v>
      </c>
      <c r="G771" s="4">
        <v>22.57</v>
      </c>
      <c r="H771" s="2">
        <f>B771*C771</f>
        <v>236992</v>
      </c>
      <c r="I771" s="2">
        <f>B771*E771</f>
        <v>300979.84000000003</v>
      </c>
      <c r="J771" s="2">
        <f t="shared" ref="J771:J834" si="12">H771-I771</f>
        <v>-63987.840000000026</v>
      </c>
    </row>
    <row r="772" spans="1:10" x14ac:dyDescent="0.35">
      <c r="A772" s="3">
        <v>38281</v>
      </c>
      <c r="B772" s="4">
        <v>10312</v>
      </c>
      <c r="C772" s="4">
        <v>39</v>
      </c>
      <c r="D772" s="4" t="s">
        <v>76</v>
      </c>
      <c r="E772" s="4">
        <v>27.88</v>
      </c>
      <c r="F772" s="4" t="s">
        <v>9</v>
      </c>
      <c r="G772" s="4">
        <v>22.57</v>
      </c>
      <c r="H772" s="2">
        <f>B772*C772</f>
        <v>402168</v>
      </c>
      <c r="I772" s="2">
        <f>B772*E772</f>
        <v>287498.56</v>
      </c>
      <c r="J772" s="2">
        <f t="shared" si="12"/>
        <v>114669.44</v>
      </c>
    </row>
    <row r="773" spans="1:10" x14ac:dyDescent="0.35">
      <c r="A773" s="3">
        <v>38295</v>
      </c>
      <c r="B773" s="4">
        <v>10322</v>
      </c>
      <c r="C773" s="4">
        <v>20</v>
      </c>
      <c r="D773" s="4" t="s">
        <v>76</v>
      </c>
      <c r="E773" s="4">
        <v>26.55</v>
      </c>
      <c r="F773" s="4" t="s">
        <v>9</v>
      </c>
      <c r="G773" s="4">
        <v>22.57</v>
      </c>
      <c r="H773" s="2">
        <f>B773*C773</f>
        <v>206440</v>
      </c>
      <c r="I773" s="2">
        <f>B773*E773</f>
        <v>274049.10000000003</v>
      </c>
      <c r="J773" s="2">
        <f t="shared" si="12"/>
        <v>-67609.100000000035</v>
      </c>
    </row>
    <row r="774" spans="1:10" x14ac:dyDescent="0.35">
      <c r="A774" s="3">
        <v>38308</v>
      </c>
      <c r="B774" s="4">
        <v>10332</v>
      </c>
      <c r="C774" s="4">
        <v>45</v>
      </c>
      <c r="D774" s="4" t="s">
        <v>76</v>
      </c>
      <c r="E774" s="4">
        <v>29.87</v>
      </c>
      <c r="F774" s="4" t="s">
        <v>9</v>
      </c>
      <c r="G774" s="4">
        <v>22.57</v>
      </c>
      <c r="H774" s="2">
        <f>B774*C774</f>
        <v>464940</v>
      </c>
      <c r="I774" s="2">
        <f>B774*E774</f>
        <v>308616.84000000003</v>
      </c>
      <c r="J774" s="2">
        <f t="shared" si="12"/>
        <v>156323.15999999997</v>
      </c>
    </row>
    <row r="775" spans="1:10" x14ac:dyDescent="0.35">
      <c r="A775" s="3">
        <v>38316</v>
      </c>
      <c r="B775" s="4">
        <v>10344</v>
      </c>
      <c r="C775" s="4">
        <v>20</v>
      </c>
      <c r="D775" s="4" t="s">
        <v>76</v>
      </c>
      <c r="E775" s="4">
        <v>27.88</v>
      </c>
      <c r="F775" s="4" t="s">
        <v>9</v>
      </c>
      <c r="G775" s="4">
        <v>22.57</v>
      </c>
      <c r="H775" s="2">
        <f>B775*C775</f>
        <v>206880</v>
      </c>
      <c r="I775" s="2">
        <f>B775*E775</f>
        <v>288390.71999999997</v>
      </c>
      <c r="J775" s="2">
        <f t="shared" si="12"/>
        <v>-81510.719999999972</v>
      </c>
    </row>
    <row r="776" spans="1:10" x14ac:dyDescent="0.35">
      <c r="A776" s="3">
        <v>38330</v>
      </c>
      <c r="B776" s="4">
        <v>10356</v>
      </c>
      <c r="C776" s="4">
        <v>48</v>
      </c>
      <c r="D776" s="4" t="s">
        <v>76</v>
      </c>
      <c r="E776" s="4">
        <v>31.86</v>
      </c>
      <c r="F776" s="4" t="s">
        <v>9</v>
      </c>
      <c r="G776" s="4">
        <v>22.57</v>
      </c>
      <c r="H776" s="2">
        <f>B776*C776</f>
        <v>497088</v>
      </c>
      <c r="I776" s="2">
        <f>B776*E776</f>
        <v>329942.15999999997</v>
      </c>
      <c r="J776" s="2">
        <f t="shared" si="12"/>
        <v>167145.84000000003</v>
      </c>
    </row>
    <row r="777" spans="1:10" x14ac:dyDescent="0.35">
      <c r="A777" s="3">
        <v>37998</v>
      </c>
      <c r="B777" s="4">
        <v>10210</v>
      </c>
      <c r="C777" s="4">
        <v>30</v>
      </c>
      <c r="D777" s="4" t="s">
        <v>77</v>
      </c>
      <c r="E777" s="4">
        <v>63.22</v>
      </c>
      <c r="F777" s="4" t="s">
        <v>6</v>
      </c>
      <c r="G777" s="4">
        <v>37.32</v>
      </c>
      <c r="H777" s="2">
        <f>B777*C777</f>
        <v>306300</v>
      </c>
      <c r="I777" s="2">
        <f>B777*E777</f>
        <v>645476.19999999995</v>
      </c>
      <c r="J777" s="2">
        <f t="shared" si="12"/>
        <v>-339176.19999999995</v>
      </c>
    </row>
    <row r="778" spans="1:10" x14ac:dyDescent="0.35">
      <c r="A778" s="3">
        <v>38037</v>
      </c>
      <c r="B778" s="4">
        <v>10223</v>
      </c>
      <c r="C778" s="4">
        <v>38</v>
      </c>
      <c r="D778" s="4" t="s">
        <v>77</v>
      </c>
      <c r="E778" s="4">
        <v>60.94</v>
      </c>
      <c r="F778" s="4" t="s">
        <v>6</v>
      </c>
      <c r="G778" s="4">
        <v>37.32</v>
      </c>
      <c r="H778" s="2">
        <f>B778*C778</f>
        <v>388474</v>
      </c>
      <c r="I778" s="2">
        <f>B778*E778</f>
        <v>622989.62</v>
      </c>
      <c r="J778" s="2">
        <f t="shared" si="12"/>
        <v>-234515.62</v>
      </c>
    </row>
    <row r="779" spans="1:10" x14ac:dyDescent="0.35">
      <c r="A779" s="3">
        <v>38080</v>
      </c>
      <c r="B779" s="4">
        <v>10236</v>
      </c>
      <c r="C779" s="4">
        <v>36</v>
      </c>
      <c r="D779" s="4" t="s">
        <v>77</v>
      </c>
      <c r="E779" s="4">
        <v>65.510000000000005</v>
      </c>
      <c r="F779" s="4" t="s">
        <v>6</v>
      </c>
      <c r="G779" s="4">
        <v>37.32</v>
      </c>
      <c r="H779" s="2">
        <f>B779*C779</f>
        <v>368496</v>
      </c>
      <c r="I779" s="2">
        <f>B779*E779</f>
        <v>670560.3600000001</v>
      </c>
      <c r="J779" s="2">
        <f t="shared" si="12"/>
        <v>-302064.3600000001</v>
      </c>
    </row>
    <row r="780" spans="1:10" x14ac:dyDescent="0.35">
      <c r="A780" s="3">
        <v>38118</v>
      </c>
      <c r="B780" s="4">
        <v>10250</v>
      </c>
      <c r="C780" s="4">
        <v>32</v>
      </c>
      <c r="D780" s="4" t="s">
        <v>77</v>
      </c>
      <c r="E780" s="4">
        <v>63.22</v>
      </c>
      <c r="F780" s="4" t="s">
        <v>6</v>
      </c>
      <c r="G780" s="4">
        <v>37.32</v>
      </c>
      <c r="H780" s="2">
        <f>B780*C780</f>
        <v>328000</v>
      </c>
      <c r="I780" s="2">
        <f>B780*E780</f>
        <v>648005</v>
      </c>
      <c r="J780" s="2">
        <f t="shared" si="12"/>
        <v>-320005</v>
      </c>
    </row>
    <row r="781" spans="1:10" x14ac:dyDescent="0.35">
      <c r="A781" s="3">
        <v>38166</v>
      </c>
      <c r="B781" s="4">
        <v>10263</v>
      </c>
      <c r="C781" s="4">
        <v>37</v>
      </c>
      <c r="D781" s="4" t="s">
        <v>77</v>
      </c>
      <c r="E781" s="4">
        <v>67.03</v>
      </c>
      <c r="F781" s="4" t="s">
        <v>6</v>
      </c>
      <c r="G781" s="4">
        <v>37.32</v>
      </c>
      <c r="H781" s="2">
        <f>B781*C781</f>
        <v>379731</v>
      </c>
      <c r="I781" s="2">
        <f>B781*E781</f>
        <v>687928.89</v>
      </c>
      <c r="J781" s="2">
        <f t="shared" si="12"/>
        <v>-308197.89</v>
      </c>
    </row>
    <row r="782" spans="1:10" x14ac:dyDescent="0.35">
      <c r="A782" s="3">
        <v>38191</v>
      </c>
      <c r="B782" s="4">
        <v>10275</v>
      </c>
      <c r="C782" s="4">
        <v>30</v>
      </c>
      <c r="D782" s="4" t="s">
        <v>77</v>
      </c>
      <c r="E782" s="4">
        <v>61.7</v>
      </c>
      <c r="F782" s="4" t="s">
        <v>6</v>
      </c>
      <c r="G782" s="4">
        <v>37.32</v>
      </c>
      <c r="H782" s="2">
        <f>B782*C782</f>
        <v>308250</v>
      </c>
      <c r="I782" s="2">
        <f>B782*E782</f>
        <v>633967.5</v>
      </c>
      <c r="J782" s="2">
        <f t="shared" si="12"/>
        <v>-325717.5</v>
      </c>
    </row>
    <row r="783" spans="1:10" x14ac:dyDescent="0.35">
      <c r="A783" s="3">
        <v>38226</v>
      </c>
      <c r="B783" s="4">
        <v>10285</v>
      </c>
      <c r="C783" s="4">
        <v>39</v>
      </c>
      <c r="D783" s="4" t="s">
        <v>77</v>
      </c>
      <c r="E783" s="4">
        <v>61.7</v>
      </c>
      <c r="F783" s="4" t="s">
        <v>6</v>
      </c>
      <c r="G783" s="4">
        <v>37.32</v>
      </c>
      <c r="H783" s="2">
        <f>B783*C783</f>
        <v>401115</v>
      </c>
      <c r="I783" s="2">
        <f>B783*E783</f>
        <v>634584.5</v>
      </c>
      <c r="J783" s="2">
        <f t="shared" si="12"/>
        <v>-233469.5</v>
      </c>
    </row>
    <row r="784" spans="1:10" x14ac:dyDescent="0.35">
      <c r="A784" s="3">
        <v>38246</v>
      </c>
      <c r="B784" s="4">
        <v>10297</v>
      </c>
      <c r="C784" s="4">
        <v>32</v>
      </c>
      <c r="D784" s="4" t="s">
        <v>77</v>
      </c>
      <c r="E784" s="4">
        <v>70.08</v>
      </c>
      <c r="F784" s="4" t="s">
        <v>6</v>
      </c>
      <c r="G784" s="4">
        <v>37.32</v>
      </c>
      <c r="H784" s="2">
        <f>B784*C784</f>
        <v>329504</v>
      </c>
      <c r="I784" s="2">
        <f>B784*E784</f>
        <v>721613.76</v>
      </c>
      <c r="J784" s="2">
        <f t="shared" si="12"/>
        <v>-392109.76</v>
      </c>
    </row>
    <row r="785" spans="1:10" x14ac:dyDescent="0.35">
      <c r="A785" s="3">
        <v>38275</v>
      </c>
      <c r="B785" s="4">
        <v>10308</v>
      </c>
      <c r="C785" s="4">
        <v>47</v>
      </c>
      <c r="D785" s="4" t="s">
        <v>77</v>
      </c>
      <c r="E785" s="4">
        <v>68.55</v>
      </c>
      <c r="F785" s="4" t="s">
        <v>6</v>
      </c>
      <c r="G785" s="4">
        <v>37.32</v>
      </c>
      <c r="H785" s="2">
        <f>B785*C785</f>
        <v>484476</v>
      </c>
      <c r="I785" s="2">
        <f>B785*E785</f>
        <v>706613.4</v>
      </c>
      <c r="J785" s="2">
        <f t="shared" si="12"/>
        <v>-222137.40000000002</v>
      </c>
    </row>
    <row r="786" spans="1:10" x14ac:dyDescent="0.35">
      <c r="A786" s="3">
        <v>38293</v>
      </c>
      <c r="B786" s="4">
        <v>10318</v>
      </c>
      <c r="C786" s="4">
        <v>26</v>
      </c>
      <c r="D786" s="4" t="s">
        <v>77</v>
      </c>
      <c r="E786" s="4">
        <v>60.94</v>
      </c>
      <c r="F786" s="4" t="s">
        <v>6</v>
      </c>
      <c r="G786" s="4">
        <v>37.32</v>
      </c>
      <c r="H786" s="2">
        <f>B786*C786</f>
        <v>268268</v>
      </c>
      <c r="I786" s="2">
        <f>B786*E786</f>
        <v>628778.91999999993</v>
      </c>
      <c r="J786" s="2">
        <f t="shared" si="12"/>
        <v>-360510.91999999993</v>
      </c>
    </row>
    <row r="787" spans="1:10" x14ac:dyDescent="0.35">
      <c r="A787" s="3">
        <v>38306</v>
      </c>
      <c r="B787" s="4">
        <v>10329</v>
      </c>
      <c r="C787" s="4">
        <v>37</v>
      </c>
      <c r="D787" s="4" t="s">
        <v>77</v>
      </c>
      <c r="E787" s="4">
        <v>71.599999999999994</v>
      </c>
      <c r="F787" s="4" t="s">
        <v>6</v>
      </c>
      <c r="G787" s="4">
        <v>37.32</v>
      </c>
      <c r="H787" s="2">
        <f>B787*C787</f>
        <v>382173</v>
      </c>
      <c r="I787" s="2">
        <f>B787*E787</f>
        <v>739556.39999999991</v>
      </c>
      <c r="J787" s="2">
        <f t="shared" si="12"/>
        <v>-357383.39999999991</v>
      </c>
    </row>
    <row r="788" spans="1:10" x14ac:dyDescent="0.35">
      <c r="A788" s="3">
        <v>38315</v>
      </c>
      <c r="B788" s="4">
        <v>10340</v>
      </c>
      <c r="C788" s="4">
        <v>55</v>
      </c>
      <c r="D788" s="4" t="s">
        <v>77</v>
      </c>
      <c r="E788" s="4">
        <v>62.46</v>
      </c>
      <c r="F788" s="4" t="s">
        <v>6</v>
      </c>
      <c r="G788" s="4">
        <v>37.32</v>
      </c>
      <c r="H788" s="2">
        <f>B788*C788</f>
        <v>568700</v>
      </c>
      <c r="I788" s="2">
        <f>B788*E788</f>
        <v>645836.4</v>
      </c>
      <c r="J788" s="2">
        <f t="shared" si="12"/>
        <v>-77136.400000000023</v>
      </c>
    </row>
    <row r="789" spans="1:10" x14ac:dyDescent="0.35">
      <c r="A789" s="3">
        <v>38325</v>
      </c>
      <c r="B789" s="4">
        <v>10354</v>
      </c>
      <c r="C789" s="4">
        <v>28</v>
      </c>
      <c r="D789" s="4" t="s">
        <v>77</v>
      </c>
      <c r="E789" s="4">
        <v>62.46</v>
      </c>
      <c r="F789" s="4" t="s">
        <v>6</v>
      </c>
      <c r="G789" s="4">
        <v>37.32</v>
      </c>
      <c r="H789" s="2">
        <f>B789*C789</f>
        <v>289912</v>
      </c>
      <c r="I789" s="2">
        <f>B789*E789</f>
        <v>646710.84</v>
      </c>
      <c r="J789" s="2">
        <f t="shared" si="12"/>
        <v>-356798.83999999997</v>
      </c>
    </row>
    <row r="790" spans="1:10" x14ac:dyDescent="0.35">
      <c r="A790" s="3">
        <v>37988</v>
      </c>
      <c r="B790" s="4">
        <v>10208</v>
      </c>
      <c r="C790" s="4">
        <v>35</v>
      </c>
      <c r="D790" s="4" t="s">
        <v>78</v>
      </c>
      <c r="E790" s="4">
        <v>122.89</v>
      </c>
      <c r="F790" s="4" t="s">
        <v>11</v>
      </c>
      <c r="G790" s="4">
        <v>82.34</v>
      </c>
      <c r="H790" s="2">
        <f>B790*C790</f>
        <v>357280</v>
      </c>
      <c r="I790" s="2">
        <f>B790*E790</f>
        <v>1254461.1200000001</v>
      </c>
      <c r="J790" s="2">
        <f t="shared" si="12"/>
        <v>-897181.12000000011</v>
      </c>
    </row>
    <row r="791" spans="1:10" x14ac:dyDescent="0.35">
      <c r="A791" s="3">
        <v>38035</v>
      </c>
      <c r="B791" s="4">
        <v>10221</v>
      </c>
      <c r="C791" s="4">
        <v>49</v>
      </c>
      <c r="D791" s="4" t="s">
        <v>78</v>
      </c>
      <c r="E791" s="4">
        <v>113.06</v>
      </c>
      <c r="F791" s="4" t="s">
        <v>11</v>
      </c>
      <c r="G791" s="4">
        <v>82.34</v>
      </c>
      <c r="H791" s="2">
        <f>B791*C791</f>
        <v>500829</v>
      </c>
      <c r="I791" s="2">
        <f>B791*E791</f>
        <v>1155586.26</v>
      </c>
      <c r="J791" s="2">
        <f t="shared" si="12"/>
        <v>-654757.26</v>
      </c>
    </row>
    <row r="792" spans="1:10" x14ac:dyDescent="0.35">
      <c r="A792" s="3">
        <v>38066</v>
      </c>
      <c r="B792" s="4">
        <v>10232</v>
      </c>
      <c r="C792" s="4">
        <v>46</v>
      </c>
      <c r="D792" s="4" t="s">
        <v>78</v>
      </c>
      <c r="E792" s="4">
        <v>113.06</v>
      </c>
      <c r="F792" s="4" t="s">
        <v>11</v>
      </c>
      <c r="G792" s="4">
        <v>82.34</v>
      </c>
      <c r="H792" s="2">
        <f>B792*C792</f>
        <v>470672</v>
      </c>
      <c r="I792" s="2">
        <f>B792*E792</f>
        <v>1156829.92</v>
      </c>
      <c r="J792" s="2">
        <f t="shared" si="12"/>
        <v>-686157.91999999993</v>
      </c>
    </row>
    <row r="793" spans="1:10" x14ac:dyDescent="0.35">
      <c r="A793" s="3">
        <v>38114</v>
      </c>
      <c r="B793" s="4">
        <v>10248</v>
      </c>
      <c r="C793" s="4">
        <v>48</v>
      </c>
      <c r="D793" s="4" t="s">
        <v>78</v>
      </c>
      <c r="E793" s="4">
        <v>122.89</v>
      </c>
      <c r="F793" s="4" t="s">
        <v>11</v>
      </c>
      <c r="G793" s="4">
        <v>82.34</v>
      </c>
      <c r="H793" s="2">
        <f>B793*C793</f>
        <v>491904</v>
      </c>
      <c r="I793" s="2">
        <f>B793*E793</f>
        <v>1259376.72</v>
      </c>
      <c r="J793" s="2">
        <f t="shared" si="12"/>
        <v>-767472.72</v>
      </c>
    </row>
    <row r="794" spans="1:10" x14ac:dyDescent="0.35">
      <c r="A794" s="3">
        <v>38155</v>
      </c>
      <c r="B794" s="4">
        <v>10261</v>
      </c>
      <c r="C794" s="4">
        <v>36</v>
      </c>
      <c r="D794" s="4" t="s">
        <v>78</v>
      </c>
      <c r="E794" s="4">
        <v>105.69</v>
      </c>
      <c r="F794" s="4" t="s">
        <v>11</v>
      </c>
      <c r="G794" s="4">
        <v>82.34</v>
      </c>
      <c r="H794" s="2">
        <f>B794*C794</f>
        <v>369396</v>
      </c>
      <c r="I794" s="2">
        <f>B794*E794</f>
        <v>1084485.0900000001</v>
      </c>
      <c r="J794" s="2">
        <f t="shared" si="12"/>
        <v>-715089.09000000008</v>
      </c>
    </row>
    <row r="795" spans="1:10" x14ac:dyDescent="0.35">
      <c r="A795" s="3">
        <v>38189</v>
      </c>
      <c r="B795" s="4">
        <v>10273</v>
      </c>
      <c r="C795" s="4">
        <v>22</v>
      </c>
      <c r="D795" s="4" t="s">
        <v>78</v>
      </c>
      <c r="E795" s="4">
        <v>103.23</v>
      </c>
      <c r="F795" s="4" t="s">
        <v>11</v>
      </c>
      <c r="G795" s="4">
        <v>82.34</v>
      </c>
      <c r="H795" s="2">
        <f>B795*C795</f>
        <v>226006</v>
      </c>
      <c r="I795" s="2">
        <f>B795*E795</f>
        <v>1060481.79</v>
      </c>
      <c r="J795" s="2">
        <f t="shared" si="12"/>
        <v>-834475.79</v>
      </c>
    </row>
    <row r="796" spans="1:10" x14ac:dyDescent="0.35">
      <c r="A796" s="3">
        <v>38219</v>
      </c>
      <c r="B796" s="4">
        <v>10283</v>
      </c>
      <c r="C796" s="4">
        <v>42</v>
      </c>
      <c r="D796" s="4" t="s">
        <v>78</v>
      </c>
      <c r="E796" s="4">
        <v>99.54</v>
      </c>
      <c r="F796" s="4" t="s">
        <v>11</v>
      </c>
      <c r="G796" s="4">
        <v>82.34</v>
      </c>
      <c r="H796" s="2">
        <f>B796*C796</f>
        <v>431886</v>
      </c>
      <c r="I796" s="2">
        <f>B796*E796</f>
        <v>1023569.8200000001</v>
      </c>
      <c r="J796" s="2">
        <f t="shared" si="12"/>
        <v>-591683.82000000007</v>
      </c>
    </row>
    <row r="797" spans="1:10" x14ac:dyDescent="0.35">
      <c r="A797" s="3">
        <v>38239</v>
      </c>
      <c r="B797" s="4">
        <v>10293</v>
      </c>
      <c r="C797" s="4">
        <v>21</v>
      </c>
      <c r="D797" s="4" t="s">
        <v>78</v>
      </c>
      <c r="E797" s="4">
        <v>111.83</v>
      </c>
      <c r="F797" s="4" t="s">
        <v>11</v>
      </c>
      <c r="G797" s="4">
        <v>82.34</v>
      </c>
      <c r="H797" s="2">
        <f>B797*C797</f>
        <v>216153</v>
      </c>
      <c r="I797" s="2">
        <f>B797*E797</f>
        <v>1151066.19</v>
      </c>
      <c r="J797" s="2">
        <f t="shared" si="12"/>
        <v>-934913.19</v>
      </c>
    </row>
    <row r="798" spans="1:10" x14ac:dyDescent="0.35">
      <c r="A798" s="3">
        <v>38274</v>
      </c>
      <c r="B798" s="4">
        <v>10306</v>
      </c>
      <c r="C798" s="4">
        <v>29</v>
      </c>
      <c r="D798" s="4" t="s">
        <v>78</v>
      </c>
      <c r="E798" s="4">
        <v>109.37</v>
      </c>
      <c r="F798" s="4" t="s">
        <v>11</v>
      </c>
      <c r="G798" s="4">
        <v>82.34</v>
      </c>
      <c r="H798" s="2">
        <f>B798*C798</f>
        <v>298874</v>
      </c>
      <c r="I798" s="2">
        <f>B798*E798</f>
        <v>1127167.22</v>
      </c>
      <c r="J798" s="2">
        <f t="shared" si="12"/>
        <v>-828293.22</v>
      </c>
    </row>
    <row r="799" spans="1:10" x14ac:dyDescent="0.35">
      <c r="A799" s="3">
        <v>38289</v>
      </c>
      <c r="B799" s="4">
        <v>10315</v>
      </c>
      <c r="C799" s="4">
        <v>35</v>
      </c>
      <c r="D799" s="4" t="s">
        <v>78</v>
      </c>
      <c r="E799" s="4">
        <v>111.83</v>
      </c>
      <c r="F799" s="4" t="s">
        <v>11</v>
      </c>
      <c r="G799" s="4">
        <v>82.34</v>
      </c>
      <c r="H799" s="2">
        <f>B799*C799</f>
        <v>361025</v>
      </c>
      <c r="I799" s="2">
        <f>B799*E799</f>
        <v>1153526.45</v>
      </c>
      <c r="J799" s="2">
        <f t="shared" si="12"/>
        <v>-792501.45</v>
      </c>
    </row>
    <row r="800" spans="1:10" x14ac:dyDescent="0.35">
      <c r="A800" s="3">
        <v>38300</v>
      </c>
      <c r="B800" s="4">
        <v>10326</v>
      </c>
      <c r="C800" s="4">
        <v>41</v>
      </c>
      <c r="D800" s="4" t="s">
        <v>78</v>
      </c>
      <c r="E800" s="4">
        <v>120.43</v>
      </c>
      <c r="F800" s="4" t="s">
        <v>11</v>
      </c>
      <c r="G800" s="4">
        <v>82.34</v>
      </c>
      <c r="H800" s="2">
        <f>B800*C800</f>
        <v>423366</v>
      </c>
      <c r="I800" s="2">
        <f>B800*E800</f>
        <v>1243560.1800000002</v>
      </c>
      <c r="J800" s="2">
        <f t="shared" si="12"/>
        <v>-820194.18000000017</v>
      </c>
    </row>
    <row r="801" spans="1:10" x14ac:dyDescent="0.35">
      <c r="A801" s="3">
        <v>38312</v>
      </c>
      <c r="B801" s="4">
        <v>10337</v>
      </c>
      <c r="C801" s="4">
        <v>29</v>
      </c>
      <c r="D801" s="4" t="s">
        <v>78</v>
      </c>
      <c r="E801" s="4">
        <v>119.2</v>
      </c>
      <c r="F801" s="4" t="s">
        <v>11</v>
      </c>
      <c r="G801" s="4">
        <v>82.34</v>
      </c>
      <c r="H801" s="2">
        <f>B801*C801</f>
        <v>299773</v>
      </c>
      <c r="I801" s="2">
        <f>B801*E801</f>
        <v>1232170.4000000001</v>
      </c>
      <c r="J801" s="2">
        <f t="shared" si="12"/>
        <v>-932397.40000000014</v>
      </c>
    </row>
    <row r="802" spans="1:10" x14ac:dyDescent="0.35">
      <c r="A802" s="3">
        <v>38323</v>
      </c>
      <c r="B802" s="4">
        <v>10350</v>
      </c>
      <c r="C802" s="4">
        <v>34</v>
      </c>
      <c r="D802" s="4" t="s">
        <v>78</v>
      </c>
      <c r="E802" s="4">
        <v>98.31</v>
      </c>
      <c r="F802" s="4" t="s">
        <v>11</v>
      </c>
      <c r="G802" s="4">
        <v>82.34</v>
      </c>
      <c r="H802" s="2">
        <f>B802*C802</f>
        <v>351900</v>
      </c>
      <c r="I802" s="2">
        <f>B802*E802</f>
        <v>1017508.5</v>
      </c>
      <c r="J802" s="2">
        <f t="shared" si="12"/>
        <v>-665608.5</v>
      </c>
    </row>
    <row r="803" spans="1:10" x14ac:dyDescent="0.35">
      <c r="A803" s="3">
        <v>38337</v>
      </c>
      <c r="B803" s="4">
        <v>10360</v>
      </c>
      <c r="C803" s="4">
        <v>31</v>
      </c>
      <c r="D803" s="4" t="s">
        <v>78</v>
      </c>
      <c r="E803" s="4">
        <v>100.77</v>
      </c>
      <c r="F803" s="4" t="s">
        <v>11</v>
      </c>
      <c r="G803" s="4">
        <v>82.34</v>
      </c>
      <c r="H803" s="2">
        <f>B803*C803</f>
        <v>321160</v>
      </c>
      <c r="I803" s="2">
        <f>B803*E803</f>
        <v>1043977.2</v>
      </c>
      <c r="J803" s="2">
        <f t="shared" si="12"/>
        <v>-722817.2</v>
      </c>
    </row>
    <row r="804" spans="1:10" ht="29" x14ac:dyDescent="0.35">
      <c r="A804" s="3">
        <v>38012</v>
      </c>
      <c r="B804" s="4">
        <v>10214</v>
      </c>
      <c r="C804" s="4">
        <v>49</v>
      </c>
      <c r="D804" s="4" t="s">
        <v>79</v>
      </c>
      <c r="E804" s="4">
        <v>39.869999999999997</v>
      </c>
      <c r="F804" s="4" t="s">
        <v>9</v>
      </c>
      <c r="G804" s="4">
        <v>20.61</v>
      </c>
      <c r="H804" s="2">
        <f>B804*C804</f>
        <v>500486</v>
      </c>
      <c r="I804" s="2">
        <f>B804*E804</f>
        <v>407232.18</v>
      </c>
      <c r="J804" s="2">
        <f t="shared" si="12"/>
        <v>93253.82</v>
      </c>
    </row>
    <row r="805" spans="1:10" ht="29" x14ac:dyDescent="0.35">
      <c r="A805" s="3">
        <v>38048</v>
      </c>
      <c r="B805" s="4">
        <v>10227</v>
      </c>
      <c r="C805" s="4">
        <v>24</v>
      </c>
      <c r="D805" s="4" t="s">
        <v>79</v>
      </c>
      <c r="E805" s="4">
        <v>39.42</v>
      </c>
      <c r="F805" s="4" t="s">
        <v>9</v>
      </c>
      <c r="G805" s="4">
        <v>20.61</v>
      </c>
      <c r="H805" s="2">
        <f>B805*C805</f>
        <v>245448</v>
      </c>
      <c r="I805" s="2">
        <f>B805*E805</f>
        <v>403148.34</v>
      </c>
      <c r="J805" s="2">
        <f t="shared" si="12"/>
        <v>-157700.34000000003</v>
      </c>
    </row>
    <row r="806" spans="1:10" ht="29" x14ac:dyDescent="0.35">
      <c r="A806" s="3">
        <v>38106</v>
      </c>
      <c r="B806" s="4">
        <v>10244</v>
      </c>
      <c r="C806" s="4">
        <v>39</v>
      </c>
      <c r="D806" s="4" t="s">
        <v>79</v>
      </c>
      <c r="E806" s="4">
        <v>42.11</v>
      </c>
      <c r="F806" s="4" t="s">
        <v>9</v>
      </c>
      <c r="G806" s="4">
        <v>20.61</v>
      </c>
      <c r="H806" s="2">
        <f>B806*C806</f>
        <v>399516</v>
      </c>
      <c r="I806" s="2">
        <f>B806*E806</f>
        <v>431374.83999999997</v>
      </c>
      <c r="J806" s="2">
        <f t="shared" si="12"/>
        <v>-31858.839999999967</v>
      </c>
    </row>
    <row r="807" spans="1:10" ht="29" x14ac:dyDescent="0.35">
      <c r="A807" s="3">
        <v>38142</v>
      </c>
      <c r="B807" s="4">
        <v>10255</v>
      </c>
      <c r="C807" s="4">
        <v>37</v>
      </c>
      <c r="D807" s="4" t="s">
        <v>79</v>
      </c>
      <c r="E807" s="4">
        <v>37.630000000000003</v>
      </c>
      <c r="F807" s="4" t="s">
        <v>9</v>
      </c>
      <c r="G807" s="4">
        <v>20.61</v>
      </c>
      <c r="H807" s="2">
        <f>B807*C807</f>
        <v>379435</v>
      </c>
      <c r="I807" s="2">
        <f>B807*E807</f>
        <v>385895.65</v>
      </c>
      <c r="J807" s="2">
        <f t="shared" si="12"/>
        <v>-6460.6500000000233</v>
      </c>
    </row>
    <row r="808" spans="1:10" ht="29" x14ac:dyDescent="0.35">
      <c r="A808" s="3">
        <v>38180</v>
      </c>
      <c r="B808" s="4">
        <v>10268</v>
      </c>
      <c r="C808" s="4">
        <v>40</v>
      </c>
      <c r="D808" s="4" t="s">
        <v>79</v>
      </c>
      <c r="E808" s="4">
        <v>36.29</v>
      </c>
      <c r="F808" s="4" t="s">
        <v>9</v>
      </c>
      <c r="G808" s="4">
        <v>20.61</v>
      </c>
      <c r="H808" s="2">
        <f>B808*C808</f>
        <v>410720</v>
      </c>
      <c r="I808" s="2">
        <f>B808*E808</f>
        <v>372625.72</v>
      </c>
      <c r="J808" s="2">
        <f t="shared" si="12"/>
        <v>38094.280000000028</v>
      </c>
    </row>
    <row r="809" spans="1:10" ht="29" x14ac:dyDescent="0.35">
      <c r="A809" s="3">
        <v>38216</v>
      </c>
      <c r="B809" s="4">
        <v>10280</v>
      </c>
      <c r="C809" s="4">
        <v>45</v>
      </c>
      <c r="D809" s="4" t="s">
        <v>79</v>
      </c>
      <c r="E809" s="4">
        <v>36.29</v>
      </c>
      <c r="F809" s="4" t="s">
        <v>9</v>
      </c>
      <c r="G809" s="4">
        <v>20.61</v>
      </c>
      <c r="H809" s="2">
        <f>B809*C809</f>
        <v>462600</v>
      </c>
      <c r="I809" s="2">
        <f>B809*E809</f>
        <v>373061.2</v>
      </c>
      <c r="J809" s="2">
        <f t="shared" si="12"/>
        <v>89538.799999999988</v>
      </c>
    </row>
    <row r="810" spans="1:10" ht="29" x14ac:dyDescent="0.35">
      <c r="A810" s="3">
        <v>38233</v>
      </c>
      <c r="B810" s="4">
        <v>10289</v>
      </c>
      <c r="C810" s="4">
        <v>45</v>
      </c>
      <c r="D810" s="4" t="s">
        <v>79</v>
      </c>
      <c r="E810" s="4">
        <v>41.22</v>
      </c>
      <c r="F810" s="4" t="s">
        <v>9</v>
      </c>
      <c r="G810" s="4">
        <v>20.61</v>
      </c>
      <c r="H810" s="2">
        <f>B810*C810</f>
        <v>463005</v>
      </c>
      <c r="I810" s="2">
        <f>B810*E810</f>
        <v>424112.58</v>
      </c>
      <c r="J810" s="2">
        <f t="shared" si="12"/>
        <v>38892.419999999984</v>
      </c>
    </row>
    <row r="811" spans="1:10" ht="29" x14ac:dyDescent="0.35">
      <c r="A811" s="3">
        <v>38271</v>
      </c>
      <c r="B811" s="4">
        <v>10304</v>
      </c>
      <c r="C811" s="4">
        <v>44</v>
      </c>
      <c r="D811" s="4" t="s">
        <v>79</v>
      </c>
      <c r="E811" s="4">
        <v>42.11</v>
      </c>
      <c r="F811" s="4" t="s">
        <v>9</v>
      </c>
      <c r="G811" s="4">
        <v>20.61</v>
      </c>
      <c r="H811" s="2">
        <f>B811*C811</f>
        <v>453376</v>
      </c>
      <c r="I811" s="2">
        <f>B811*E811</f>
        <v>433901.44</v>
      </c>
      <c r="J811" s="2">
        <f t="shared" si="12"/>
        <v>19474.559999999998</v>
      </c>
    </row>
    <row r="812" spans="1:10" ht="29" x14ac:dyDescent="0.35">
      <c r="A812" s="3">
        <v>38281</v>
      </c>
      <c r="B812" s="4">
        <v>10312</v>
      </c>
      <c r="C812" s="4">
        <v>23</v>
      </c>
      <c r="D812" s="4" t="s">
        <v>79</v>
      </c>
      <c r="E812" s="4">
        <v>43.46</v>
      </c>
      <c r="F812" s="4" t="s">
        <v>9</v>
      </c>
      <c r="G812" s="4">
        <v>20.61</v>
      </c>
      <c r="H812" s="2">
        <f>B812*C812</f>
        <v>237176</v>
      </c>
      <c r="I812" s="2">
        <f>B812*E812</f>
        <v>448159.52</v>
      </c>
      <c r="J812" s="2">
        <f t="shared" si="12"/>
        <v>-210983.52000000002</v>
      </c>
    </row>
    <row r="813" spans="1:10" ht="29" x14ac:dyDescent="0.35">
      <c r="A813" s="3">
        <v>38295</v>
      </c>
      <c r="B813" s="4">
        <v>10322</v>
      </c>
      <c r="C813" s="4">
        <v>30</v>
      </c>
      <c r="D813" s="4" t="s">
        <v>79</v>
      </c>
      <c r="E813" s="4">
        <v>40.770000000000003</v>
      </c>
      <c r="F813" s="4" t="s">
        <v>9</v>
      </c>
      <c r="G813" s="4">
        <v>20.61</v>
      </c>
      <c r="H813" s="2">
        <f>B813*C813</f>
        <v>309660</v>
      </c>
      <c r="I813" s="2">
        <f>B813*E813</f>
        <v>420827.94000000006</v>
      </c>
      <c r="J813" s="2">
        <f t="shared" si="12"/>
        <v>-111167.94000000006</v>
      </c>
    </row>
    <row r="814" spans="1:10" ht="29" x14ac:dyDescent="0.35">
      <c r="A814" s="3">
        <v>38308</v>
      </c>
      <c r="B814" s="4">
        <v>10332</v>
      </c>
      <c r="C814" s="4">
        <v>26</v>
      </c>
      <c r="D814" s="4" t="s">
        <v>79</v>
      </c>
      <c r="E814" s="4">
        <v>43.01</v>
      </c>
      <c r="F814" s="4" t="s">
        <v>9</v>
      </c>
      <c r="G814" s="4">
        <v>20.61</v>
      </c>
      <c r="H814" s="2">
        <f>B814*C814</f>
        <v>268632</v>
      </c>
      <c r="I814" s="2">
        <f>B814*E814</f>
        <v>444379.32</v>
      </c>
      <c r="J814" s="2">
        <f t="shared" si="12"/>
        <v>-175747.32</v>
      </c>
    </row>
    <row r="815" spans="1:10" ht="29" x14ac:dyDescent="0.35">
      <c r="A815" s="3">
        <v>38316</v>
      </c>
      <c r="B815" s="4">
        <v>10345</v>
      </c>
      <c r="C815" s="4">
        <v>43</v>
      </c>
      <c r="D815" s="4" t="s">
        <v>79</v>
      </c>
      <c r="E815" s="4">
        <v>38.979999999999997</v>
      </c>
      <c r="F815" s="4" t="s">
        <v>9</v>
      </c>
      <c r="G815" s="4">
        <v>20.61</v>
      </c>
      <c r="H815" s="2">
        <f>B815*C815</f>
        <v>444835</v>
      </c>
      <c r="I815" s="2">
        <f>B815*E815</f>
        <v>403248.1</v>
      </c>
      <c r="J815" s="2">
        <f t="shared" si="12"/>
        <v>41586.900000000023</v>
      </c>
    </row>
    <row r="816" spans="1:10" ht="29" x14ac:dyDescent="0.35">
      <c r="A816" s="3">
        <v>38330</v>
      </c>
      <c r="B816" s="4">
        <v>10356</v>
      </c>
      <c r="C816" s="4">
        <v>26</v>
      </c>
      <c r="D816" s="4" t="s">
        <v>79</v>
      </c>
      <c r="E816" s="4">
        <v>42.11</v>
      </c>
      <c r="F816" s="4" t="s">
        <v>9</v>
      </c>
      <c r="G816" s="4">
        <v>20.61</v>
      </c>
      <c r="H816" s="2">
        <f>B816*C816</f>
        <v>269256</v>
      </c>
      <c r="I816" s="2">
        <f>B816*E816</f>
        <v>436091.16</v>
      </c>
      <c r="J816" s="2">
        <f t="shared" si="12"/>
        <v>-166835.15999999997</v>
      </c>
    </row>
    <row r="817" spans="1:10" x14ac:dyDescent="0.35">
      <c r="A817" s="3">
        <v>38021</v>
      </c>
      <c r="B817" s="4">
        <v>10217</v>
      </c>
      <c r="C817" s="4">
        <v>28</v>
      </c>
      <c r="D817" s="4" t="s">
        <v>80</v>
      </c>
      <c r="E817" s="4">
        <v>103.51</v>
      </c>
      <c r="F817" s="4" t="s">
        <v>8</v>
      </c>
      <c r="G817" s="4">
        <v>61.34</v>
      </c>
      <c r="H817" s="2">
        <f>B817*C817</f>
        <v>286076</v>
      </c>
      <c r="I817" s="2">
        <f>B817*E817</f>
        <v>1057561.6700000002</v>
      </c>
      <c r="J817" s="2">
        <f t="shared" si="12"/>
        <v>-771485.67000000016</v>
      </c>
    </row>
    <row r="818" spans="1:10" x14ac:dyDescent="0.35">
      <c r="A818" s="3">
        <v>38057</v>
      </c>
      <c r="B818" s="4">
        <v>10229</v>
      </c>
      <c r="C818" s="4">
        <v>48</v>
      </c>
      <c r="D818" s="4" t="s">
        <v>80</v>
      </c>
      <c r="E818" s="4">
        <v>115.01</v>
      </c>
      <c r="F818" s="4" t="s">
        <v>8</v>
      </c>
      <c r="G818" s="4">
        <v>61.34</v>
      </c>
      <c r="H818" s="2">
        <f>B818*C818</f>
        <v>490992</v>
      </c>
      <c r="I818" s="2">
        <f>B818*E818</f>
        <v>1176437.29</v>
      </c>
      <c r="J818" s="2">
        <f t="shared" si="12"/>
        <v>-685445.29</v>
      </c>
    </row>
    <row r="819" spans="1:10" x14ac:dyDescent="0.35">
      <c r="A819" s="3">
        <v>38112</v>
      </c>
      <c r="B819" s="4">
        <v>10246</v>
      </c>
      <c r="C819" s="4">
        <v>29</v>
      </c>
      <c r="D819" s="4" t="s">
        <v>80</v>
      </c>
      <c r="E819" s="4">
        <v>118.84</v>
      </c>
      <c r="F819" s="4" t="s">
        <v>8</v>
      </c>
      <c r="G819" s="4">
        <v>61.34</v>
      </c>
      <c r="H819" s="2">
        <f>B819*C819</f>
        <v>297134</v>
      </c>
      <c r="I819" s="2">
        <f>B819*E819</f>
        <v>1217634.6400000001</v>
      </c>
      <c r="J819" s="2">
        <f t="shared" si="12"/>
        <v>-920500.64000000013</v>
      </c>
    </row>
    <row r="820" spans="1:10" x14ac:dyDescent="0.35">
      <c r="A820" s="3">
        <v>38153</v>
      </c>
      <c r="B820" s="4">
        <v>10259</v>
      </c>
      <c r="C820" s="4">
        <v>47</v>
      </c>
      <c r="D820" s="4" t="s">
        <v>80</v>
      </c>
      <c r="E820" s="4">
        <v>121.4</v>
      </c>
      <c r="F820" s="4" t="s">
        <v>8</v>
      </c>
      <c r="G820" s="4">
        <v>61.34</v>
      </c>
      <c r="H820" s="2">
        <f>B820*C820</f>
        <v>482173</v>
      </c>
      <c r="I820" s="2">
        <f>B820*E820</f>
        <v>1245442.6000000001</v>
      </c>
      <c r="J820" s="2">
        <f t="shared" si="12"/>
        <v>-763269.60000000009</v>
      </c>
    </row>
    <row r="821" spans="1:10" x14ac:dyDescent="0.35">
      <c r="A821" s="3">
        <v>38188</v>
      </c>
      <c r="B821" s="4">
        <v>10271</v>
      </c>
      <c r="C821" s="4">
        <v>43</v>
      </c>
      <c r="D821" s="4" t="s">
        <v>80</v>
      </c>
      <c r="E821" s="4">
        <v>122.68</v>
      </c>
      <c r="F821" s="4" t="s">
        <v>8</v>
      </c>
      <c r="G821" s="4">
        <v>61.34</v>
      </c>
      <c r="H821" s="2">
        <f>B821*C821</f>
        <v>441653</v>
      </c>
      <c r="I821" s="2">
        <f>B821*E821</f>
        <v>1260046.28</v>
      </c>
      <c r="J821" s="2">
        <f t="shared" si="12"/>
        <v>-818393.28</v>
      </c>
    </row>
    <row r="822" spans="1:10" x14ac:dyDescent="0.35">
      <c r="A822" s="3">
        <v>38218</v>
      </c>
      <c r="B822" s="4">
        <v>10281</v>
      </c>
      <c r="C822" s="4">
        <v>25</v>
      </c>
      <c r="D822" s="4" t="s">
        <v>80</v>
      </c>
      <c r="E822" s="4">
        <v>112.46</v>
      </c>
      <c r="F822" s="4" t="s">
        <v>8</v>
      </c>
      <c r="G822" s="4">
        <v>61.34</v>
      </c>
      <c r="H822" s="2">
        <f>B822*C822</f>
        <v>257025</v>
      </c>
      <c r="I822" s="2">
        <f>B822*E822</f>
        <v>1156201.26</v>
      </c>
      <c r="J822" s="2">
        <f t="shared" si="12"/>
        <v>-899176.26</v>
      </c>
    </row>
    <row r="823" spans="1:10" x14ac:dyDescent="0.35">
      <c r="A823" s="3">
        <v>38238</v>
      </c>
      <c r="B823" s="4">
        <v>10291</v>
      </c>
      <c r="C823" s="4">
        <v>48</v>
      </c>
      <c r="D823" s="4" t="s">
        <v>80</v>
      </c>
      <c r="E823" s="4">
        <v>109.9</v>
      </c>
      <c r="F823" s="4" t="s">
        <v>8</v>
      </c>
      <c r="G823" s="4">
        <v>61.34</v>
      </c>
      <c r="H823" s="2">
        <f>B823*C823</f>
        <v>493968</v>
      </c>
      <c r="I823" s="2">
        <f>B823*E823</f>
        <v>1130980.9000000001</v>
      </c>
      <c r="J823" s="2">
        <f t="shared" si="12"/>
        <v>-637012.90000000014</v>
      </c>
    </row>
    <row r="824" spans="1:10" x14ac:dyDescent="0.35">
      <c r="A824" s="3">
        <v>38273</v>
      </c>
      <c r="B824" s="4">
        <v>10305</v>
      </c>
      <c r="C824" s="4">
        <v>24</v>
      </c>
      <c r="D824" s="4" t="s">
        <v>80</v>
      </c>
      <c r="E824" s="4">
        <v>107.34</v>
      </c>
      <c r="F824" s="4" t="s">
        <v>8</v>
      </c>
      <c r="G824" s="4">
        <v>61.34</v>
      </c>
      <c r="H824" s="2">
        <f>B824*C824</f>
        <v>247320</v>
      </c>
      <c r="I824" s="2">
        <f>B824*E824</f>
        <v>1106138.7</v>
      </c>
      <c r="J824" s="2">
        <f t="shared" si="12"/>
        <v>-858818.7</v>
      </c>
    </row>
    <row r="825" spans="1:10" x14ac:dyDescent="0.35">
      <c r="A825" s="3">
        <v>38282</v>
      </c>
      <c r="B825" s="4">
        <v>10313</v>
      </c>
      <c r="C825" s="4">
        <v>42</v>
      </c>
      <c r="D825" s="4" t="s">
        <v>80</v>
      </c>
      <c r="E825" s="4">
        <v>102.23</v>
      </c>
      <c r="F825" s="4" t="s">
        <v>8</v>
      </c>
      <c r="G825" s="4">
        <v>61.34</v>
      </c>
      <c r="H825" s="2">
        <f>B825*C825</f>
        <v>433146</v>
      </c>
      <c r="I825" s="2">
        <f>B825*E825</f>
        <v>1054297.99</v>
      </c>
      <c r="J825" s="2">
        <f t="shared" si="12"/>
        <v>-621151.99</v>
      </c>
    </row>
    <row r="826" spans="1:10" x14ac:dyDescent="0.35">
      <c r="A826" s="3">
        <v>38296</v>
      </c>
      <c r="B826" s="4">
        <v>10324</v>
      </c>
      <c r="C826" s="4">
        <v>31</v>
      </c>
      <c r="D826" s="4" t="s">
        <v>80</v>
      </c>
      <c r="E826" s="4">
        <v>107.34</v>
      </c>
      <c r="F826" s="4" t="s">
        <v>8</v>
      </c>
      <c r="G826" s="4">
        <v>61.34</v>
      </c>
      <c r="H826" s="2">
        <f>B826*C826</f>
        <v>320044</v>
      </c>
      <c r="I826" s="2">
        <f>B826*E826</f>
        <v>1108178.1600000001</v>
      </c>
      <c r="J826" s="2">
        <f t="shared" si="12"/>
        <v>-788134.16000000015</v>
      </c>
    </row>
    <row r="827" spans="1:10" x14ac:dyDescent="0.35">
      <c r="A827" s="3">
        <v>38310</v>
      </c>
      <c r="B827" s="4">
        <v>10334</v>
      </c>
      <c r="C827" s="4">
        <v>42</v>
      </c>
      <c r="D827" s="4" t="s">
        <v>80</v>
      </c>
      <c r="E827" s="4">
        <v>117.57</v>
      </c>
      <c r="F827" s="4" t="s">
        <v>8</v>
      </c>
      <c r="G827" s="4">
        <v>61.34</v>
      </c>
      <c r="H827" s="2">
        <f>B827*C827</f>
        <v>434028</v>
      </c>
      <c r="I827" s="2">
        <f>B827*E827</f>
        <v>1214968.3799999999</v>
      </c>
      <c r="J827" s="2">
        <f t="shared" si="12"/>
        <v>-780940.37999999989</v>
      </c>
    </row>
    <row r="828" spans="1:10" x14ac:dyDescent="0.35">
      <c r="A828" s="3">
        <v>38292</v>
      </c>
      <c r="B828" s="4">
        <v>10348</v>
      </c>
      <c r="C828" s="4">
        <v>37</v>
      </c>
      <c r="D828" s="4" t="s">
        <v>80</v>
      </c>
      <c r="E828" s="4">
        <v>107.34</v>
      </c>
      <c r="F828" s="4" t="s">
        <v>8</v>
      </c>
      <c r="G828" s="4">
        <v>61.34</v>
      </c>
      <c r="H828" s="2">
        <f>B828*C828</f>
        <v>382876</v>
      </c>
      <c r="I828" s="2">
        <f>B828*E828</f>
        <v>1110754.32</v>
      </c>
      <c r="J828" s="2">
        <f t="shared" si="12"/>
        <v>-727878.32000000007</v>
      </c>
    </row>
    <row r="829" spans="1:10" x14ac:dyDescent="0.35">
      <c r="A829" s="3">
        <v>38331</v>
      </c>
      <c r="B829" s="4">
        <v>10358</v>
      </c>
      <c r="C829" s="4">
        <v>41</v>
      </c>
      <c r="D829" s="4" t="s">
        <v>80</v>
      </c>
      <c r="E829" s="4">
        <v>127.79</v>
      </c>
      <c r="F829" s="4" t="s">
        <v>8</v>
      </c>
      <c r="G829" s="4">
        <v>61.34</v>
      </c>
      <c r="H829" s="2">
        <f>B829*C829</f>
        <v>424678</v>
      </c>
      <c r="I829" s="2">
        <f>B829*E829</f>
        <v>1323648.82</v>
      </c>
      <c r="J829" s="2">
        <f t="shared" si="12"/>
        <v>-898970.82000000007</v>
      </c>
    </row>
    <row r="830" spans="1:10" x14ac:dyDescent="0.35">
      <c r="A830" s="3">
        <v>38001</v>
      </c>
      <c r="B830" s="4">
        <v>10211</v>
      </c>
      <c r="C830" s="4">
        <v>21</v>
      </c>
      <c r="D830" s="4" t="s">
        <v>81</v>
      </c>
      <c r="E830" s="4">
        <v>62.33</v>
      </c>
      <c r="F830" s="4" t="s">
        <v>6</v>
      </c>
      <c r="G830" s="4">
        <v>47.1</v>
      </c>
      <c r="H830" s="2">
        <f>B830*C830</f>
        <v>214431</v>
      </c>
      <c r="I830" s="2">
        <f>B830*E830</f>
        <v>636451.63</v>
      </c>
      <c r="J830" s="2">
        <f t="shared" si="12"/>
        <v>-422020.63</v>
      </c>
    </row>
    <row r="831" spans="1:10" x14ac:dyDescent="0.35">
      <c r="A831" s="3">
        <v>38038</v>
      </c>
      <c r="B831" s="4">
        <v>10224</v>
      </c>
      <c r="C831" s="4">
        <v>37</v>
      </c>
      <c r="D831" s="4" t="s">
        <v>81</v>
      </c>
      <c r="E831" s="4">
        <v>60.26</v>
      </c>
      <c r="F831" s="4" t="s">
        <v>6</v>
      </c>
      <c r="G831" s="4">
        <v>47.1</v>
      </c>
      <c r="H831" s="2">
        <f>B831*C831</f>
        <v>378288</v>
      </c>
      <c r="I831" s="2">
        <f>B831*E831</f>
        <v>616098.24</v>
      </c>
      <c r="J831" s="2">
        <f t="shared" si="12"/>
        <v>-237810.24</v>
      </c>
    </row>
    <row r="832" spans="1:10" x14ac:dyDescent="0.35">
      <c r="A832" s="3">
        <v>38082</v>
      </c>
      <c r="B832" s="4">
        <v>10237</v>
      </c>
      <c r="C832" s="4">
        <v>26</v>
      </c>
      <c r="D832" s="4" t="s">
        <v>81</v>
      </c>
      <c r="E832" s="4">
        <v>62.33</v>
      </c>
      <c r="F832" s="4" t="s">
        <v>6</v>
      </c>
      <c r="G832" s="4">
        <v>47.1</v>
      </c>
      <c r="H832" s="2">
        <f>B832*C832</f>
        <v>266162</v>
      </c>
      <c r="I832" s="2">
        <f>B832*E832</f>
        <v>638072.21</v>
      </c>
      <c r="J832" s="2">
        <f t="shared" si="12"/>
        <v>-371910.20999999996</v>
      </c>
    </row>
    <row r="833" spans="1:10" x14ac:dyDescent="0.35">
      <c r="A833" s="3">
        <v>38133</v>
      </c>
      <c r="B833" s="4">
        <v>10252</v>
      </c>
      <c r="C833" s="4">
        <v>47</v>
      </c>
      <c r="D833" s="4" t="s">
        <v>81</v>
      </c>
      <c r="E833" s="4">
        <v>63.03</v>
      </c>
      <c r="F833" s="4" t="s">
        <v>6</v>
      </c>
      <c r="G833" s="4">
        <v>47.1</v>
      </c>
      <c r="H833" s="2">
        <f>B833*C833</f>
        <v>481844</v>
      </c>
      <c r="I833" s="2">
        <f>B833*E833</f>
        <v>646183.56000000006</v>
      </c>
      <c r="J833" s="2">
        <f t="shared" si="12"/>
        <v>-164339.56000000006</v>
      </c>
    </row>
    <row r="834" spans="1:10" x14ac:dyDescent="0.35">
      <c r="A834" s="3">
        <v>38168</v>
      </c>
      <c r="B834" s="4">
        <v>10264</v>
      </c>
      <c r="C834" s="4">
        <v>37</v>
      </c>
      <c r="D834" s="4" t="s">
        <v>81</v>
      </c>
      <c r="E834" s="4">
        <v>61.64</v>
      </c>
      <c r="F834" s="4" t="s">
        <v>6</v>
      </c>
      <c r="G834" s="4">
        <v>47.1</v>
      </c>
      <c r="H834" s="2">
        <f>B834*C834</f>
        <v>379768</v>
      </c>
      <c r="I834" s="2">
        <f>B834*E834</f>
        <v>632672.96</v>
      </c>
      <c r="J834" s="2">
        <f t="shared" si="12"/>
        <v>-252904.95999999996</v>
      </c>
    </row>
    <row r="835" spans="1:10" x14ac:dyDescent="0.35">
      <c r="A835" s="3">
        <v>38201</v>
      </c>
      <c r="B835" s="4">
        <v>10276</v>
      </c>
      <c r="C835" s="4">
        <v>46</v>
      </c>
      <c r="D835" s="4" t="s">
        <v>81</v>
      </c>
      <c r="E835" s="4">
        <v>61.64</v>
      </c>
      <c r="F835" s="4" t="s">
        <v>6</v>
      </c>
      <c r="G835" s="4">
        <v>47.1</v>
      </c>
      <c r="H835" s="2">
        <f>B835*C835</f>
        <v>472696</v>
      </c>
      <c r="I835" s="2">
        <f>B835*E835</f>
        <v>633412.64</v>
      </c>
      <c r="J835" s="2">
        <f t="shared" ref="J835:J898" si="13">H835-I835</f>
        <v>-160716.64000000001</v>
      </c>
    </row>
    <row r="836" spans="1:10" x14ac:dyDescent="0.35">
      <c r="A836" s="3">
        <v>38226</v>
      </c>
      <c r="B836" s="4">
        <v>10285</v>
      </c>
      <c r="C836" s="4">
        <v>38</v>
      </c>
      <c r="D836" s="4" t="s">
        <v>81</v>
      </c>
      <c r="E836" s="4">
        <v>64.41</v>
      </c>
      <c r="F836" s="4" t="s">
        <v>6</v>
      </c>
      <c r="G836" s="4">
        <v>47.1</v>
      </c>
      <c r="H836" s="2">
        <f>B836*C836</f>
        <v>390830</v>
      </c>
      <c r="I836" s="2">
        <f>B836*E836</f>
        <v>662456.85</v>
      </c>
      <c r="J836" s="2">
        <f t="shared" si="13"/>
        <v>-271626.84999999998</v>
      </c>
    </row>
    <row r="837" spans="1:10" x14ac:dyDescent="0.35">
      <c r="A837" s="3">
        <v>38260</v>
      </c>
      <c r="B837" s="4">
        <v>10299</v>
      </c>
      <c r="C837" s="4">
        <v>33</v>
      </c>
      <c r="D837" s="4" t="s">
        <v>81</v>
      </c>
      <c r="E837" s="4">
        <v>58.87</v>
      </c>
      <c r="F837" s="4" t="s">
        <v>6</v>
      </c>
      <c r="G837" s="4">
        <v>47.1</v>
      </c>
      <c r="H837" s="2">
        <f>B837*C837</f>
        <v>339867</v>
      </c>
      <c r="I837" s="2">
        <f>B837*E837</f>
        <v>606302.13</v>
      </c>
      <c r="J837" s="2">
        <f t="shared" si="13"/>
        <v>-266435.13</v>
      </c>
    </row>
    <row r="838" spans="1:10" x14ac:dyDescent="0.35">
      <c r="A838" s="3">
        <v>38275</v>
      </c>
      <c r="B838" s="4">
        <v>10309</v>
      </c>
      <c r="C838" s="4">
        <v>24</v>
      </c>
      <c r="D838" s="4" t="s">
        <v>81</v>
      </c>
      <c r="E838" s="4">
        <v>59.56</v>
      </c>
      <c r="F838" s="4" t="s">
        <v>6</v>
      </c>
      <c r="G838" s="4">
        <v>47.1</v>
      </c>
      <c r="H838" s="2">
        <f>B838*C838</f>
        <v>247416</v>
      </c>
      <c r="I838" s="2">
        <f>B838*E838</f>
        <v>614004.04</v>
      </c>
      <c r="J838" s="2">
        <f t="shared" si="13"/>
        <v>-366588.04000000004</v>
      </c>
    </row>
    <row r="839" spans="1:10" x14ac:dyDescent="0.35">
      <c r="A839" s="3">
        <v>38294</v>
      </c>
      <c r="B839" s="4">
        <v>10319</v>
      </c>
      <c r="C839" s="4">
        <v>31</v>
      </c>
      <c r="D839" s="4" t="s">
        <v>81</v>
      </c>
      <c r="E839" s="4">
        <v>65.8</v>
      </c>
      <c r="F839" s="4" t="s">
        <v>6</v>
      </c>
      <c r="G839" s="4">
        <v>47.1</v>
      </c>
      <c r="H839" s="2">
        <f>B839*C839</f>
        <v>319889</v>
      </c>
      <c r="I839" s="2">
        <f>B839*E839</f>
        <v>678990.2</v>
      </c>
      <c r="J839" s="2">
        <f t="shared" si="13"/>
        <v>-359101.19999999995</v>
      </c>
    </row>
    <row r="840" spans="1:10" x14ac:dyDescent="0.35">
      <c r="A840" s="3">
        <v>38307</v>
      </c>
      <c r="B840" s="4">
        <v>10330</v>
      </c>
      <c r="C840" s="4">
        <v>42</v>
      </c>
      <c r="D840" s="4" t="s">
        <v>81</v>
      </c>
      <c r="E840" s="4">
        <v>56.1</v>
      </c>
      <c r="F840" s="4" t="s">
        <v>6</v>
      </c>
      <c r="G840" s="4">
        <v>47.1</v>
      </c>
      <c r="H840" s="2">
        <f>B840*C840</f>
        <v>433860</v>
      </c>
      <c r="I840" s="2">
        <f>B840*E840</f>
        <v>579513</v>
      </c>
      <c r="J840" s="2">
        <f t="shared" si="13"/>
        <v>-145653</v>
      </c>
    </row>
    <row r="841" spans="1:10" x14ac:dyDescent="0.35">
      <c r="A841" s="3">
        <v>38315</v>
      </c>
      <c r="B841" s="4">
        <v>10341</v>
      </c>
      <c r="C841" s="4">
        <v>32</v>
      </c>
      <c r="D841" s="4" t="s">
        <v>81</v>
      </c>
      <c r="E841" s="4">
        <v>63.03</v>
      </c>
      <c r="F841" s="4" t="s">
        <v>6</v>
      </c>
      <c r="G841" s="4">
        <v>47.1</v>
      </c>
      <c r="H841" s="2">
        <f>B841*C841</f>
        <v>330912</v>
      </c>
      <c r="I841" s="2">
        <f>B841*E841</f>
        <v>651793.23</v>
      </c>
      <c r="J841" s="2">
        <f t="shared" si="13"/>
        <v>-320881.23</v>
      </c>
    </row>
    <row r="842" spans="1:10" x14ac:dyDescent="0.35">
      <c r="A842" s="3">
        <v>38328</v>
      </c>
      <c r="B842" s="4">
        <v>10355</v>
      </c>
      <c r="C842" s="4">
        <v>41</v>
      </c>
      <c r="D842" s="4" t="s">
        <v>81</v>
      </c>
      <c r="E842" s="4">
        <v>56.1</v>
      </c>
      <c r="F842" s="4" t="s">
        <v>6</v>
      </c>
      <c r="G842" s="4">
        <v>47.1</v>
      </c>
      <c r="H842" s="2">
        <f>B842*C842</f>
        <v>424555</v>
      </c>
      <c r="I842" s="2">
        <f>B842*E842</f>
        <v>580915.5</v>
      </c>
      <c r="J842" s="2">
        <f t="shared" si="13"/>
        <v>-156360.5</v>
      </c>
    </row>
    <row r="843" spans="1:10" x14ac:dyDescent="0.35">
      <c r="A843" s="3">
        <v>38002</v>
      </c>
      <c r="B843" s="4">
        <v>10212</v>
      </c>
      <c r="C843" s="4">
        <v>45</v>
      </c>
      <c r="D843" s="4" t="s">
        <v>82</v>
      </c>
      <c r="E843" s="4">
        <v>81.78</v>
      </c>
      <c r="F843" s="4" t="s">
        <v>7</v>
      </c>
      <c r="G843" s="4">
        <v>47.25</v>
      </c>
      <c r="H843" s="2">
        <f>B843*C843</f>
        <v>459540</v>
      </c>
      <c r="I843" s="2">
        <f>B843*E843</f>
        <v>835137.36</v>
      </c>
      <c r="J843" s="2">
        <f t="shared" si="13"/>
        <v>-375597.36</v>
      </c>
    </row>
    <row r="844" spans="1:10" x14ac:dyDescent="0.35">
      <c r="A844" s="3">
        <v>38048</v>
      </c>
      <c r="B844" s="4">
        <v>10227</v>
      </c>
      <c r="C844" s="4">
        <v>47</v>
      </c>
      <c r="D844" s="4" t="s">
        <v>82</v>
      </c>
      <c r="E844" s="4">
        <v>84.51</v>
      </c>
      <c r="F844" s="4" t="s">
        <v>7</v>
      </c>
      <c r="G844" s="4">
        <v>47.25</v>
      </c>
      <c r="H844" s="2">
        <f>B844*C844</f>
        <v>480669</v>
      </c>
      <c r="I844" s="2">
        <f>B844*E844</f>
        <v>864283.77</v>
      </c>
      <c r="J844" s="2">
        <f t="shared" si="13"/>
        <v>-383614.77</v>
      </c>
    </row>
    <row r="845" spans="1:10" x14ac:dyDescent="0.35">
      <c r="A845" s="3">
        <v>38090</v>
      </c>
      <c r="B845" s="4">
        <v>10241</v>
      </c>
      <c r="C845" s="4">
        <v>47</v>
      </c>
      <c r="D845" s="4" t="s">
        <v>82</v>
      </c>
      <c r="E845" s="4">
        <v>89.05</v>
      </c>
      <c r="F845" s="4" t="s">
        <v>7</v>
      </c>
      <c r="G845" s="4">
        <v>47.25</v>
      </c>
      <c r="H845" s="2">
        <f>B845*C845</f>
        <v>481327</v>
      </c>
      <c r="I845" s="2">
        <f>B845*E845</f>
        <v>911961.04999999993</v>
      </c>
      <c r="J845" s="2">
        <f t="shared" si="13"/>
        <v>-430634.04999999993</v>
      </c>
    </row>
    <row r="846" spans="1:10" x14ac:dyDescent="0.35">
      <c r="A846" s="3">
        <v>38141</v>
      </c>
      <c r="B846" s="4">
        <v>10254</v>
      </c>
      <c r="C846" s="4">
        <v>31</v>
      </c>
      <c r="D846" s="4" t="s">
        <v>82</v>
      </c>
      <c r="E846" s="4">
        <v>85.42</v>
      </c>
      <c r="F846" s="4" t="s">
        <v>7</v>
      </c>
      <c r="G846" s="4">
        <v>47.25</v>
      </c>
      <c r="H846" s="2">
        <f>B846*C846</f>
        <v>317874</v>
      </c>
      <c r="I846" s="2">
        <f>B846*E846</f>
        <v>875896.68</v>
      </c>
      <c r="J846" s="2">
        <f t="shared" si="13"/>
        <v>-558022.68000000005</v>
      </c>
    </row>
    <row r="847" spans="1:10" x14ac:dyDescent="0.35">
      <c r="A847" s="3">
        <v>38175</v>
      </c>
      <c r="B847" s="4">
        <v>10267</v>
      </c>
      <c r="C847" s="4">
        <v>38</v>
      </c>
      <c r="D847" s="4" t="s">
        <v>82</v>
      </c>
      <c r="E847" s="4">
        <v>76.33</v>
      </c>
      <c r="F847" s="4" t="s">
        <v>7</v>
      </c>
      <c r="G847" s="4">
        <v>47.25</v>
      </c>
      <c r="H847" s="2">
        <f>B847*C847</f>
        <v>390146</v>
      </c>
      <c r="I847" s="2">
        <f>B847*E847</f>
        <v>783680.11</v>
      </c>
      <c r="J847" s="2">
        <f t="shared" si="13"/>
        <v>-393534.11</v>
      </c>
    </row>
    <row r="848" spans="1:10" x14ac:dyDescent="0.35">
      <c r="A848" s="3">
        <v>38208</v>
      </c>
      <c r="B848" s="4">
        <v>10279</v>
      </c>
      <c r="C848" s="4">
        <v>49</v>
      </c>
      <c r="D848" s="4" t="s">
        <v>82</v>
      </c>
      <c r="E848" s="4">
        <v>76.33</v>
      </c>
      <c r="F848" s="4" t="s">
        <v>7</v>
      </c>
      <c r="G848" s="4">
        <v>47.25</v>
      </c>
      <c r="H848" s="2">
        <f>B848*C848</f>
        <v>503671</v>
      </c>
      <c r="I848" s="2">
        <f>B848*E848</f>
        <v>784596.07</v>
      </c>
      <c r="J848" s="2">
        <f t="shared" si="13"/>
        <v>-280925.06999999995</v>
      </c>
    </row>
    <row r="849" spans="1:10" x14ac:dyDescent="0.35">
      <c r="A849" s="3">
        <v>38231</v>
      </c>
      <c r="B849" s="4">
        <v>10288</v>
      </c>
      <c r="C849" s="4">
        <v>35</v>
      </c>
      <c r="D849" s="4" t="s">
        <v>82</v>
      </c>
      <c r="E849" s="4">
        <v>81.78</v>
      </c>
      <c r="F849" s="4" t="s">
        <v>7</v>
      </c>
      <c r="G849" s="4">
        <v>47.25</v>
      </c>
      <c r="H849" s="2">
        <f>B849*C849</f>
        <v>360080</v>
      </c>
      <c r="I849" s="2">
        <f>B849*E849</f>
        <v>841352.64</v>
      </c>
      <c r="J849" s="2">
        <f t="shared" si="13"/>
        <v>-481272.64</v>
      </c>
    </row>
    <row r="850" spans="1:10" x14ac:dyDescent="0.35">
      <c r="A850" s="3">
        <v>38276</v>
      </c>
      <c r="B850" s="4">
        <v>10311</v>
      </c>
      <c r="C850" s="4">
        <v>28</v>
      </c>
      <c r="D850" s="4" t="s">
        <v>82</v>
      </c>
      <c r="E850" s="4">
        <v>89.05</v>
      </c>
      <c r="F850" s="4" t="s">
        <v>7</v>
      </c>
      <c r="G850" s="4">
        <v>47.25</v>
      </c>
      <c r="H850" s="2">
        <f>B850*C850</f>
        <v>288708</v>
      </c>
      <c r="I850" s="2">
        <f>B850*E850</f>
        <v>918194.54999999993</v>
      </c>
      <c r="J850" s="2">
        <f t="shared" si="13"/>
        <v>-629486.54999999993</v>
      </c>
    </row>
    <row r="851" spans="1:10" x14ac:dyDescent="0.35">
      <c r="A851" s="3">
        <v>38295</v>
      </c>
      <c r="B851" s="4">
        <v>10321</v>
      </c>
      <c r="C851" s="4">
        <v>30</v>
      </c>
      <c r="D851" s="4" t="s">
        <v>82</v>
      </c>
      <c r="E851" s="4">
        <v>74.510000000000005</v>
      </c>
      <c r="F851" s="4" t="s">
        <v>7</v>
      </c>
      <c r="G851" s="4">
        <v>47.25</v>
      </c>
      <c r="H851" s="2">
        <f>B851*C851</f>
        <v>309630</v>
      </c>
      <c r="I851" s="2">
        <f>B851*E851</f>
        <v>769017.71000000008</v>
      </c>
      <c r="J851" s="2">
        <f t="shared" si="13"/>
        <v>-459387.71000000008</v>
      </c>
    </row>
    <row r="852" spans="1:10" x14ac:dyDescent="0.35">
      <c r="A852" s="3">
        <v>38308</v>
      </c>
      <c r="B852" s="4">
        <v>10332</v>
      </c>
      <c r="C852" s="4">
        <v>39</v>
      </c>
      <c r="D852" s="4" t="s">
        <v>82</v>
      </c>
      <c r="E852" s="4">
        <v>84.51</v>
      </c>
      <c r="F852" s="4" t="s">
        <v>7</v>
      </c>
      <c r="G852" s="4">
        <v>47.25</v>
      </c>
      <c r="H852" s="2">
        <f>B852*C852</f>
        <v>402948</v>
      </c>
      <c r="I852" s="2">
        <f>B852*E852</f>
        <v>873157.32000000007</v>
      </c>
      <c r="J852" s="2">
        <f t="shared" si="13"/>
        <v>-470209.32000000007</v>
      </c>
    </row>
    <row r="853" spans="1:10" x14ac:dyDescent="0.35">
      <c r="A853" s="3">
        <v>38320</v>
      </c>
      <c r="B853" s="4">
        <v>10346</v>
      </c>
      <c r="C853" s="4">
        <v>25</v>
      </c>
      <c r="D853" s="4" t="s">
        <v>82</v>
      </c>
      <c r="E853" s="4">
        <v>87.24</v>
      </c>
      <c r="F853" s="4" t="s">
        <v>7</v>
      </c>
      <c r="G853" s="4">
        <v>47.25</v>
      </c>
      <c r="H853" s="2">
        <f>B853*C853</f>
        <v>258650</v>
      </c>
      <c r="I853" s="2">
        <f>B853*E853</f>
        <v>902585.03999999992</v>
      </c>
      <c r="J853" s="2">
        <f t="shared" si="13"/>
        <v>-643935.03999999992</v>
      </c>
    </row>
    <row r="854" spans="1:10" ht="29" x14ac:dyDescent="0.35">
      <c r="A854" s="3">
        <v>38027</v>
      </c>
      <c r="B854" s="4">
        <v>10219</v>
      </c>
      <c r="C854" s="4">
        <v>21</v>
      </c>
      <c r="D854" s="4" t="s">
        <v>83</v>
      </c>
      <c r="E854" s="4">
        <v>31.12</v>
      </c>
      <c r="F854" s="4" t="s">
        <v>7</v>
      </c>
      <c r="G854" s="4">
        <v>15.91</v>
      </c>
      <c r="H854" s="2">
        <f>B854*C854</f>
        <v>214599</v>
      </c>
      <c r="I854" s="2">
        <f>B854*E854</f>
        <v>318015.28000000003</v>
      </c>
      <c r="J854" s="2">
        <f t="shared" si="13"/>
        <v>-103416.28000000003</v>
      </c>
    </row>
    <row r="855" spans="1:10" ht="29" x14ac:dyDescent="0.35">
      <c r="A855" s="3">
        <v>38057</v>
      </c>
      <c r="B855" s="4">
        <v>10229</v>
      </c>
      <c r="C855" s="4">
        <v>33</v>
      </c>
      <c r="D855" s="4" t="s">
        <v>83</v>
      </c>
      <c r="E855" s="4">
        <v>34.65</v>
      </c>
      <c r="F855" s="4" t="s">
        <v>7</v>
      </c>
      <c r="G855" s="4">
        <v>15.91</v>
      </c>
      <c r="H855" s="2">
        <f>B855*C855</f>
        <v>337557</v>
      </c>
      <c r="I855" s="2">
        <f>B855*E855</f>
        <v>354434.85</v>
      </c>
      <c r="J855" s="2">
        <f t="shared" si="13"/>
        <v>-16877.849999999977</v>
      </c>
    </row>
    <row r="856" spans="1:10" ht="29" x14ac:dyDescent="0.35">
      <c r="A856" s="3">
        <v>38112</v>
      </c>
      <c r="B856" s="4">
        <v>10246</v>
      </c>
      <c r="C856" s="4">
        <v>49</v>
      </c>
      <c r="D856" s="4" t="s">
        <v>83</v>
      </c>
      <c r="E856" s="4">
        <v>34.65</v>
      </c>
      <c r="F856" s="4" t="s">
        <v>7</v>
      </c>
      <c r="G856" s="4">
        <v>15.91</v>
      </c>
      <c r="H856" s="2">
        <f>B856*C856</f>
        <v>502054</v>
      </c>
      <c r="I856" s="2">
        <f>B856*E856</f>
        <v>355023.89999999997</v>
      </c>
      <c r="J856" s="2">
        <f t="shared" si="13"/>
        <v>147030.10000000003</v>
      </c>
    </row>
    <row r="857" spans="1:10" ht="29" x14ac:dyDescent="0.35">
      <c r="A857" s="3">
        <v>38153</v>
      </c>
      <c r="B857" s="4">
        <v>10259</v>
      </c>
      <c r="C857" s="4">
        <v>31</v>
      </c>
      <c r="D857" s="4" t="s">
        <v>83</v>
      </c>
      <c r="E857" s="4">
        <v>31.47</v>
      </c>
      <c r="F857" s="4" t="s">
        <v>7</v>
      </c>
      <c r="G857" s="4">
        <v>15.91</v>
      </c>
      <c r="H857" s="2">
        <f>B857*C857</f>
        <v>318029</v>
      </c>
      <c r="I857" s="2">
        <f>B857*E857</f>
        <v>322850.73</v>
      </c>
      <c r="J857" s="2">
        <f t="shared" si="13"/>
        <v>-4821.7299999999814</v>
      </c>
    </row>
    <row r="858" spans="1:10" ht="29" x14ac:dyDescent="0.35">
      <c r="A858" s="3">
        <v>38188</v>
      </c>
      <c r="B858" s="4">
        <v>10271</v>
      </c>
      <c r="C858" s="4">
        <v>38</v>
      </c>
      <c r="D858" s="4" t="s">
        <v>83</v>
      </c>
      <c r="E858" s="4">
        <v>28.64</v>
      </c>
      <c r="F858" s="4" t="s">
        <v>7</v>
      </c>
      <c r="G858" s="4">
        <v>15.91</v>
      </c>
      <c r="H858" s="2">
        <f>B858*C858</f>
        <v>390298</v>
      </c>
      <c r="I858" s="2">
        <f>B858*E858</f>
        <v>294161.44</v>
      </c>
      <c r="J858" s="2">
        <f t="shared" si="13"/>
        <v>96136.56</v>
      </c>
    </row>
    <row r="859" spans="1:10" ht="29" x14ac:dyDescent="0.35">
      <c r="A859" s="3">
        <v>38218</v>
      </c>
      <c r="B859" s="4">
        <v>10281</v>
      </c>
      <c r="C859" s="4">
        <v>20</v>
      </c>
      <c r="D859" s="4" t="s">
        <v>83</v>
      </c>
      <c r="E859" s="4">
        <v>33.950000000000003</v>
      </c>
      <c r="F859" s="4" t="s">
        <v>7</v>
      </c>
      <c r="G859" s="4">
        <v>15.91</v>
      </c>
      <c r="H859" s="2">
        <f>B859*C859</f>
        <v>205620</v>
      </c>
      <c r="I859" s="2">
        <f>B859*E859</f>
        <v>349039.95</v>
      </c>
      <c r="J859" s="2">
        <f t="shared" si="13"/>
        <v>-143419.95000000001</v>
      </c>
    </row>
    <row r="860" spans="1:10" ht="29" x14ac:dyDescent="0.35">
      <c r="A860" s="3">
        <v>38238</v>
      </c>
      <c r="B860" s="4">
        <v>10292</v>
      </c>
      <c r="C860" s="4">
        <v>39</v>
      </c>
      <c r="D860" s="4" t="s">
        <v>83</v>
      </c>
      <c r="E860" s="4">
        <v>34.299999999999997</v>
      </c>
      <c r="F860" s="4" t="s">
        <v>7</v>
      </c>
      <c r="G860" s="4">
        <v>15.91</v>
      </c>
      <c r="H860" s="2">
        <f>B860*C860</f>
        <v>401388</v>
      </c>
      <c r="I860" s="2">
        <f>B860*E860</f>
        <v>353015.6</v>
      </c>
      <c r="J860" s="2">
        <f t="shared" si="13"/>
        <v>48372.400000000023</v>
      </c>
    </row>
    <row r="861" spans="1:10" ht="29" x14ac:dyDescent="0.35">
      <c r="A861" s="3">
        <v>38273</v>
      </c>
      <c r="B861" s="4">
        <v>10305</v>
      </c>
      <c r="C861" s="4">
        <v>48</v>
      </c>
      <c r="D861" s="4" t="s">
        <v>83</v>
      </c>
      <c r="E861" s="4">
        <v>30.76</v>
      </c>
      <c r="F861" s="4" t="s">
        <v>7</v>
      </c>
      <c r="G861" s="4">
        <v>15.91</v>
      </c>
      <c r="H861" s="2">
        <f>B861*C861</f>
        <v>494640</v>
      </c>
      <c r="I861" s="2">
        <f>B861*E861</f>
        <v>316981.8</v>
      </c>
      <c r="J861" s="2">
        <f t="shared" si="13"/>
        <v>177658.2</v>
      </c>
    </row>
    <row r="862" spans="1:10" ht="29" x14ac:dyDescent="0.35">
      <c r="A862" s="3">
        <v>38282</v>
      </c>
      <c r="B862" s="4">
        <v>10314</v>
      </c>
      <c r="C862" s="4">
        <v>39</v>
      </c>
      <c r="D862" s="4" t="s">
        <v>83</v>
      </c>
      <c r="E862" s="4">
        <v>31.82</v>
      </c>
      <c r="F862" s="4" t="s">
        <v>7</v>
      </c>
      <c r="G862" s="4">
        <v>15.91</v>
      </c>
      <c r="H862" s="2">
        <f>B862*C862</f>
        <v>402246</v>
      </c>
      <c r="I862" s="2">
        <f>B862*E862</f>
        <v>328191.48</v>
      </c>
      <c r="J862" s="2">
        <f t="shared" si="13"/>
        <v>74054.520000000019</v>
      </c>
    </row>
    <row r="863" spans="1:10" ht="29" x14ac:dyDescent="0.35">
      <c r="A863" s="3">
        <v>38296</v>
      </c>
      <c r="B863" s="4">
        <v>10324</v>
      </c>
      <c r="C863" s="4">
        <v>30</v>
      </c>
      <c r="D863" s="4" t="s">
        <v>83</v>
      </c>
      <c r="E863" s="4">
        <v>29.35</v>
      </c>
      <c r="F863" s="4" t="s">
        <v>7</v>
      </c>
      <c r="G863" s="4">
        <v>15.91</v>
      </c>
      <c r="H863" s="2">
        <f>B863*C863</f>
        <v>309720</v>
      </c>
      <c r="I863" s="2">
        <f>B863*E863</f>
        <v>303009.40000000002</v>
      </c>
      <c r="J863" s="2">
        <f t="shared" si="13"/>
        <v>6710.5999999999767</v>
      </c>
    </row>
    <row r="864" spans="1:10" ht="29" x14ac:dyDescent="0.35">
      <c r="A864" s="3">
        <v>38310</v>
      </c>
      <c r="B864" s="4">
        <v>10335</v>
      </c>
      <c r="C864" s="4">
        <v>33</v>
      </c>
      <c r="D864" s="4" t="s">
        <v>83</v>
      </c>
      <c r="E864" s="4">
        <v>32.880000000000003</v>
      </c>
      <c r="F864" s="4" t="s">
        <v>7</v>
      </c>
      <c r="G864" s="4">
        <v>15.91</v>
      </c>
      <c r="H864" s="2">
        <f>B864*C864</f>
        <v>341055</v>
      </c>
      <c r="I864" s="2">
        <f>B864*E864</f>
        <v>339814.80000000005</v>
      </c>
      <c r="J864" s="2">
        <f t="shared" si="13"/>
        <v>1240.1999999999534</v>
      </c>
    </row>
    <row r="865" spans="1:10" ht="29" x14ac:dyDescent="0.35">
      <c r="A865" s="3">
        <v>38322</v>
      </c>
      <c r="B865" s="4">
        <v>10349</v>
      </c>
      <c r="C865" s="4">
        <v>36</v>
      </c>
      <c r="D865" s="4" t="s">
        <v>83</v>
      </c>
      <c r="E865" s="4">
        <v>31.47</v>
      </c>
      <c r="F865" s="4" t="s">
        <v>7</v>
      </c>
      <c r="G865" s="4">
        <v>15.91</v>
      </c>
      <c r="H865" s="2">
        <f>B865*C865</f>
        <v>372564</v>
      </c>
      <c r="I865" s="2">
        <f>B865*E865</f>
        <v>325683.02999999997</v>
      </c>
      <c r="J865" s="2">
        <f t="shared" si="13"/>
        <v>46880.97000000003</v>
      </c>
    </row>
    <row r="866" spans="1:10" ht="29" x14ac:dyDescent="0.35">
      <c r="A866" s="3">
        <v>38331</v>
      </c>
      <c r="B866" s="4">
        <v>10358</v>
      </c>
      <c r="C866" s="4">
        <v>36</v>
      </c>
      <c r="D866" s="4" t="s">
        <v>83</v>
      </c>
      <c r="E866" s="4">
        <v>33.590000000000003</v>
      </c>
      <c r="F866" s="4" t="s">
        <v>7</v>
      </c>
      <c r="G866" s="4">
        <v>15.91</v>
      </c>
      <c r="H866" s="2">
        <f>B866*C866</f>
        <v>372888</v>
      </c>
      <c r="I866" s="2">
        <f>B866*E866</f>
        <v>347925.22000000003</v>
      </c>
      <c r="J866" s="2">
        <f t="shared" si="13"/>
        <v>24962.77999999997</v>
      </c>
    </row>
    <row r="867" spans="1:10" x14ac:dyDescent="0.35">
      <c r="A867" s="3">
        <v>37995</v>
      </c>
      <c r="B867" s="4">
        <v>10209</v>
      </c>
      <c r="C867" s="4">
        <v>43</v>
      </c>
      <c r="D867" s="4" t="s">
        <v>84</v>
      </c>
      <c r="E867" s="4">
        <v>66.45</v>
      </c>
      <c r="F867" s="4" t="s">
        <v>10</v>
      </c>
      <c r="G867" s="4">
        <v>34.25</v>
      </c>
      <c r="H867" s="2">
        <f>B867*C867</f>
        <v>438987</v>
      </c>
      <c r="I867" s="2">
        <f>B867*E867</f>
        <v>678388.05</v>
      </c>
      <c r="J867" s="2">
        <f t="shared" si="13"/>
        <v>-239401.05000000005</v>
      </c>
    </row>
    <row r="868" spans="1:10" x14ac:dyDescent="0.35">
      <c r="A868" s="3">
        <v>38036</v>
      </c>
      <c r="B868" s="4">
        <v>10222</v>
      </c>
      <c r="C868" s="4">
        <v>32</v>
      </c>
      <c r="D868" s="4" t="s">
        <v>84</v>
      </c>
      <c r="E868" s="4">
        <v>56.86</v>
      </c>
      <c r="F868" s="4" t="s">
        <v>10</v>
      </c>
      <c r="G868" s="4">
        <v>34.25</v>
      </c>
      <c r="H868" s="2">
        <f>B868*C868</f>
        <v>327104</v>
      </c>
      <c r="I868" s="2">
        <f>B868*E868</f>
        <v>581222.92000000004</v>
      </c>
      <c r="J868" s="2">
        <f t="shared" si="13"/>
        <v>-254118.92000000004</v>
      </c>
    </row>
    <row r="869" spans="1:10" x14ac:dyDescent="0.35">
      <c r="A869" s="3">
        <v>38076</v>
      </c>
      <c r="B869" s="4">
        <v>10234</v>
      </c>
      <c r="C869" s="4">
        <v>44</v>
      </c>
      <c r="D869" s="4" t="s">
        <v>84</v>
      </c>
      <c r="E869" s="4">
        <v>67.14</v>
      </c>
      <c r="F869" s="4" t="s">
        <v>10</v>
      </c>
      <c r="G869" s="4">
        <v>34.25</v>
      </c>
      <c r="H869" s="2">
        <f>B869*C869</f>
        <v>450296</v>
      </c>
      <c r="I869" s="2">
        <f>B869*E869</f>
        <v>687110.76</v>
      </c>
      <c r="J869" s="2">
        <f t="shared" si="13"/>
        <v>-236814.76</v>
      </c>
    </row>
    <row r="870" spans="1:10" x14ac:dyDescent="0.35">
      <c r="A870" s="3">
        <v>38115</v>
      </c>
      <c r="B870" s="4">
        <v>10249</v>
      </c>
      <c r="C870" s="4">
        <v>20</v>
      </c>
      <c r="D870" s="4" t="s">
        <v>84</v>
      </c>
      <c r="E870" s="4">
        <v>54.81</v>
      </c>
      <c r="F870" s="4" t="s">
        <v>10</v>
      </c>
      <c r="G870" s="4">
        <v>34.25</v>
      </c>
      <c r="H870" s="2">
        <f>B870*C870</f>
        <v>204980</v>
      </c>
      <c r="I870" s="2">
        <f>B870*E870</f>
        <v>561747.69000000006</v>
      </c>
      <c r="J870" s="2">
        <f t="shared" si="13"/>
        <v>-356767.69000000006</v>
      </c>
    </row>
    <row r="871" spans="1:10" x14ac:dyDescent="0.35">
      <c r="A871" s="3">
        <v>38162</v>
      </c>
      <c r="B871" s="4">
        <v>10262</v>
      </c>
      <c r="C871" s="4">
        <v>24</v>
      </c>
      <c r="D871" s="4" t="s">
        <v>84</v>
      </c>
      <c r="E871" s="4">
        <v>63.71</v>
      </c>
      <c r="F871" s="4" t="s">
        <v>10</v>
      </c>
      <c r="G871" s="4">
        <v>34.25</v>
      </c>
      <c r="H871" s="2">
        <f>B871*C871</f>
        <v>246288</v>
      </c>
      <c r="I871" s="2">
        <f>B871*E871</f>
        <v>653792.02</v>
      </c>
      <c r="J871" s="2">
        <f t="shared" si="13"/>
        <v>-407504.02</v>
      </c>
    </row>
    <row r="872" spans="1:10" x14ac:dyDescent="0.35">
      <c r="A872" s="3">
        <v>38189</v>
      </c>
      <c r="B872" s="4">
        <v>10274</v>
      </c>
      <c r="C872" s="4">
        <v>40</v>
      </c>
      <c r="D872" s="4" t="s">
        <v>84</v>
      </c>
      <c r="E872" s="4">
        <v>56.86</v>
      </c>
      <c r="F872" s="4" t="s">
        <v>10</v>
      </c>
      <c r="G872" s="4">
        <v>34.25</v>
      </c>
      <c r="H872" s="2">
        <f>B872*C872</f>
        <v>410960</v>
      </c>
      <c r="I872" s="2">
        <f>B872*E872</f>
        <v>584179.64</v>
      </c>
      <c r="J872" s="2">
        <f t="shared" si="13"/>
        <v>-173219.64</v>
      </c>
    </row>
    <row r="873" spans="1:10" x14ac:dyDescent="0.35">
      <c r="A873" s="3">
        <v>38220</v>
      </c>
      <c r="B873" s="4">
        <v>10284</v>
      </c>
      <c r="C873" s="4">
        <v>30</v>
      </c>
      <c r="D873" s="4" t="s">
        <v>84</v>
      </c>
      <c r="E873" s="4">
        <v>65.08</v>
      </c>
      <c r="F873" s="4" t="s">
        <v>10</v>
      </c>
      <c r="G873" s="4">
        <v>34.25</v>
      </c>
      <c r="H873" s="2">
        <f>B873*C873</f>
        <v>308520</v>
      </c>
      <c r="I873" s="2">
        <f>B873*E873</f>
        <v>669282.72</v>
      </c>
      <c r="J873" s="2">
        <f t="shared" si="13"/>
        <v>-360762.72</v>
      </c>
    </row>
    <row r="874" spans="1:10" x14ac:dyDescent="0.35">
      <c r="A874" s="3">
        <v>38245</v>
      </c>
      <c r="B874" s="4">
        <v>10296</v>
      </c>
      <c r="C874" s="4">
        <v>21</v>
      </c>
      <c r="D874" s="4" t="s">
        <v>84</v>
      </c>
      <c r="E874" s="4">
        <v>60.97</v>
      </c>
      <c r="F874" s="4" t="s">
        <v>10</v>
      </c>
      <c r="G874" s="4">
        <v>34.25</v>
      </c>
      <c r="H874" s="2">
        <f>B874*C874</f>
        <v>216216</v>
      </c>
      <c r="I874" s="2">
        <f>B874*E874</f>
        <v>627747.12</v>
      </c>
      <c r="J874" s="2">
        <f t="shared" si="13"/>
        <v>-411531.12</v>
      </c>
    </row>
    <row r="875" spans="1:10" x14ac:dyDescent="0.35">
      <c r="A875" s="3">
        <v>38274</v>
      </c>
      <c r="B875" s="4">
        <v>10307</v>
      </c>
      <c r="C875" s="4">
        <v>25</v>
      </c>
      <c r="D875" s="4" t="s">
        <v>84</v>
      </c>
      <c r="E875" s="4">
        <v>58.23</v>
      </c>
      <c r="F875" s="4" t="s">
        <v>10</v>
      </c>
      <c r="G875" s="4">
        <v>34.25</v>
      </c>
      <c r="H875" s="2">
        <f>B875*C875</f>
        <v>257675</v>
      </c>
      <c r="I875" s="2">
        <f>B875*E875</f>
        <v>600176.61</v>
      </c>
      <c r="J875" s="2">
        <f t="shared" si="13"/>
        <v>-342501.61</v>
      </c>
    </row>
    <row r="876" spans="1:10" x14ac:dyDescent="0.35">
      <c r="A876" s="3">
        <v>38292</v>
      </c>
      <c r="B876" s="4">
        <v>10316</v>
      </c>
      <c r="C876" s="4">
        <v>34</v>
      </c>
      <c r="D876" s="4" t="s">
        <v>84</v>
      </c>
      <c r="E876" s="4">
        <v>67.14</v>
      </c>
      <c r="F876" s="4" t="s">
        <v>10</v>
      </c>
      <c r="G876" s="4">
        <v>34.25</v>
      </c>
      <c r="H876" s="2">
        <f>B876*C876</f>
        <v>350744</v>
      </c>
      <c r="I876" s="2">
        <f>B876*E876</f>
        <v>692616.24</v>
      </c>
      <c r="J876" s="2">
        <f t="shared" si="13"/>
        <v>-341872.24</v>
      </c>
    </row>
    <row r="877" spans="1:10" x14ac:dyDescent="0.35">
      <c r="A877" s="3">
        <v>38303</v>
      </c>
      <c r="B877" s="4">
        <v>10328</v>
      </c>
      <c r="C877" s="4">
        <v>48</v>
      </c>
      <c r="D877" s="4" t="s">
        <v>84</v>
      </c>
      <c r="E877" s="4">
        <v>67.819999999999993</v>
      </c>
      <c r="F877" s="4" t="s">
        <v>10</v>
      </c>
      <c r="G877" s="4">
        <v>34.25</v>
      </c>
      <c r="H877" s="2">
        <f>B877*C877</f>
        <v>495744</v>
      </c>
      <c r="I877" s="2">
        <f>B877*E877</f>
        <v>700444.96</v>
      </c>
      <c r="J877" s="2">
        <f t="shared" si="13"/>
        <v>-204700.95999999996</v>
      </c>
    </row>
    <row r="878" spans="1:10" x14ac:dyDescent="0.35">
      <c r="A878" s="3">
        <v>38314</v>
      </c>
      <c r="B878" s="4">
        <v>10339</v>
      </c>
      <c r="C878" s="4">
        <v>55</v>
      </c>
      <c r="D878" s="4" t="s">
        <v>84</v>
      </c>
      <c r="E878" s="4">
        <v>67.819999999999993</v>
      </c>
      <c r="F878" s="4" t="s">
        <v>10</v>
      </c>
      <c r="G878" s="4">
        <v>34.25</v>
      </c>
      <c r="H878" s="2">
        <f>B878*C878</f>
        <v>568645</v>
      </c>
      <c r="I878" s="2">
        <f>B878*E878</f>
        <v>701190.98</v>
      </c>
      <c r="J878" s="2">
        <f t="shared" si="13"/>
        <v>-132545.97999999998</v>
      </c>
    </row>
    <row r="879" spans="1:10" x14ac:dyDescent="0.35">
      <c r="A879" s="3">
        <v>38324</v>
      </c>
      <c r="B879" s="4">
        <v>10351</v>
      </c>
      <c r="C879" s="4">
        <v>25</v>
      </c>
      <c r="D879" s="4" t="s">
        <v>84</v>
      </c>
      <c r="E879" s="4">
        <v>64.400000000000006</v>
      </c>
      <c r="F879" s="4" t="s">
        <v>10</v>
      </c>
      <c r="G879" s="4">
        <v>34.25</v>
      </c>
      <c r="H879" s="2">
        <f>B879*C879</f>
        <v>258775</v>
      </c>
      <c r="I879" s="2">
        <f>B879*E879</f>
        <v>666604.4</v>
      </c>
      <c r="J879" s="2">
        <f t="shared" si="13"/>
        <v>-407829.4</v>
      </c>
    </row>
    <row r="880" spans="1:10" x14ac:dyDescent="0.35">
      <c r="A880" s="3">
        <v>38337</v>
      </c>
      <c r="B880" s="4">
        <v>10360</v>
      </c>
      <c r="C880" s="4">
        <v>49</v>
      </c>
      <c r="D880" s="4" t="s">
        <v>84</v>
      </c>
      <c r="E880" s="4">
        <v>55.49</v>
      </c>
      <c r="F880" s="4" t="s">
        <v>10</v>
      </c>
      <c r="G880" s="4">
        <v>34.25</v>
      </c>
      <c r="H880" s="2">
        <f>B880*C880</f>
        <v>507640</v>
      </c>
      <c r="I880" s="2">
        <f>B880*E880</f>
        <v>574876.4</v>
      </c>
      <c r="J880" s="2">
        <f t="shared" si="13"/>
        <v>-67236.400000000023</v>
      </c>
    </row>
    <row r="881" spans="1:10" x14ac:dyDescent="0.35">
      <c r="A881" s="3">
        <v>38008</v>
      </c>
      <c r="B881" s="4">
        <v>10213</v>
      </c>
      <c r="C881" s="4">
        <v>27</v>
      </c>
      <c r="D881" s="4" t="s">
        <v>85</v>
      </c>
      <c r="E881" s="4">
        <v>97.48</v>
      </c>
      <c r="F881" s="4" t="s">
        <v>7</v>
      </c>
      <c r="G881" s="4">
        <v>72.819999999999993</v>
      </c>
      <c r="H881" s="2">
        <f>B881*C881</f>
        <v>275751</v>
      </c>
      <c r="I881" s="2">
        <f>B881*E881</f>
        <v>995563.24</v>
      </c>
      <c r="J881" s="2">
        <f t="shared" si="13"/>
        <v>-719812.24</v>
      </c>
    </row>
    <row r="882" spans="1:10" x14ac:dyDescent="0.35">
      <c r="A882" s="3">
        <v>38048</v>
      </c>
      <c r="B882" s="4">
        <v>10227</v>
      </c>
      <c r="C882" s="4">
        <v>33</v>
      </c>
      <c r="D882" s="4" t="s">
        <v>85</v>
      </c>
      <c r="E882" s="4">
        <v>102.17</v>
      </c>
      <c r="F882" s="4" t="s">
        <v>7</v>
      </c>
      <c r="G882" s="4">
        <v>72.819999999999993</v>
      </c>
      <c r="H882" s="2">
        <f>B882*C882</f>
        <v>337491</v>
      </c>
      <c r="I882" s="2">
        <f>B882*E882</f>
        <v>1044892.59</v>
      </c>
      <c r="J882" s="2">
        <f t="shared" si="13"/>
        <v>-707401.59</v>
      </c>
    </row>
    <row r="883" spans="1:10" x14ac:dyDescent="0.35">
      <c r="A883" s="3">
        <v>38090</v>
      </c>
      <c r="B883" s="4">
        <v>10241</v>
      </c>
      <c r="C883" s="4">
        <v>28</v>
      </c>
      <c r="D883" s="4" t="s">
        <v>85</v>
      </c>
      <c r="E883" s="4">
        <v>117.44</v>
      </c>
      <c r="F883" s="4" t="s">
        <v>7</v>
      </c>
      <c r="G883" s="4">
        <v>72.819999999999993</v>
      </c>
      <c r="H883" s="2">
        <f>B883*C883</f>
        <v>286748</v>
      </c>
      <c r="I883" s="2">
        <f>B883*E883</f>
        <v>1202703.04</v>
      </c>
      <c r="J883" s="2">
        <f t="shared" si="13"/>
        <v>-915955.04</v>
      </c>
    </row>
    <row r="884" spans="1:10" x14ac:dyDescent="0.35">
      <c r="A884" s="3">
        <v>38141</v>
      </c>
      <c r="B884" s="4">
        <v>10254</v>
      </c>
      <c r="C884" s="4">
        <v>33</v>
      </c>
      <c r="D884" s="4" t="s">
        <v>85</v>
      </c>
      <c r="E884" s="4">
        <v>111.57</v>
      </c>
      <c r="F884" s="4" t="s">
        <v>7</v>
      </c>
      <c r="G884" s="4">
        <v>72.819999999999993</v>
      </c>
      <c r="H884" s="2">
        <f>B884*C884</f>
        <v>338382</v>
      </c>
      <c r="I884" s="2">
        <f>B884*E884</f>
        <v>1144038.78</v>
      </c>
      <c r="J884" s="2">
        <f t="shared" si="13"/>
        <v>-805656.78</v>
      </c>
    </row>
    <row r="885" spans="1:10" x14ac:dyDescent="0.35">
      <c r="A885" s="3">
        <v>38175</v>
      </c>
      <c r="B885" s="4">
        <v>10267</v>
      </c>
      <c r="C885" s="4">
        <v>43</v>
      </c>
      <c r="D885" s="4" t="s">
        <v>85</v>
      </c>
      <c r="E885" s="4">
        <v>93.95</v>
      </c>
      <c r="F885" s="4" t="s">
        <v>7</v>
      </c>
      <c r="G885" s="4">
        <v>72.819999999999993</v>
      </c>
      <c r="H885" s="2">
        <f>B885*C885</f>
        <v>441481</v>
      </c>
      <c r="I885" s="2">
        <f>B885*E885</f>
        <v>964584.65</v>
      </c>
      <c r="J885" s="2">
        <f t="shared" si="13"/>
        <v>-523103.65</v>
      </c>
    </row>
    <row r="886" spans="1:10" x14ac:dyDescent="0.35">
      <c r="A886" s="3">
        <v>38208</v>
      </c>
      <c r="B886" s="4">
        <v>10279</v>
      </c>
      <c r="C886" s="4">
        <v>48</v>
      </c>
      <c r="D886" s="4" t="s">
        <v>85</v>
      </c>
      <c r="E886" s="4">
        <v>106.87</v>
      </c>
      <c r="F886" s="4" t="s">
        <v>7</v>
      </c>
      <c r="G886" s="4">
        <v>72.819999999999993</v>
      </c>
      <c r="H886" s="2">
        <f>B886*C886</f>
        <v>493392</v>
      </c>
      <c r="I886" s="2">
        <f>B886*E886</f>
        <v>1098516.73</v>
      </c>
      <c r="J886" s="2">
        <f t="shared" si="13"/>
        <v>-605124.73</v>
      </c>
    </row>
    <row r="887" spans="1:10" x14ac:dyDescent="0.35">
      <c r="A887" s="3">
        <v>38231</v>
      </c>
      <c r="B887" s="4">
        <v>10288</v>
      </c>
      <c r="C887" s="4">
        <v>48</v>
      </c>
      <c r="D887" s="4" t="s">
        <v>85</v>
      </c>
      <c r="E887" s="4">
        <v>109.22</v>
      </c>
      <c r="F887" s="4" t="s">
        <v>7</v>
      </c>
      <c r="G887" s="4">
        <v>72.819999999999993</v>
      </c>
      <c r="H887" s="2">
        <f>B887*C887</f>
        <v>493824</v>
      </c>
      <c r="I887" s="2">
        <f>B887*E887</f>
        <v>1123655.3600000001</v>
      </c>
      <c r="J887" s="2">
        <f t="shared" si="13"/>
        <v>-629831.3600000001</v>
      </c>
    </row>
    <row r="888" spans="1:10" x14ac:dyDescent="0.35">
      <c r="A888" s="3">
        <v>38276</v>
      </c>
      <c r="B888" s="4">
        <v>10311</v>
      </c>
      <c r="C888" s="4">
        <v>43</v>
      </c>
      <c r="D888" s="4" t="s">
        <v>85</v>
      </c>
      <c r="E888" s="4">
        <v>116.27</v>
      </c>
      <c r="F888" s="4" t="s">
        <v>7</v>
      </c>
      <c r="G888" s="4">
        <v>72.819999999999993</v>
      </c>
      <c r="H888" s="2">
        <f>B888*C888</f>
        <v>443373</v>
      </c>
      <c r="I888" s="2">
        <f>B888*E888</f>
        <v>1198859.97</v>
      </c>
      <c r="J888" s="2">
        <f t="shared" si="13"/>
        <v>-755486.97</v>
      </c>
    </row>
    <row r="889" spans="1:10" x14ac:dyDescent="0.35">
      <c r="A889" s="3">
        <v>38308</v>
      </c>
      <c r="B889" s="4">
        <v>10332</v>
      </c>
      <c r="C889" s="4">
        <v>44</v>
      </c>
      <c r="D889" s="4" t="s">
        <v>85</v>
      </c>
      <c r="E889" s="4">
        <v>108.04</v>
      </c>
      <c r="F889" s="4" t="s">
        <v>7</v>
      </c>
      <c r="G889" s="4">
        <v>72.819999999999993</v>
      </c>
      <c r="H889" s="2">
        <f>B889*C889</f>
        <v>454608</v>
      </c>
      <c r="I889" s="2">
        <f>B889*E889</f>
        <v>1116269.28</v>
      </c>
      <c r="J889" s="2">
        <f t="shared" si="13"/>
        <v>-661661.28</v>
      </c>
    </row>
    <row r="890" spans="1:10" x14ac:dyDescent="0.35">
      <c r="A890" s="3">
        <v>38320</v>
      </c>
      <c r="B890" s="4">
        <v>10346</v>
      </c>
      <c r="C890" s="4">
        <v>24</v>
      </c>
      <c r="D890" s="4" t="s">
        <v>85</v>
      </c>
      <c r="E890" s="4">
        <v>117.44</v>
      </c>
      <c r="F890" s="4" t="s">
        <v>7</v>
      </c>
      <c r="G890" s="4">
        <v>72.819999999999993</v>
      </c>
      <c r="H890" s="2">
        <f>B890*C890</f>
        <v>248304</v>
      </c>
      <c r="I890" s="2">
        <f>B890*E890</f>
        <v>1215034.24</v>
      </c>
      <c r="J890" s="2">
        <f t="shared" si="13"/>
        <v>-966730.23999999999</v>
      </c>
    </row>
    <row r="891" spans="1:10" x14ac:dyDescent="0.35">
      <c r="A891" s="3">
        <v>38002</v>
      </c>
      <c r="B891" s="4">
        <v>10212</v>
      </c>
      <c r="C891" s="4">
        <v>34</v>
      </c>
      <c r="D891" s="4" t="s">
        <v>86</v>
      </c>
      <c r="E891" s="4">
        <v>37.380000000000003</v>
      </c>
      <c r="F891" s="4" t="s">
        <v>7</v>
      </c>
      <c r="G891" s="4">
        <v>16.239999999999998</v>
      </c>
      <c r="H891" s="2">
        <f>B891*C891</f>
        <v>347208</v>
      </c>
      <c r="I891" s="2">
        <f>B891*E891</f>
        <v>381724.56</v>
      </c>
      <c r="J891" s="2">
        <f t="shared" si="13"/>
        <v>-34516.559999999998</v>
      </c>
    </row>
    <row r="892" spans="1:10" x14ac:dyDescent="0.35">
      <c r="A892" s="3">
        <v>38039</v>
      </c>
      <c r="B892" s="4">
        <v>10225</v>
      </c>
      <c r="C892" s="4">
        <v>42</v>
      </c>
      <c r="D892" s="4" t="s">
        <v>86</v>
      </c>
      <c r="E892" s="4">
        <v>34.74</v>
      </c>
      <c r="F892" s="4" t="s">
        <v>7</v>
      </c>
      <c r="G892" s="4">
        <v>16.239999999999998</v>
      </c>
      <c r="H892" s="2">
        <f>B892*C892</f>
        <v>429450</v>
      </c>
      <c r="I892" s="2">
        <f>B892*E892</f>
        <v>355216.5</v>
      </c>
      <c r="J892" s="2">
        <f t="shared" si="13"/>
        <v>74233.5</v>
      </c>
    </row>
    <row r="893" spans="1:10" x14ac:dyDescent="0.35">
      <c r="A893" s="3">
        <v>38089</v>
      </c>
      <c r="B893" s="4">
        <v>10239</v>
      </c>
      <c r="C893" s="4">
        <v>20</v>
      </c>
      <c r="D893" s="4" t="s">
        <v>86</v>
      </c>
      <c r="E893" s="4">
        <v>32.47</v>
      </c>
      <c r="F893" s="4" t="s">
        <v>7</v>
      </c>
      <c r="G893" s="4">
        <v>16.239999999999998</v>
      </c>
      <c r="H893" s="2">
        <f>B893*C893</f>
        <v>204780</v>
      </c>
      <c r="I893" s="2">
        <f>B893*E893</f>
        <v>332460.33</v>
      </c>
      <c r="J893" s="2">
        <f t="shared" si="13"/>
        <v>-127680.33000000002</v>
      </c>
    </row>
    <row r="894" spans="1:10" x14ac:dyDescent="0.35">
      <c r="A894" s="3">
        <v>38139</v>
      </c>
      <c r="B894" s="4">
        <v>10253</v>
      </c>
      <c r="C894" s="4">
        <v>40</v>
      </c>
      <c r="D894" s="4" t="s">
        <v>86</v>
      </c>
      <c r="E894" s="4">
        <v>34.74</v>
      </c>
      <c r="F894" s="4" t="s">
        <v>7</v>
      </c>
      <c r="G894" s="4">
        <v>16.239999999999998</v>
      </c>
      <c r="H894" s="2">
        <f>B894*C894</f>
        <v>410120</v>
      </c>
      <c r="I894" s="2">
        <f>B894*E894</f>
        <v>356189.22000000003</v>
      </c>
      <c r="J894" s="2">
        <f t="shared" si="13"/>
        <v>53930.77999999997</v>
      </c>
    </row>
    <row r="895" spans="1:10" x14ac:dyDescent="0.35">
      <c r="A895" s="3">
        <v>38174</v>
      </c>
      <c r="B895" s="4">
        <v>10266</v>
      </c>
      <c r="C895" s="4">
        <v>34</v>
      </c>
      <c r="D895" s="4" t="s">
        <v>86</v>
      </c>
      <c r="E895" s="4">
        <v>35.119999999999997</v>
      </c>
      <c r="F895" s="4" t="s">
        <v>7</v>
      </c>
      <c r="G895" s="4">
        <v>16.239999999999998</v>
      </c>
      <c r="H895" s="2">
        <f>B895*C895</f>
        <v>349044</v>
      </c>
      <c r="I895" s="2">
        <f>B895*E895</f>
        <v>360541.92</v>
      </c>
      <c r="J895" s="2">
        <f t="shared" si="13"/>
        <v>-11497.919999999984</v>
      </c>
    </row>
    <row r="896" spans="1:10" x14ac:dyDescent="0.35">
      <c r="A896" s="3">
        <v>38205</v>
      </c>
      <c r="B896" s="4">
        <v>10278</v>
      </c>
      <c r="C896" s="4">
        <v>31</v>
      </c>
      <c r="D896" s="4" t="s">
        <v>86</v>
      </c>
      <c r="E896" s="4">
        <v>37.380000000000003</v>
      </c>
      <c r="F896" s="4" t="s">
        <v>7</v>
      </c>
      <c r="G896" s="4">
        <v>16.239999999999998</v>
      </c>
      <c r="H896" s="2">
        <f>B896*C896</f>
        <v>318618</v>
      </c>
      <c r="I896" s="2">
        <f>B896*E896</f>
        <v>384191.64</v>
      </c>
      <c r="J896" s="2">
        <f t="shared" si="13"/>
        <v>-65573.640000000014</v>
      </c>
    </row>
    <row r="897" spans="1:10" x14ac:dyDescent="0.35">
      <c r="A897" s="3">
        <v>38229</v>
      </c>
      <c r="B897" s="4">
        <v>10287</v>
      </c>
      <c r="C897" s="4">
        <v>36</v>
      </c>
      <c r="D897" s="4" t="s">
        <v>86</v>
      </c>
      <c r="E897" s="4">
        <v>31.34</v>
      </c>
      <c r="F897" s="4" t="s">
        <v>7</v>
      </c>
      <c r="G897" s="4">
        <v>16.239999999999998</v>
      </c>
      <c r="H897" s="2">
        <f>B897*C897</f>
        <v>370332</v>
      </c>
      <c r="I897" s="2">
        <f>B897*E897</f>
        <v>322394.58</v>
      </c>
      <c r="J897" s="2">
        <f t="shared" si="13"/>
        <v>47937.419999999984</v>
      </c>
    </row>
    <row r="898" spans="1:10" x14ac:dyDescent="0.35">
      <c r="A898" s="3">
        <v>38276</v>
      </c>
      <c r="B898" s="4">
        <v>10310</v>
      </c>
      <c r="C898" s="4">
        <v>33</v>
      </c>
      <c r="D898" s="4" t="s">
        <v>86</v>
      </c>
      <c r="E898" s="4">
        <v>33.229999999999997</v>
      </c>
      <c r="F898" s="4" t="s">
        <v>7</v>
      </c>
      <c r="G898" s="4">
        <v>16.239999999999998</v>
      </c>
      <c r="H898" s="2">
        <f>B898*C898</f>
        <v>340230</v>
      </c>
      <c r="I898" s="2">
        <f>B898*E898</f>
        <v>342601.3</v>
      </c>
      <c r="J898" s="2">
        <f t="shared" si="13"/>
        <v>-2371.2999999999884</v>
      </c>
    </row>
    <row r="899" spans="1:10" x14ac:dyDescent="0.35">
      <c r="A899" s="3">
        <v>38295</v>
      </c>
      <c r="B899" s="4">
        <v>10321</v>
      </c>
      <c r="C899" s="4">
        <v>37</v>
      </c>
      <c r="D899" s="4" t="s">
        <v>86</v>
      </c>
      <c r="E899" s="4">
        <v>31.72</v>
      </c>
      <c r="F899" s="4" t="s">
        <v>7</v>
      </c>
      <c r="G899" s="4">
        <v>16.239999999999998</v>
      </c>
      <c r="H899" s="2">
        <f>B899*C899</f>
        <v>381877</v>
      </c>
      <c r="I899" s="2">
        <f>B899*E899</f>
        <v>327382.12</v>
      </c>
      <c r="J899" s="2">
        <f t="shared" ref="J899:J962" si="14">H899-I899</f>
        <v>54494.880000000005</v>
      </c>
    </row>
    <row r="900" spans="1:10" x14ac:dyDescent="0.35">
      <c r="A900" s="3">
        <v>38308</v>
      </c>
      <c r="B900" s="4">
        <v>10331</v>
      </c>
      <c r="C900" s="4">
        <v>27</v>
      </c>
      <c r="D900" s="4" t="s">
        <v>86</v>
      </c>
      <c r="E900" s="4">
        <v>37</v>
      </c>
      <c r="F900" s="4" t="s">
        <v>7</v>
      </c>
      <c r="G900" s="4">
        <v>16.239999999999998</v>
      </c>
      <c r="H900" s="2">
        <f>B900*C900</f>
        <v>278937</v>
      </c>
      <c r="I900" s="2">
        <f>B900*E900</f>
        <v>382247</v>
      </c>
      <c r="J900" s="2">
        <f t="shared" si="14"/>
        <v>-103310</v>
      </c>
    </row>
    <row r="901" spans="1:10" x14ac:dyDescent="0.35">
      <c r="A901" s="3">
        <v>38315</v>
      </c>
      <c r="B901" s="4">
        <v>10342</v>
      </c>
      <c r="C901" s="4">
        <v>39</v>
      </c>
      <c r="D901" s="4" t="s">
        <v>86</v>
      </c>
      <c r="E901" s="4">
        <v>30.59</v>
      </c>
      <c r="F901" s="4" t="s">
        <v>7</v>
      </c>
      <c r="G901" s="4">
        <v>16.239999999999998</v>
      </c>
      <c r="H901" s="2">
        <f>B901*C901</f>
        <v>403338</v>
      </c>
      <c r="I901" s="2">
        <f>B901*E901</f>
        <v>316361.77999999997</v>
      </c>
      <c r="J901" s="2">
        <f t="shared" si="14"/>
        <v>86976.22000000003</v>
      </c>
    </row>
    <row r="902" spans="1:10" x14ac:dyDescent="0.35">
      <c r="A902" s="3">
        <v>38328</v>
      </c>
      <c r="B902" s="4">
        <v>10355</v>
      </c>
      <c r="C902" s="4">
        <v>36</v>
      </c>
      <c r="D902" s="4" t="s">
        <v>86</v>
      </c>
      <c r="E902" s="4">
        <v>37.380000000000003</v>
      </c>
      <c r="F902" s="4" t="s">
        <v>7</v>
      </c>
      <c r="G902" s="4">
        <v>16.239999999999998</v>
      </c>
      <c r="H902" s="2">
        <f>B902*C902</f>
        <v>372780</v>
      </c>
      <c r="I902" s="2">
        <f>B902*E902</f>
        <v>387069.9</v>
      </c>
      <c r="J902" s="2">
        <f t="shared" si="14"/>
        <v>-14289.900000000023</v>
      </c>
    </row>
    <row r="903" spans="1:10" ht="29" x14ac:dyDescent="0.35">
      <c r="A903" s="3">
        <v>37988</v>
      </c>
      <c r="B903" s="4">
        <v>10208</v>
      </c>
      <c r="C903" s="4">
        <v>20</v>
      </c>
      <c r="D903" s="4" t="s">
        <v>87</v>
      </c>
      <c r="E903" s="4">
        <v>80.540000000000006</v>
      </c>
      <c r="F903" s="4" t="s">
        <v>9</v>
      </c>
      <c r="G903" s="4">
        <v>46.91</v>
      </c>
      <c r="H903" s="2">
        <f>B903*C903</f>
        <v>204160</v>
      </c>
      <c r="I903" s="2">
        <f>B903*E903</f>
        <v>822152.32000000007</v>
      </c>
      <c r="J903" s="2">
        <f t="shared" si="14"/>
        <v>-617992.32000000007</v>
      </c>
    </row>
    <row r="904" spans="1:10" ht="29" x14ac:dyDescent="0.35">
      <c r="A904" s="3">
        <v>38036</v>
      </c>
      <c r="B904" s="4">
        <v>10222</v>
      </c>
      <c r="C904" s="4">
        <v>47</v>
      </c>
      <c r="D904" s="4" t="s">
        <v>87</v>
      </c>
      <c r="E904" s="4">
        <v>74.349999999999994</v>
      </c>
      <c r="F904" s="4" t="s">
        <v>9</v>
      </c>
      <c r="G904" s="4">
        <v>46.91</v>
      </c>
      <c r="H904" s="2">
        <f>B904*C904</f>
        <v>480434</v>
      </c>
      <c r="I904" s="2">
        <f>B904*E904</f>
        <v>760005.7</v>
      </c>
      <c r="J904" s="2">
        <f t="shared" si="14"/>
        <v>-279571.69999999995</v>
      </c>
    </row>
    <row r="905" spans="1:10" ht="29" x14ac:dyDescent="0.35">
      <c r="A905" s="3">
        <v>38075</v>
      </c>
      <c r="B905" s="4">
        <v>10233</v>
      </c>
      <c r="C905" s="4">
        <v>40</v>
      </c>
      <c r="D905" s="4" t="s">
        <v>87</v>
      </c>
      <c r="E905" s="4">
        <v>70.81</v>
      </c>
      <c r="F905" s="4" t="s">
        <v>9</v>
      </c>
      <c r="G905" s="4">
        <v>46.91</v>
      </c>
      <c r="H905" s="2">
        <f>B905*C905</f>
        <v>409320</v>
      </c>
      <c r="I905" s="2">
        <f>B905*E905</f>
        <v>724598.73</v>
      </c>
      <c r="J905" s="2">
        <f t="shared" si="14"/>
        <v>-315278.73</v>
      </c>
    </row>
    <row r="906" spans="1:10" ht="29" x14ac:dyDescent="0.35">
      <c r="A906" s="3">
        <v>38114</v>
      </c>
      <c r="B906" s="4">
        <v>10248</v>
      </c>
      <c r="C906" s="4">
        <v>30</v>
      </c>
      <c r="D906" s="4" t="s">
        <v>87</v>
      </c>
      <c r="E906" s="4">
        <v>85.85</v>
      </c>
      <c r="F906" s="4" t="s">
        <v>9</v>
      </c>
      <c r="G906" s="4">
        <v>46.91</v>
      </c>
      <c r="H906" s="2">
        <f>B906*C906</f>
        <v>307440</v>
      </c>
      <c r="I906" s="2">
        <f>B906*E906</f>
        <v>879790.79999999993</v>
      </c>
      <c r="J906" s="2">
        <f t="shared" si="14"/>
        <v>-572350.79999999993</v>
      </c>
    </row>
    <row r="907" spans="1:10" ht="29" x14ac:dyDescent="0.35">
      <c r="A907" s="3">
        <v>38155</v>
      </c>
      <c r="B907" s="4">
        <v>10261</v>
      </c>
      <c r="C907" s="4">
        <v>22</v>
      </c>
      <c r="D907" s="4" t="s">
        <v>87</v>
      </c>
      <c r="E907" s="4">
        <v>79.66</v>
      </c>
      <c r="F907" s="4" t="s">
        <v>9</v>
      </c>
      <c r="G907" s="4">
        <v>46.91</v>
      </c>
      <c r="H907" s="2">
        <f>B907*C907</f>
        <v>225742</v>
      </c>
      <c r="I907" s="2">
        <f>B907*E907</f>
        <v>817391.26</v>
      </c>
      <c r="J907" s="2">
        <f t="shared" si="14"/>
        <v>-591649.26</v>
      </c>
    </row>
    <row r="908" spans="1:10" ht="29" x14ac:dyDescent="0.35">
      <c r="A908" s="3">
        <v>38189</v>
      </c>
      <c r="B908" s="4">
        <v>10273</v>
      </c>
      <c r="C908" s="4">
        <v>27</v>
      </c>
      <c r="D908" s="4" t="s">
        <v>87</v>
      </c>
      <c r="E908" s="4">
        <v>84.08</v>
      </c>
      <c r="F908" s="4" t="s">
        <v>9</v>
      </c>
      <c r="G908" s="4">
        <v>46.91</v>
      </c>
      <c r="H908" s="2">
        <f>B908*C908</f>
        <v>277371</v>
      </c>
      <c r="I908" s="2">
        <f>B908*E908</f>
        <v>863753.84</v>
      </c>
      <c r="J908" s="2">
        <f t="shared" si="14"/>
        <v>-586382.84</v>
      </c>
    </row>
    <row r="909" spans="1:10" ht="29" x14ac:dyDescent="0.35">
      <c r="A909" s="3">
        <v>38219</v>
      </c>
      <c r="B909" s="4">
        <v>10283</v>
      </c>
      <c r="C909" s="4">
        <v>34</v>
      </c>
      <c r="D909" s="4" t="s">
        <v>87</v>
      </c>
      <c r="E909" s="4">
        <v>80.540000000000006</v>
      </c>
      <c r="F909" s="4" t="s">
        <v>9</v>
      </c>
      <c r="G909" s="4">
        <v>46.91</v>
      </c>
      <c r="H909" s="2">
        <f>B909*C909</f>
        <v>349622</v>
      </c>
      <c r="I909" s="2">
        <f>B909*E909</f>
        <v>828192.82000000007</v>
      </c>
      <c r="J909" s="2">
        <f t="shared" si="14"/>
        <v>-478570.82000000007</v>
      </c>
    </row>
    <row r="910" spans="1:10" ht="29" x14ac:dyDescent="0.35">
      <c r="A910" s="3">
        <v>38240</v>
      </c>
      <c r="B910" s="4">
        <v>10295</v>
      </c>
      <c r="C910" s="4">
        <v>46</v>
      </c>
      <c r="D910" s="4" t="s">
        <v>87</v>
      </c>
      <c r="E910" s="4">
        <v>84.08</v>
      </c>
      <c r="F910" s="4" t="s">
        <v>9</v>
      </c>
      <c r="G910" s="4">
        <v>46.91</v>
      </c>
      <c r="H910" s="2">
        <f>B910*C910</f>
        <v>473570</v>
      </c>
      <c r="I910" s="2">
        <f>B910*E910</f>
        <v>865603.6</v>
      </c>
      <c r="J910" s="2">
        <f t="shared" si="14"/>
        <v>-392033.6</v>
      </c>
    </row>
    <row r="911" spans="1:10" ht="29" x14ac:dyDescent="0.35">
      <c r="A911" s="3">
        <v>38274</v>
      </c>
      <c r="B911" s="4">
        <v>10306</v>
      </c>
      <c r="C911" s="4">
        <v>31</v>
      </c>
      <c r="D911" s="4" t="s">
        <v>87</v>
      </c>
      <c r="E911" s="4">
        <v>76.12</v>
      </c>
      <c r="F911" s="4" t="s">
        <v>9</v>
      </c>
      <c r="G911" s="4">
        <v>46.91</v>
      </c>
      <c r="H911" s="2">
        <f>B911*C911</f>
        <v>319486</v>
      </c>
      <c r="I911" s="2">
        <f>B911*E911</f>
        <v>784492.72000000009</v>
      </c>
      <c r="J911" s="2">
        <f t="shared" si="14"/>
        <v>-465006.72000000009</v>
      </c>
    </row>
    <row r="912" spans="1:10" ht="29" x14ac:dyDescent="0.35">
      <c r="A912" s="3">
        <v>38289</v>
      </c>
      <c r="B912" s="4">
        <v>10315</v>
      </c>
      <c r="C912" s="4">
        <v>24</v>
      </c>
      <c r="D912" s="4" t="s">
        <v>87</v>
      </c>
      <c r="E912" s="4">
        <v>78.77</v>
      </c>
      <c r="F912" s="4" t="s">
        <v>9</v>
      </c>
      <c r="G912" s="4">
        <v>46.91</v>
      </c>
      <c r="H912" s="2">
        <f>B912*C912</f>
        <v>247560</v>
      </c>
      <c r="I912" s="2">
        <f>B912*E912</f>
        <v>812512.54999999993</v>
      </c>
      <c r="J912" s="2">
        <f t="shared" si="14"/>
        <v>-564952.54999999993</v>
      </c>
    </row>
    <row r="913" spans="1:10" ht="29" x14ac:dyDescent="0.35">
      <c r="A913" s="3">
        <v>38300</v>
      </c>
      <c r="B913" s="4">
        <v>10326</v>
      </c>
      <c r="C913" s="4">
        <v>41</v>
      </c>
      <c r="D913" s="4" t="s">
        <v>87</v>
      </c>
      <c r="E913" s="4">
        <v>86.74</v>
      </c>
      <c r="F913" s="4" t="s">
        <v>9</v>
      </c>
      <c r="G913" s="4">
        <v>46.91</v>
      </c>
      <c r="H913" s="2">
        <f>B913*C913</f>
        <v>423366</v>
      </c>
      <c r="I913" s="2">
        <f>B913*E913</f>
        <v>895677.24</v>
      </c>
      <c r="J913" s="2">
        <f t="shared" si="14"/>
        <v>-472311.24</v>
      </c>
    </row>
    <row r="914" spans="1:10" ht="29" x14ac:dyDescent="0.35">
      <c r="A914" s="3">
        <v>38314</v>
      </c>
      <c r="B914" s="4">
        <v>10339</v>
      </c>
      <c r="C914" s="4">
        <v>55</v>
      </c>
      <c r="D914" s="4" t="s">
        <v>87</v>
      </c>
      <c r="E914" s="4">
        <v>73.459999999999994</v>
      </c>
      <c r="F914" s="4" t="s">
        <v>9</v>
      </c>
      <c r="G914" s="4">
        <v>46.91</v>
      </c>
      <c r="H914" s="2">
        <f>B914*C914</f>
        <v>568645</v>
      </c>
      <c r="I914" s="2">
        <f>B914*E914</f>
        <v>759502.94</v>
      </c>
      <c r="J914" s="2">
        <f t="shared" si="14"/>
        <v>-190857.93999999994</v>
      </c>
    </row>
    <row r="915" spans="1:10" ht="29" x14ac:dyDescent="0.35">
      <c r="A915" s="3">
        <v>38323</v>
      </c>
      <c r="B915" s="4">
        <v>10350</v>
      </c>
      <c r="C915" s="4">
        <v>30</v>
      </c>
      <c r="D915" s="4" t="s">
        <v>87</v>
      </c>
      <c r="E915" s="4">
        <v>86.74</v>
      </c>
      <c r="F915" s="4" t="s">
        <v>9</v>
      </c>
      <c r="G915" s="4">
        <v>46.91</v>
      </c>
      <c r="H915" s="2">
        <f>B915*C915</f>
        <v>310500</v>
      </c>
      <c r="I915" s="2">
        <f>B915*E915</f>
        <v>897759</v>
      </c>
      <c r="J915" s="2">
        <f t="shared" si="14"/>
        <v>-587259</v>
      </c>
    </row>
    <row r="916" spans="1:10" ht="29" x14ac:dyDescent="0.35">
      <c r="A916" s="3">
        <v>38337</v>
      </c>
      <c r="B916" s="4">
        <v>10360</v>
      </c>
      <c r="C916" s="4">
        <v>36</v>
      </c>
      <c r="D916" s="4" t="s">
        <v>87</v>
      </c>
      <c r="E916" s="4">
        <v>70.81</v>
      </c>
      <c r="F916" s="4" t="s">
        <v>9</v>
      </c>
      <c r="G916" s="4">
        <v>46.91</v>
      </c>
      <c r="H916" s="2">
        <f>B916*C916</f>
        <v>372960</v>
      </c>
      <c r="I916" s="2">
        <f>B916*E916</f>
        <v>733591.6</v>
      </c>
      <c r="J916" s="2">
        <f t="shared" si="14"/>
        <v>-360631.6</v>
      </c>
    </row>
    <row r="917" spans="1:10" x14ac:dyDescent="0.35">
      <c r="A917" s="3">
        <v>38002</v>
      </c>
      <c r="B917" s="4">
        <v>10212</v>
      </c>
      <c r="C917" s="4">
        <v>27</v>
      </c>
      <c r="D917" s="4" t="s">
        <v>88</v>
      </c>
      <c r="E917" s="4">
        <v>77.91</v>
      </c>
      <c r="F917" s="4" t="s">
        <v>7</v>
      </c>
      <c r="G917" s="4">
        <v>50.51</v>
      </c>
      <c r="H917" s="2">
        <f>B917*C917</f>
        <v>275724</v>
      </c>
      <c r="I917" s="2">
        <f>B917*E917</f>
        <v>795616.91999999993</v>
      </c>
      <c r="J917" s="2">
        <f t="shared" si="14"/>
        <v>-519892.91999999993</v>
      </c>
    </row>
    <row r="918" spans="1:10" x14ac:dyDescent="0.35">
      <c r="A918" s="3">
        <v>38048</v>
      </c>
      <c r="B918" s="4">
        <v>10227</v>
      </c>
      <c r="C918" s="4">
        <v>40</v>
      </c>
      <c r="D918" s="4" t="s">
        <v>88</v>
      </c>
      <c r="E918" s="4">
        <v>78.760000000000005</v>
      </c>
      <c r="F918" s="4" t="s">
        <v>7</v>
      </c>
      <c r="G918" s="4">
        <v>50.51</v>
      </c>
      <c r="H918" s="2">
        <f>B918*C918</f>
        <v>409080</v>
      </c>
      <c r="I918" s="2">
        <f>B918*E918</f>
        <v>805478.52</v>
      </c>
      <c r="J918" s="2">
        <f t="shared" si="14"/>
        <v>-396398.52</v>
      </c>
    </row>
    <row r="919" spans="1:10" x14ac:dyDescent="0.35">
      <c r="A919" s="3">
        <v>38090</v>
      </c>
      <c r="B919" s="4">
        <v>10241</v>
      </c>
      <c r="C919" s="4">
        <v>26</v>
      </c>
      <c r="D919" s="4" t="s">
        <v>88</v>
      </c>
      <c r="E919" s="4">
        <v>69.34</v>
      </c>
      <c r="F919" s="4" t="s">
        <v>7</v>
      </c>
      <c r="G919" s="4">
        <v>50.51</v>
      </c>
      <c r="H919" s="2">
        <f>B919*C919</f>
        <v>266266</v>
      </c>
      <c r="I919" s="2">
        <f>B919*E919</f>
        <v>710110.94000000006</v>
      </c>
      <c r="J919" s="2">
        <f t="shared" si="14"/>
        <v>-443844.94000000006</v>
      </c>
    </row>
    <row r="920" spans="1:10" x14ac:dyDescent="0.35">
      <c r="A920" s="3">
        <v>38141</v>
      </c>
      <c r="B920" s="4">
        <v>10254</v>
      </c>
      <c r="C920" s="4">
        <v>42</v>
      </c>
      <c r="D920" s="4" t="s">
        <v>88</v>
      </c>
      <c r="E920" s="4">
        <v>69.34</v>
      </c>
      <c r="F920" s="4" t="s">
        <v>7</v>
      </c>
      <c r="G920" s="4">
        <v>50.51</v>
      </c>
      <c r="H920" s="2">
        <f>B920*C920</f>
        <v>430668</v>
      </c>
      <c r="I920" s="2">
        <f>B920*E920</f>
        <v>711012.36</v>
      </c>
      <c r="J920" s="2">
        <f t="shared" si="14"/>
        <v>-280344.36</v>
      </c>
    </row>
    <row r="921" spans="1:10" x14ac:dyDescent="0.35">
      <c r="A921" s="3">
        <v>38175</v>
      </c>
      <c r="B921" s="4">
        <v>10267</v>
      </c>
      <c r="C921" s="4">
        <v>44</v>
      </c>
      <c r="D921" s="4" t="s">
        <v>88</v>
      </c>
      <c r="E921" s="4">
        <v>83.9</v>
      </c>
      <c r="F921" s="4" t="s">
        <v>7</v>
      </c>
      <c r="G921" s="4">
        <v>50.51</v>
      </c>
      <c r="H921" s="2">
        <f>B921*C921</f>
        <v>451748</v>
      </c>
      <c r="I921" s="2">
        <f>B921*E921</f>
        <v>861401.3</v>
      </c>
      <c r="J921" s="2">
        <f t="shared" si="14"/>
        <v>-409653.30000000005</v>
      </c>
    </row>
    <row r="922" spans="1:10" x14ac:dyDescent="0.35">
      <c r="A922" s="3">
        <v>38208</v>
      </c>
      <c r="B922" s="4">
        <v>10279</v>
      </c>
      <c r="C922" s="4">
        <v>33</v>
      </c>
      <c r="D922" s="4" t="s">
        <v>88</v>
      </c>
      <c r="E922" s="4">
        <v>78.760000000000005</v>
      </c>
      <c r="F922" s="4" t="s">
        <v>7</v>
      </c>
      <c r="G922" s="4">
        <v>50.51</v>
      </c>
      <c r="H922" s="2">
        <f>B922*C922</f>
        <v>339207</v>
      </c>
      <c r="I922" s="2">
        <f>B922*E922</f>
        <v>809574.04</v>
      </c>
      <c r="J922" s="2">
        <f t="shared" si="14"/>
        <v>-470367.04000000004</v>
      </c>
    </row>
    <row r="923" spans="1:10" x14ac:dyDescent="0.35">
      <c r="A923" s="3">
        <v>38231</v>
      </c>
      <c r="B923" s="4">
        <v>10288</v>
      </c>
      <c r="C923" s="4">
        <v>34</v>
      </c>
      <c r="D923" s="4" t="s">
        <v>88</v>
      </c>
      <c r="E923" s="4">
        <v>76.19</v>
      </c>
      <c r="F923" s="4" t="s">
        <v>7</v>
      </c>
      <c r="G923" s="4">
        <v>50.51</v>
      </c>
      <c r="H923" s="2">
        <f>B923*C923</f>
        <v>349792</v>
      </c>
      <c r="I923" s="2">
        <f>B923*E923</f>
        <v>783842.72</v>
      </c>
      <c r="J923" s="2">
        <f t="shared" si="14"/>
        <v>-434050.72</v>
      </c>
    </row>
    <row r="924" spans="1:10" x14ac:dyDescent="0.35">
      <c r="A924" s="3">
        <v>38276</v>
      </c>
      <c r="B924" s="4">
        <v>10311</v>
      </c>
      <c r="C924" s="4">
        <v>25</v>
      </c>
      <c r="D924" s="4" t="s">
        <v>88</v>
      </c>
      <c r="E924" s="4">
        <v>85.61</v>
      </c>
      <c r="F924" s="4" t="s">
        <v>7</v>
      </c>
      <c r="G924" s="4">
        <v>50.51</v>
      </c>
      <c r="H924" s="2">
        <f>B924*C924</f>
        <v>257775</v>
      </c>
      <c r="I924" s="2">
        <f>B924*E924</f>
        <v>882724.71</v>
      </c>
      <c r="J924" s="2">
        <f t="shared" si="14"/>
        <v>-624949.71</v>
      </c>
    </row>
    <row r="925" spans="1:10" x14ac:dyDescent="0.35">
      <c r="A925" s="3">
        <v>38295</v>
      </c>
      <c r="B925" s="4">
        <v>10321</v>
      </c>
      <c r="C925" s="4">
        <v>39</v>
      </c>
      <c r="D925" s="4" t="s">
        <v>88</v>
      </c>
      <c r="E925" s="4">
        <v>81.33</v>
      </c>
      <c r="F925" s="4" t="s">
        <v>7</v>
      </c>
      <c r="G925" s="4">
        <v>50.51</v>
      </c>
      <c r="H925" s="2">
        <f>B925*C925</f>
        <v>402519</v>
      </c>
      <c r="I925" s="2">
        <f>B925*E925</f>
        <v>839406.92999999993</v>
      </c>
      <c r="J925" s="2">
        <f t="shared" si="14"/>
        <v>-436887.92999999993</v>
      </c>
    </row>
    <row r="926" spans="1:10" x14ac:dyDescent="0.35">
      <c r="A926" s="3">
        <v>38308</v>
      </c>
      <c r="B926" s="4">
        <v>10332</v>
      </c>
      <c r="C926" s="4">
        <v>45</v>
      </c>
      <c r="D926" s="4" t="s">
        <v>88</v>
      </c>
      <c r="E926" s="4">
        <v>77.91</v>
      </c>
      <c r="F926" s="4" t="s">
        <v>7</v>
      </c>
      <c r="G926" s="4">
        <v>50.51</v>
      </c>
      <c r="H926" s="2">
        <f>B926*C926</f>
        <v>464940</v>
      </c>
      <c r="I926" s="2">
        <f>B926*E926</f>
        <v>804966.12</v>
      </c>
      <c r="J926" s="2">
        <f t="shared" si="14"/>
        <v>-340026.12</v>
      </c>
    </row>
    <row r="927" spans="1:10" x14ac:dyDescent="0.35">
      <c r="A927" s="3">
        <v>38320</v>
      </c>
      <c r="B927" s="4">
        <v>10346</v>
      </c>
      <c r="C927" s="4">
        <v>24</v>
      </c>
      <c r="D927" s="4" t="s">
        <v>88</v>
      </c>
      <c r="E927" s="4">
        <v>80.47</v>
      </c>
      <c r="F927" s="4" t="s">
        <v>7</v>
      </c>
      <c r="G927" s="4">
        <v>50.51</v>
      </c>
      <c r="H927" s="2">
        <f>B927*C927</f>
        <v>248304</v>
      </c>
      <c r="I927" s="2">
        <f>B927*E927</f>
        <v>832542.62</v>
      </c>
      <c r="J927" s="2">
        <f t="shared" si="14"/>
        <v>-584238.62</v>
      </c>
    </row>
    <row r="928" spans="1:10" x14ac:dyDescent="0.35">
      <c r="A928" s="3">
        <v>38001</v>
      </c>
      <c r="B928" s="4">
        <v>10211</v>
      </c>
      <c r="C928" s="4">
        <v>48</v>
      </c>
      <c r="D928" s="4" t="s">
        <v>89</v>
      </c>
      <c r="E928" s="4">
        <v>52.66</v>
      </c>
      <c r="F928" s="4" t="s">
        <v>7</v>
      </c>
      <c r="G928" s="4">
        <v>38.58</v>
      </c>
      <c r="H928" s="2">
        <f>B928*C928</f>
        <v>490128</v>
      </c>
      <c r="I928" s="2">
        <f>B928*E928</f>
        <v>537711.26</v>
      </c>
      <c r="J928" s="2">
        <f t="shared" si="14"/>
        <v>-47583.260000000009</v>
      </c>
    </row>
    <row r="929" spans="1:10" x14ac:dyDescent="0.35">
      <c r="A929" s="3">
        <v>38039</v>
      </c>
      <c r="B929" s="4">
        <v>10225</v>
      </c>
      <c r="C929" s="4">
        <v>24</v>
      </c>
      <c r="D929" s="4" t="s">
        <v>89</v>
      </c>
      <c r="E929" s="4">
        <v>51.43</v>
      </c>
      <c r="F929" s="4" t="s">
        <v>7</v>
      </c>
      <c r="G929" s="4">
        <v>38.58</v>
      </c>
      <c r="H929" s="2">
        <f>B929*C929</f>
        <v>245400</v>
      </c>
      <c r="I929" s="2">
        <f>B929*E929</f>
        <v>525871.75</v>
      </c>
      <c r="J929" s="2">
        <f t="shared" si="14"/>
        <v>-280471.75</v>
      </c>
    </row>
    <row r="930" spans="1:10" x14ac:dyDescent="0.35">
      <c r="A930" s="3">
        <v>38086</v>
      </c>
      <c r="B930" s="4">
        <v>10238</v>
      </c>
      <c r="C930" s="4">
        <v>47</v>
      </c>
      <c r="D930" s="4" t="s">
        <v>89</v>
      </c>
      <c r="E930" s="4">
        <v>53.88</v>
      </c>
      <c r="F930" s="4" t="s">
        <v>7</v>
      </c>
      <c r="G930" s="4">
        <v>38.58</v>
      </c>
      <c r="H930" s="2">
        <f>B930*C930</f>
        <v>481186</v>
      </c>
      <c r="I930" s="2">
        <f>B930*E930</f>
        <v>551623.44000000006</v>
      </c>
      <c r="J930" s="2">
        <f t="shared" si="14"/>
        <v>-70437.440000000061</v>
      </c>
    </row>
    <row r="931" spans="1:10" x14ac:dyDescent="0.35">
      <c r="A931" s="3">
        <v>38139</v>
      </c>
      <c r="B931" s="4">
        <v>10253</v>
      </c>
      <c r="C931" s="4">
        <v>24</v>
      </c>
      <c r="D931" s="4" t="s">
        <v>89</v>
      </c>
      <c r="E931" s="4">
        <v>50.82</v>
      </c>
      <c r="F931" s="4" t="s">
        <v>7</v>
      </c>
      <c r="G931" s="4">
        <v>38.58</v>
      </c>
      <c r="H931" s="2">
        <f>B931*C931</f>
        <v>246072</v>
      </c>
      <c r="I931" s="2">
        <f>B931*E931</f>
        <v>521057.46</v>
      </c>
      <c r="J931" s="2">
        <f t="shared" si="14"/>
        <v>-274985.46000000002</v>
      </c>
    </row>
    <row r="932" spans="1:10" x14ac:dyDescent="0.35">
      <c r="A932" s="3">
        <v>38174</v>
      </c>
      <c r="B932" s="4">
        <v>10266</v>
      </c>
      <c r="C932" s="4">
        <v>47</v>
      </c>
      <c r="D932" s="4" t="s">
        <v>89</v>
      </c>
      <c r="E932" s="4">
        <v>56.33</v>
      </c>
      <c r="F932" s="4" t="s">
        <v>7</v>
      </c>
      <c r="G932" s="4">
        <v>38.58</v>
      </c>
      <c r="H932" s="2">
        <f>B932*C932</f>
        <v>482502</v>
      </c>
      <c r="I932" s="2">
        <f>B932*E932</f>
        <v>578283.78</v>
      </c>
      <c r="J932" s="2">
        <f t="shared" si="14"/>
        <v>-95781.780000000028</v>
      </c>
    </row>
    <row r="933" spans="1:10" x14ac:dyDescent="0.35">
      <c r="A933" s="3">
        <v>38201</v>
      </c>
      <c r="B933" s="4">
        <v>10276</v>
      </c>
      <c r="C933" s="4">
        <v>20</v>
      </c>
      <c r="D933" s="4" t="s">
        <v>89</v>
      </c>
      <c r="E933" s="4">
        <v>58.17</v>
      </c>
      <c r="F933" s="4" t="s">
        <v>7</v>
      </c>
      <c r="G933" s="4">
        <v>38.58</v>
      </c>
      <c r="H933" s="2">
        <f>B933*C933</f>
        <v>205520</v>
      </c>
      <c r="I933" s="2">
        <f>B933*E933</f>
        <v>597754.92000000004</v>
      </c>
      <c r="J933" s="2">
        <f t="shared" si="14"/>
        <v>-392234.92000000004</v>
      </c>
    </row>
    <row r="934" spans="1:10" x14ac:dyDescent="0.35">
      <c r="A934" s="3">
        <v>38229</v>
      </c>
      <c r="B934" s="4">
        <v>10287</v>
      </c>
      <c r="C934" s="4">
        <v>20</v>
      </c>
      <c r="D934" s="4" t="s">
        <v>89</v>
      </c>
      <c r="E934" s="4">
        <v>58.17</v>
      </c>
      <c r="F934" s="4" t="s">
        <v>7</v>
      </c>
      <c r="G934" s="4">
        <v>38.58</v>
      </c>
      <c r="H934" s="2">
        <f>B934*C934</f>
        <v>205740</v>
      </c>
      <c r="I934" s="2">
        <f>B934*E934</f>
        <v>598394.79</v>
      </c>
      <c r="J934" s="2">
        <f t="shared" si="14"/>
        <v>-392654.79000000004</v>
      </c>
    </row>
    <row r="935" spans="1:10" x14ac:dyDescent="0.35">
      <c r="A935" s="3">
        <v>38276</v>
      </c>
      <c r="B935" s="4">
        <v>10310</v>
      </c>
      <c r="C935" s="4">
        <v>38</v>
      </c>
      <c r="D935" s="4" t="s">
        <v>89</v>
      </c>
      <c r="E935" s="4">
        <v>50.21</v>
      </c>
      <c r="F935" s="4" t="s">
        <v>7</v>
      </c>
      <c r="G935" s="4">
        <v>38.58</v>
      </c>
      <c r="H935" s="2">
        <f>B935*C935</f>
        <v>391780</v>
      </c>
      <c r="I935" s="2">
        <f>B935*E935</f>
        <v>517665.10000000003</v>
      </c>
      <c r="J935" s="2">
        <f t="shared" si="14"/>
        <v>-125885.10000000003</v>
      </c>
    </row>
    <row r="936" spans="1:10" x14ac:dyDescent="0.35">
      <c r="A936" s="3">
        <v>38294</v>
      </c>
      <c r="B936" s="4">
        <v>10320</v>
      </c>
      <c r="C936" s="4">
        <v>26</v>
      </c>
      <c r="D936" s="4" t="s">
        <v>89</v>
      </c>
      <c r="E936" s="4">
        <v>60.62</v>
      </c>
      <c r="F936" s="4" t="s">
        <v>7</v>
      </c>
      <c r="G936" s="4">
        <v>38.58</v>
      </c>
      <c r="H936" s="2">
        <f>B936*C936</f>
        <v>268320</v>
      </c>
      <c r="I936" s="2">
        <f>B936*E936</f>
        <v>625598.4</v>
      </c>
      <c r="J936" s="2">
        <f t="shared" si="14"/>
        <v>-357278.4</v>
      </c>
    </row>
    <row r="937" spans="1:10" x14ac:dyDescent="0.35">
      <c r="A937" s="3">
        <v>38308</v>
      </c>
      <c r="B937" s="4">
        <v>10331</v>
      </c>
      <c r="C937" s="4">
        <v>25</v>
      </c>
      <c r="D937" s="4" t="s">
        <v>89</v>
      </c>
      <c r="E937" s="4">
        <v>55.11</v>
      </c>
      <c r="F937" s="4" t="s">
        <v>7</v>
      </c>
      <c r="G937" s="4">
        <v>38.58</v>
      </c>
      <c r="H937" s="2">
        <f>B937*C937</f>
        <v>258275</v>
      </c>
      <c r="I937" s="2">
        <f>B937*E937</f>
        <v>569341.41</v>
      </c>
      <c r="J937" s="2">
        <f t="shared" si="14"/>
        <v>-311066.41000000003</v>
      </c>
    </row>
    <row r="938" spans="1:10" x14ac:dyDescent="0.35">
      <c r="A938" s="3">
        <v>38315</v>
      </c>
      <c r="B938" s="4">
        <v>10342</v>
      </c>
      <c r="C938" s="4">
        <v>48</v>
      </c>
      <c r="D938" s="4" t="s">
        <v>89</v>
      </c>
      <c r="E938" s="4">
        <v>60.01</v>
      </c>
      <c r="F938" s="4" t="s">
        <v>7</v>
      </c>
      <c r="G938" s="4">
        <v>38.58</v>
      </c>
      <c r="H938" s="2">
        <f>B938*C938</f>
        <v>496416</v>
      </c>
      <c r="I938" s="2">
        <f>B938*E938</f>
        <v>620623.41999999993</v>
      </c>
      <c r="J938" s="2">
        <f t="shared" si="14"/>
        <v>-124207.41999999993</v>
      </c>
    </row>
    <row r="939" spans="1:10" x14ac:dyDescent="0.35">
      <c r="A939" s="3">
        <v>38328</v>
      </c>
      <c r="B939" s="4">
        <v>10355</v>
      </c>
      <c r="C939" s="4">
        <v>44</v>
      </c>
      <c r="D939" s="4" t="s">
        <v>89</v>
      </c>
      <c r="E939" s="4">
        <v>60.62</v>
      </c>
      <c r="F939" s="4" t="s">
        <v>7</v>
      </c>
      <c r="G939" s="4">
        <v>38.58</v>
      </c>
      <c r="H939" s="2">
        <f>B939*C939</f>
        <v>455620</v>
      </c>
      <c r="I939" s="2">
        <f>B939*E939</f>
        <v>627720.1</v>
      </c>
      <c r="J939" s="2">
        <f t="shared" si="14"/>
        <v>-172100.09999999998</v>
      </c>
    </row>
    <row r="940" spans="1:10" x14ac:dyDescent="0.35">
      <c r="A940" s="3">
        <v>37995</v>
      </c>
      <c r="B940" s="4">
        <v>10209</v>
      </c>
      <c r="C940" s="4">
        <v>36</v>
      </c>
      <c r="D940" s="4" t="s">
        <v>90</v>
      </c>
      <c r="E940" s="4">
        <v>56.55</v>
      </c>
      <c r="F940" s="4" t="s">
        <v>9</v>
      </c>
      <c r="G940" s="4">
        <v>26.3</v>
      </c>
      <c r="H940" s="2">
        <f>B940*C940</f>
        <v>367524</v>
      </c>
      <c r="I940" s="2">
        <f>B940*E940</f>
        <v>577318.94999999995</v>
      </c>
      <c r="J940" s="2">
        <f t="shared" si="14"/>
        <v>-209794.94999999995</v>
      </c>
    </row>
    <row r="941" spans="1:10" x14ac:dyDescent="0.35">
      <c r="A941" s="3">
        <v>38036</v>
      </c>
      <c r="B941" s="4">
        <v>10222</v>
      </c>
      <c r="C941" s="4">
        <v>43</v>
      </c>
      <c r="D941" s="4" t="s">
        <v>90</v>
      </c>
      <c r="E941" s="4">
        <v>61.15</v>
      </c>
      <c r="F941" s="4" t="s">
        <v>9</v>
      </c>
      <c r="G941" s="4">
        <v>26.3</v>
      </c>
      <c r="H941" s="2">
        <f>B941*C941</f>
        <v>439546</v>
      </c>
      <c r="I941" s="2">
        <f>B941*E941</f>
        <v>625075.29999999993</v>
      </c>
      <c r="J941" s="2">
        <f t="shared" si="14"/>
        <v>-185529.29999999993</v>
      </c>
    </row>
    <row r="942" spans="1:10" x14ac:dyDescent="0.35">
      <c r="A942" s="3">
        <v>38076</v>
      </c>
      <c r="B942" s="4">
        <v>10234</v>
      </c>
      <c r="C942" s="4">
        <v>25</v>
      </c>
      <c r="D942" s="4" t="s">
        <v>90</v>
      </c>
      <c r="E942" s="4">
        <v>65.09</v>
      </c>
      <c r="F942" s="4" t="s">
        <v>9</v>
      </c>
      <c r="G942" s="4">
        <v>26.3</v>
      </c>
      <c r="H942" s="2">
        <f>B942*C942</f>
        <v>255850</v>
      </c>
      <c r="I942" s="2">
        <f>B942*E942</f>
        <v>666131.06000000006</v>
      </c>
      <c r="J942" s="2">
        <f t="shared" si="14"/>
        <v>-410281.06000000006</v>
      </c>
    </row>
    <row r="943" spans="1:10" x14ac:dyDescent="0.35">
      <c r="A943" s="3">
        <v>38115</v>
      </c>
      <c r="B943" s="4">
        <v>10249</v>
      </c>
      <c r="C943" s="4">
        <v>25</v>
      </c>
      <c r="D943" s="4" t="s">
        <v>90</v>
      </c>
      <c r="E943" s="4">
        <v>65.75</v>
      </c>
      <c r="F943" s="4" t="s">
        <v>9</v>
      </c>
      <c r="G943" s="4">
        <v>26.3</v>
      </c>
      <c r="H943" s="2">
        <f>B943*C943</f>
        <v>256225</v>
      </c>
      <c r="I943" s="2">
        <f>B943*E943</f>
        <v>673871.75</v>
      </c>
      <c r="J943" s="2">
        <f t="shared" si="14"/>
        <v>-417646.75</v>
      </c>
    </row>
    <row r="944" spans="1:10" x14ac:dyDescent="0.35">
      <c r="A944" s="3">
        <v>38162</v>
      </c>
      <c r="B944" s="4">
        <v>10262</v>
      </c>
      <c r="C944" s="4">
        <v>46</v>
      </c>
      <c r="D944" s="4" t="s">
        <v>90</v>
      </c>
      <c r="E944" s="4">
        <v>65.75</v>
      </c>
      <c r="F944" s="4" t="s">
        <v>9</v>
      </c>
      <c r="G944" s="4">
        <v>26.3</v>
      </c>
      <c r="H944" s="2">
        <f>B944*C944</f>
        <v>472052</v>
      </c>
      <c r="I944" s="2">
        <f>B944*E944</f>
        <v>674726.5</v>
      </c>
      <c r="J944" s="2">
        <f t="shared" si="14"/>
        <v>-202674.5</v>
      </c>
    </row>
    <row r="945" spans="1:10" x14ac:dyDescent="0.35">
      <c r="A945" s="3">
        <v>38189</v>
      </c>
      <c r="B945" s="4">
        <v>10274</v>
      </c>
      <c r="C945" s="4">
        <v>24</v>
      </c>
      <c r="D945" s="4" t="s">
        <v>90</v>
      </c>
      <c r="E945" s="4">
        <v>65.09</v>
      </c>
      <c r="F945" s="4" t="s">
        <v>9</v>
      </c>
      <c r="G945" s="4">
        <v>26.3</v>
      </c>
      <c r="H945" s="2">
        <f>B945*C945</f>
        <v>246576</v>
      </c>
      <c r="I945" s="2">
        <f>B945*E945</f>
        <v>668734.66</v>
      </c>
      <c r="J945" s="2">
        <f t="shared" si="14"/>
        <v>-422158.66000000003</v>
      </c>
    </row>
    <row r="946" spans="1:10" x14ac:dyDescent="0.35">
      <c r="A946" s="3">
        <v>38220</v>
      </c>
      <c r="B946" s="4">
        <v>10284</v>
      </c>
      <c r="C946" s="4">
        <v>39</v>
      </c>
      <c r="D946" s="4" t="s">
        <v>90</v>
      </c>
      <c r="E946" s="4">
        <v>59.83</v>
      </c>
      <c r="F946" s="4" t="s">
        <v>9</v>
      </c>
      <c r="G946" s="4">
        <v>26.3</v>
      </c>
      <c r="H946" s="2">
        <f>B946*C946</f>
        <v>401076</v>
      </c>
      <c r="I946" s="2">
        <f>B946*E946</f>
        <v>615291.72</v>
      </c>
      <c r="J946" s="2">
        <f t="shared" si="14"/>
        <v>-214215.71999999997</v>
      </c>
    </row>
    <row r="947" spans="1:10" x14ac:dyDescent="0.35">
      <c r="A947" s="3">
        <v>38245</v>
      </c>
      <c r="B947" s="4">
        <v>10296</v>
      </c>
      <c r="C947" s="4">
        <v>31</v>
      </c>
      <c r="D947" s="4" t="s">
        <v>90</v>
      </c>
      <c r="E947" s="4">
        <v>63.78</v>
      </c>
      <c r="F947" s="4" t="s">
        <v>9</v>
      </c>
      <c r="G947" s="4">
        <v>26.3</v>
      </c>
      <c r="H947" s="2">
        <f>B947*C947</f>
        <v>319176</v>
      </c>
      <c r="I947" s="2">
        <f>B947*E947</f>
        <v>656678.88</v>
      </c>
      <c r="J947" s="2">
        <f t="shared" si="14"/>
        <v>-337502.88</v>
      </c>
    </row>
    <row r="948" spans="1:10" x14ac:dyDescent="0.35">
      <c r="A948" s="3">
        <v>38274</v>
      </c>
      <c r="B948" s="4">
        <v>10307</v>
      </c>
      <c r="C948" s="4">
        <v>22</v>
      </c>
      <c r="D948" s="4" t="s">
        <v>90</v>
      </c>
      <c r="E948" s="4">
        <v>64.44</v>
      </c>
      <c r="F948" s="4" t="s">
        <v>9</v>
      </c>
      <c r="G948" s="4">
        <v>26.3</v>
      </c>
      <c r="H948" s="2">
        <f>B948*C948</f>
        <v>226754</v>
      </c>
      <c r="I948" s="2">
        <f>B948*E948</f>
        <v>664183.07999999996</v>
      </c>
      <c r="J948" s="2">
        <f t="shared" si="14"/>
        <v>-437429.07999999996</v>
      </c>
    </row>
    <row r="949" spans="1:10" x14ac:dyDescent="0.35">
      <c r="A949" s="3">
        <v>38292</v>
      </c>
      <c r="B949" s="4">
        <v>10316</v>
      </c>
      <c r="C949" s="4">
        <v>47</v>
      </c>
      <c r="D949" s="4" t="s">
        <v>90</v>
      </c>
      <c r="E949" s="4">
        <v>55.23</v>
      </c>
      <c r="F949" s="4" t="s">
        <v>9</v>
      </c>
      <c r="G949" s="4">
        <v>26.3</v>
      </c>
      <c r="H949" s="2">
        <f>B949*C949</f>
        <v>484852</v>
      </c>
      <c r="I949" s="2">
        <f>B949*E949</f>
        <v>569752.67999999993</v>
      </c>
      <c r="J949" s="2">
        <f t="shared" si="14"/>
        <v>-84900.679999999935</v>
      </c>
    </row>
    <row r="950" spans="1:10" x14ac:dyDescent="0.35">
      <c r="A950" s="3">
        <v>38303</v>
      </c>
      <c r="B950" s="4">
        <v>10328</v>
      </c>
      <c r="C950" s="4">
        <v>20</v>
      </c>
      <c r="D950" s="4" t="s">
        <v>90</v>
      </c>
      <c r="E950" s="4">
        <v>56.55</v>
      </c>
      <c r="F950" s="4" t="s">
        <v>9</v>
      </c>
      <c r="G950" s="4">
        <v>26.3</v>
      </c>
      <c r="H950" s="2">
        <f>B950*C950</f>
        <v>206560</v>
      </c>
      <c r="I950" s="2">
        <f>B950*E950</f>
        <v>584048.4</v>
      </c>
      <c r="J950" s="2">
        <f t="shared" si="14"/>
        <v>-377488.4</v>
      </c>
    </row>
    <row r="951" spans="1:10" x14ac:dyDescent="0.35">
      <c r="A951" s="3">
        <v>38314</v>
      </c>
      <c r="B951" s="4">
        <v>10339</v>
      </c>
      <c r="C951" s="4">
        <v>29</v>
      </c>
      <c r="D951" s="4" t="s">
        <v>90</v>
      </c>
      <c r="E951" s="4">
        <v>57.86</v>
      </c>
      <c r="F951" s="4" t="s">
        <v>9</v>
      </c>
      <c r="G951" s="4">
        <v>26.3</v>
      </c>
      <c r="H951" s="2">
        <f>B951*C951</f>
        <v>299831</v>
      </c>
      <c r="I951" s="2">
        <f>B951*E951</f>
        <v>598214.54</v>
      </c>
      <c r="J951" s="2">
        <f t="shared" si="14"/>
        <v>-298383.54000000004</v>
      </c>
    </row>
    <row r="952" spans="1:10" x14ac:dyDescent="0.35">
      <c r="A952" s="3">
        <v>38324</v>
      </c>
      <c r="B952" s="4">
        <v>10351</v>
      </c>
      <c r="C952" s="4">
        <v>38</v>
      </c>
      <c r="D952" s="4" t="s">
        <v>90</v>
      </c>
      <c r="E952" s="4">
        <v>53.92</v>
      </c>
      <c r="F952" s="4" t="s">
        <v>9</v>
      </c>
      <c r="G952" s="4">
        <v>26.3</v>
      </c>
      <c r="H952" s="2">
        <f>B952*C952</f>
        <v>393338</v>
      </c>
      <c r="I952" s="2">
        <f>B952*E952</f>
        <v>558125.92000000004</v>
      </c>
      <c r="J952" s="2">
        <f t="shared" si="14"/>
        <v>-164787.92000000004</v>
      </c>
    </row>
    <row r="953" spans="1:10" x14ac:dyDescent="0.35">
      <c r="A953" s="3">
        <v>38338</v>
      </c>
      <c r="B953" s="4">
        <v>10361</v>
      </c>
      <c r="C953" s="4">
        <v>34</v>
      </c>
      <c r="D953" s="4" t="s">
        <v>90</v>
      </c>
      <c r="E953" s="4">
        <v>62.46</v>
      </c>
      <c r="F953" s="4" t="s">
        <v>9</v>
      </c>
      <c r="G953" s="4">
        <v>26.3</v>
      </c>
      <c r="H953" s="2">
        <f>B953*C953</f>
        <v>352274</v>
      </c>
      <c r="I953" s="2">
        <f>B953*E953</f>
        <v>647148.06000000006</v>
      </c>
      <c r="J953" s="2">
        <f t="shared" si="14"/>
        <v>-294874.06000000006</v>
      </c>
    </row>
    <row r="954" spans="1:10" x14ac:dyDescent="0.35">
      <c r="A954" s="3">
        <v>38002</v>
      </c>
      <c r="B954" s="4">
        <v>10212</v>
      </c>
      <c r="C954" s="4">
        <v>46</v>
      </c>
      <c r="D954" s="4" t="s">
        <v>91</v>
      </c>
      <c r="E954" s="4">
        <v>100.66</v>
      </c>
      <c r="F954" s="4" t="s">
        <v>7</v>
      </c>
      <c r="G954" s="4">
        <v>62.11</v>
      </c>
      <c r="H954" s="2">
        <f>B954*C954</f>
        <v>469752</v>
      </c>
      <c r="I954" s="2">
        <f>B954*E954</f>
        <v>1027939.9199999999</v>
      </c>
      <c r="J954" s="2">
        <f t="shared" si="14"/>
        <v>-558187.91999999993</v>
      </c>
    </row>
    <row r="955" spans="1:10" x14ac:dyDescent="0.35">
      <c r="A955" s="3">
        <v>38043</v>
      </c>
      <c r="B955" s="4">
        <v>10226</v>
      </c>
      <c r="C955" s="4">
        <v>48</v>
      </c>
      <c r="D955" s="4" t="s">
        <v>91</v>
      </c>
      <c r="E955" s="4">
        <v>95.3</v>
      </c>
      <c r="F955" s="4" t="s">
        <v>7</v>
      </c>
      <c r="G955" s="4">
        <v>62.11</v>
      </c>
      <c r="H955" s="2">
        <f>B955*C955</f>
        <v>490848</v>
      </c>
      <c r="I955" s="2">
        <f>B955*E955</f>
        <v>974537.79999999993</v>
      </c>
      <c r="J955" s="2">
        <f t="shared" si="14"/>
        <v>-483689.79999999993</v>
      </c>
    </row>
    <row r="956" spans="1:10" x14ac:dyDescent="0.35">
      <c r="A956" s="3">
        <v>38090</v>
      </c>
      <c r="B956" s="4">
        <v>10241</v>
      </c>
      <c r="C956" s="4">
        <v>27</v>
      </c>
      <c r="D956" s="4" t="s">
        <v>91</v>
      </c>
      <c r="E956" s="4">
        <v>107.08</v>
      </c>
      <c r="F956" s="4" t="s">
        <v>7</v>
      </c>
      <c r="G956" s="4">
        <v>62.11</v>
      </c>
      <c r="H956" s="2">
        <f>B956*C956</f>
        <v>276507</v>
      </c>
      <c r="I956" s="2">
        <f>B956*E956</f>
        <v>1096606.28</v>
      </c>
      <c r="J956" s="2">
        <f t="shared" si="14"/>
        <v>-820099.28</v>
      </c>
    </row>
    <row r="957" spans="1:10" x14ac:dyDescent="0.35">
      <c r="A957" s="3">
        <v>38141</v>
      </c>
      <c r="B957" s="4">
        <v>10254</v>
      </c>
      <c r="C957" s="4">
        <v>49</v>
      </c>
      <c r="D957" s="4" t="s">
        <v>91</v>
      </c>
      <c r="E957" s="4">
        <v>101.73</v>
      </c>
      <c r="F957" s="4" t="s">
        <v>7</v>
      </c>
      <c r="G957" s="4">
        <v>62.11</v>
      </c>
      <c r="H957" s="2">
        <f>B957*C957</f>
        <v>502446</v>
      </c>
      <c r="I957" s="2">
        <f>B957*E957</f>
        <v>1043139.42</v>
      </c>
      <c r="J957" s="2">
        <f t="shared" si="14"/>
        <v>-540693.42000000004</v>
      </c>
    </row>
    <row r="958" spans="1:10" x14ac:dyDescent="0.35">
      <c r="A958" s="3">
        <v>38175</v>
      </c>
      <c r="B958" s="4">
        <v>10267</v>
      </c>
      <c r="C958" s="4">
        <v>43</v>
      </c>
      <c r="D958" s="4" t="s">
        <v>91</v>
      </c>
      <c r="E958" s="4">
        <v>98.51</v>
      </c>
      <c r="F958" s="4" t="s">
        <v>7</v>
      </c>
      <c r="G958" s="4">
        <v>62.11</v>
      </c>
      <c r="H958" s="2">
        <f>B958*C958</f>
        <v>441481</v>
      </c>
      <c r="I958" s="2">
        <f>B958*E958</f>
        <v>1011402.17</v>
      </c>
      <c r="J958" s="2">
        <f t="shared" si="14"/>
        <v>-569921.17000000004</v>
      </c>
    </row>
    <row r="959" spans="1:10" x14ac:dyDescent="0.35">
      <c r="A959" s="3">
        <v>38208</v>
      </c>
      <c r="B959" s="4">
        <v>10279</v>
      </c>
      <c r="C959" s="4">
        <v>48</v>
      </c>
      <c r="D959" s="4" t="s">
        <v>91</v>
      </c>
      <c r="E959" s="4">
        <v>95.3</v>
      </c>
      <c r="F959" s="4" t="s">
        <v>7</v>
      </c>
      <c r="G959" s="4">
        <v>62.11</v>
      </c>
      <c r="H959" s="2">
        <f>B959*C959</f>
        <v>493392</v>
      </c>
      <c r="I959" s="2">
        <f>B959*E959</f>
        <v>979588.7</v>
      </c>
      <c r="J959" s="2">
        <f t="shared" si="14"/>
        <v>-486196.69999999995</v>
      </c>
    </row>
    <row r="960" spans="1:10" x14ac:dyDescent="0.35">
      <c r="A960" s="3">
        <v>38231</v>
      </c>
      <c r="B960" s="4">
        <v>10288</v>
      </c>
      <c r="C960" s="4">
        <v>41</v>
      </c>
      <c r="D960" s="4" t="s">
        <v>91</v>
      </c>
      <c r="E960" s="4">
        <v>101.73</v>
      </c>
      <c r="F960" s="4" t="s">
        <v>7</v>
      </c>
      <c r="G960" s="4">
        <v>62.11</v>
      </c>
      <c r="H960" s="2">
        <f>B960*C960</f>
        <v>421808</v>
      </c>
      <c r="I960" s="2">
        <f>B960*E960</f>
        <v>1046598.24</v>
      </c>
      <c r="J960" s="2">
        <f t="shared" si="14"/>
        <v>-624790.24</v>
      </c>
    </row>
    <row r="961" spans="1:10" x14ac:dyDescent="0.35">
      <c r="A961" s="3">
        <v>38276</v>
      </c>
      <c r="B961" s="4">
        <v>10311</v>
      </c>
      <c r="C961" s="4">
        <v>46</v>
      </c>
      <c r="D961" s="4" t="s">
        <v>91</v>
      </c>
      <c r="E961" s="4">
        <v>91.02</v>
      </c>
      <c r="F961" s="4" t="s">
        <v>7</v>
      </c>
      <c r="G961" s="4">
        <v>62.11</v>
      </c>
      <c r="H961" s="2">
        <f>B961*C961</f>
        <v>474306</v>
      </c>
      <c r="I961" s="2">
        <f>B961*E961</f>
        <v>938507.22</v>
      </c>
      <c r="J961" s="2">
        <f t="shared" si="14"/>
        <v>-464201.22</v>
      </c>
    </row>
    <row r="962" spans="1:10" x14ac:dyDescent="0.35">
      <c r="A962" s="3">
        <v>38295</v>
      </c>
      <c r="B962" s="4">
        <v>10321</v>
      </c>
      <c r="C962" s="4">
        <v>21</v>
      </c>
      <c r="D962" s="4" t="s">
        <v>91</v>
      </c>
      <c r="E962" s="4">
        <v>103.87</v>
      </c>
      <c r="F962" s="4" t="s">
        <v>7</v>
      </c>
      <c r="G962" s="4">
        <v>62.11</v>
      </c>
      <c r="H962" s="2">
        <f>B962*C962</f>
        <v>216741</v>
      </c>
      <c r="I962" s="2">
        <f>B962*E962</f>
        <v>1072042.27</v>
      </c>
      <c r="J962" s="2">
        <f t="shared" si="14"/>
        <v>-855301.27</v>
      </c>
    </row>
    <row r="963" spans="1:10" x14ac:dyDescent="0.35">
      <c r="A963" s="3">
        <v>38308</v>
      </c>
      <c r="B963" s="4">
        <v>10332</v>
      </c>
      <c r="C963" s="4">
        <v>31</v>
      </c>
      <c r="D963" s="4" t="s">
        <v>91</v>
      </c>
      <c r="E963" s="4">
        <v>94.23</v>
      </c>
      <c r="F963" s="4" t="s">
        <v>7</v>
      </c>
      <c r="G963" s="4">
        <v>62.11</v>
      </c>
      <c r="H963" s="2">
        <f>B963*C963</f>
        <v>320292</v>
      </c>
      <c r="I963" s="2">
        <f>B963*E963</f>
        <v>973584.36</v>
      </c>
      <c r="J963" s="2">
        <f t="shared" ref="J963:J1026" si="15">H963-I963</f>
        <v>-653292.36</v>
      </c>
    </row>
    <row r="964" spans="1:10" x14ac:dyDescent="0.35">
      <c r="A964" s="3">
        <v>38320</v>
      </c>
      <c r="B964" s="4">
        <v>10346</v>
      </c>
      <c r="C964" s="4">
        <v>26</v>
      </c>
      <c r="D964" s="4" t="s">
        <v>91</v>
      </c>
      <c r="E964" s="4">
        <v>103.87</v>
      </c>
      <c r="F964" s="4" t="s">
        <v>7</v>
      </c>
      <c r="G964" s="4">
        <v>62.11</v>
      </c>
      <c r="H964" s="2">
        <f>B964*C964</f>
        <v>268996</v>
      </c>
      <c r="I964" s="2">
        <f>B964*E964</f>
        <v>1074639.02</v>
      </c>
      <c r="J964" s="2">
        <f t="shared" si="15"/>
        <v>-805643.02</v>
      </c>
    </row>
    <row r="965" spans="1:10" x14ac:dyDescent="0.35">
      <c r="A965" s="3">
        <v>37995</v>
      </c>
      <c r="B965" s="4">
        <v>10209</v>
      </c>
      <c r="C965" s="4">
        <v>22</v>
      </c>
      <c r="D965" s="4" t="s">
        <v>92</v>
      </c>
      <c r="E965" s="4">
        <v>79.67</v>
      </c>
      <c r="F965" s="4" t="s">
        <v>9</v>
      </c>
      <c r="G965" s="4">
        <v>48.64</v>
      </c>
      <c r="H965" s="2">
        <f>B965*C965</f>
        <v>224598</v>
      </c>
      <c r="I965" s="2">
        <f>B965*E965</f>
        <v>813351.03</v>
      </c>
      <c r="J965" s="2">
        <f t="shared" si="15"/>
        <v>-588753.03</v>
      </c>
    </row>
    <row r="966" spans="1:10" x14ac:dyDescent="0.35">
      <c r="A966" s="3">
        <v>38036</v>
      </c>
      <c r="B966" s="4">
        <v>10222</v>
      </c>
      <c r="C966" s="4">
        <v>46</v>
      </c>
      <c r="D966" s="4" t="s">
        <v>92</v>
      </c>
      <c r="E966" s="4">
        <v>77.989999999999995</v>
      </c>
      <c r="F966" s="4" t="s">
        <v>9</v>
      </c>
      <c r="G966" s="4">
        <v>48.64</v>
      </c>
      <c r="H966" s="2">
        <f>B966*C966</f>
        <v>470212</v>
      </c>
      <c r="I966" s="2">
        <f>B966*E966</f>
        <v>797213.77999999991</v>
      </c>
      <c r="J966" s="2">
        <f t="shared" si="15"/>
        <v>-327001.77999999991</v>
      </c>
    </row>
    <row r="967" spans="1:10" x14ac:dyDescent="0.35">
      <c r="A967" s="3">
        <v>38076</v>
      </c>
      <c r="B967" s="4">
        <v>10234</v>
      </c>
      <c r="C967" s="4">
        <v>31</v>
      </c>
      <c r="D967" s="4" t="s">
        <v>92</v>
      </c>
      <c r="E967" s="4">
        <v>78.83</v>
      </c>
      <c r="F967" s="4" t="s">
        <v>9</v>
      </c>
      <c r="G967" s="4">
        <v>48.64</v>
      </c>
      <c r="H967" s="2">
        <f>B967*C967</f>
        <v>317254</v>
      </c>
      <c r="I967" s="2">
        <f>B967*E967</f>
        <v>806746.22</v>
      </c>
      <c r="J967" s="2">
        <f t="shared" si="15"/>
        <v>-489492.22</v>
      </c>
    </row>
    <row r="968" spans="1:10" x14ac:dyDescent="0.35">
      <c r="A968" s="3">
        <v>38114</v>
      </c>
      <c r="B968" s="4">
        <v>10248</v>
      </c>
      <c r="C968" s="4">
        <v>23</v>
      </c>
      <c r="D968" s="4" t="s">
        <v>92</v>
      </c>
      <c r="E968" s="4">
        <v>83.02</v>
      </c>
      <c r="F968" s="4" t="s">
        <v>9</v>
      </c>
      <c r="G968" s="4">
        <v>48.64</v>
      </c>
      <c r="H968" s="2">
        <f>B968*C968</f>
        <v>235704</v>
      </c>
      <c r="I968" s="2">
        <f>B968*E968</f>
        <v>850788.96</v>
      </c>
      <c r="J968" s="2">
        <f t="shared" si="15"/>
        <v>-615084.96</v>
      </c>
    </row>
    <row r="969" spans="1:10" x14ac:dyDescent="0.35">
      <c r="A969" s="3">
        <v>38162</v>
      </c>
      <c r="B969" s="4">
        <v>10262</v>
      </c>
      <c r="C969" s="4">
        <v>49</v>
      </c>
      <c r="D969" s="4" t="s">
        <v>92</v>
      </c>
      <c r="E969" s="4">
        <v>82.18</v>
      </c>
      <c r="F969" s="4" t="s">
        <v>9</v>
      </c>
      <c r="G969" s="4">
        <v>48.64</v>
      </c>
      <c r="H969" s="2">
        <f>B969*C969</f>
        <v>502838</v>
      </c>
      <c r="I969" s="2">
        <f>B969*E969</f>
        <v>843331.16</v>
      </c>
      <c r="J969" s="2">
        <f t="shared" si="15"/>
        <v>-340493.16000000003</v>
      </c>
    </row>
    <row r="970" spans="1:10" x14ac:dyDescent="0.35">
      <c r="A970" s="3">
        <v>38189</v>
      </c>
      <c r="B970" s="4">
        <v>10273</v>
      </c>
      <c r="C970" s="4">
        <v>48</v>
      </c>
      <c r="D970" s="4" t="s">
        <v>92</v>
      </c>
      <c r="E970" s="4">
        <v>83.86</v>
      </c>
      <c r="F970" s="4" t="s">
        <v>9</v>
      </c>
      <c r="G970" s="4">
        <v>48.64</v>
      </c>
      <c r="H970" s="2">
        <f>B970*C970</f>
        <v>493104</v>
      </c>
      <c r="I970" s="2">
        <f>B970*E970</f>
        <v>861493.78</v>
      </c>
      <c r="J970" s="2">
        <f t="shared" si="15"/>
        <v>-368389.78</v>
      </c>
    </row>
    <row r="971" spans="1:10" x14ac:dyDescent="0.35">
      <c r="A971" s="3">
        <v>38219</v>
      </c>
      <c r="B971" s="4">
        <v>10283</v>
      </c>
      <c r="C971" s="4">
        <v>33</v>
      </c>
      <c r="D971" s="4" t="s">
        <v>92</v>
      </c>
      <c r="E971" s="4">
        <v>77.150000000000006</v>
      </c>
      <c r="F971" s="4" t="s">
        <v>9</v>
      </c>
      <c r="G971" s="4">
        <v>48.64</v>
      </c>
      <c r="H971" s="2">
        <f>B971*C971</f>
        <v>339339</v>
      </c>
      <c r="I971" s="2">
        <f>B971*E971</f>
        <v>793333.45000000007</v>
      </c>
      <c r="J971" s="2">
        <f t="shared" si="15"/>
        <v>-453994.45000000007</v>
      </c>
    </row>
    <row r="972" spans="1:10" x14ac:dyDescent="0.35">
      <c r="A972" s="3">
        <v>38245</v>
      </c>
      <c r="B972" s="4">
        <v>10296</v>
      </c>
      <c r="C972" s="4">
        <v>22</v>
      </c>
      <c r="D972" s="4" t="s">
        <v>92</v>
      </c>
      <c r="E972" s="4">
        <v>83.02</v>
      </c>
      <c r="F972" s="4" t="s">
        <v>9</v>
      </c>
      <c r="G972" s="4">
        <v>48.64</v>
      </c>
      <c r="H972" s="2">
        <f>B972*C972</f>
        <v>226512</v>
      </c>
      <c r="I972" s="2">
        <f>B972*E972</f>
        <v>854773.91999999993</v>
      </c>
      <c r="J972" s="2">
        <f t="shared" si="15"/>
        <v>-628261.91999999993</v>
      </c>
    </row>
    <row r="973" spans="1:10" x14ac:dyDescent="0.35">
      <c r="A973" s="3">
        <v>38274</v>
      </c>
      <c r="B973" s="4">
        <v>10307</v>
      </c>
      <c r="C973" s="4">
        <v>22</v>
      </c>
      <c r="D973" s="4" t="s">
        <v>92</v>
      </c>
      <c r="E973" s="4">
        <v>75.47</v>
      </c>
      <c r="F973" s="4" t="s">
        <v>9</v>
      </c>
      <c r="G973" s="4">
        <v>48.64</v>
      </c>
      <c r="H973" s="2">
        <f>B973*C973</f>
        <v>226754</v>
      </c>
      <c r="I973" s="2">
        <f>B973*E973</f>
        <v>777869.29</v>
      </c>
      <c r="J973" s="2">
        <f t="shared" si="15"/>
        <v>-551115.29</v>
      </c>
    </row>
    <row r="974" spans="1:10" x14ac:dyDescent="0.35">
      <c r="A974" s="3">
        <v>38292</v>
      </c>
      <c r="B974" s="4">
        <v>10316</v>
      </c>
      <c r="C974" s="4">
        <v>25</v>
      </c>
      <c r="D974" s="4" t="s">
        <v>92</v>
      </c>
      <c r="E974" s="4">
        <v>77.150000000000006</v>
      </c>
      <c r="F974" s="4" t="s">
        <v>9</v>
      </c>
      <c r="G974" s="4">
        <v>48.64</v>
      </c>
      <c r="H974" s="2">
        <f>B974*C974</f>
        <v>257900</v>
      </c>
      <c r="I974" s="2">
        <f>B974*E974</f>
        <v>795879.4</v>
      </c>
      <c r="J974" s="2">
        <f t="shared" si="15"/>
        <v>-537979.4</v>
      </c>
    </row>
    <row r="975" spans="1:10" x14ac:dyDescent="0.35">
      <c r="A975" s="3">
        <v>38300</v>
      </c>
      <c r="B975" s="4">
        <v>10326</v>
      </c>
      <c r="C975" s="4">
        <v>20</v>
      </c>
      <c r="D975" s="4" t="s">
        <v>92</v>
      </c>
      <c r="E975" s="4">
        <v>81.34</v>
      </c>
      <c r="F975" s="4" t="s">
        <v>9</v>
      </c>
      <c r="G975" s="4">
        <v>48.64</v>
      </c>
      <c r="H975" s="2">
        <f>B975*C975</f>
        <v>206520</v>
      </c>
      <c r="I975" s="2">
        <f>B975*E975</f>
        <v>839916.84000000008</v>
      </c>
      <c r="J975" s="2">
        <f t="shared" si="15"/>
        <v>-633396.84000000008</v>
      </c>
    </row>
    <row r="976" spans="1:10" x14ac:dyDescent="0.35">
      <c r="A976" s="3">
        <v>38314</v>
      </c>
      <c r="B976" s="4">
        <v>10339</v>
      </c>
      <c r="C976" s="4">
        <v>42</v>
      </c>
      <c r="D976" s="4" t="s">
        <v>92</v>
      </c>
      <c r="E976" s="4">
        <v>72.959999999999994</v>
      </c>
      <c r="F976" s="4" t="s">
        <v>9</v>
      </c>
      <c r="G976" s="4">
        <v>48.64</v>
      </c>
      <c r="H976" s="2">
        <f>B976*C976</f>
        <v>434238</v>
      </c>
      <c r="I976" s="2">
        <f>B976*E976</f>
        <v>754333.44</v>
      </c>
      <c r="J976" s="2">
        <f t="shared" si="15"/>
        <v>-320095.43999999994</v>
      </c>
    </row>
    <row r="977" spans="1:10" x14ac:dyDescent="0.35">
      <c r="A977" s="3">
        <v>38323</v>
      </c>
      <c r="B977" s="4">
        <v>10350</v>
      </c>
      <c r="C977" s="4">
        <v>25</v>
      </c>
      <c r="D977" s="4" t="s">
        <v>92</v>
      </c>
      <c r="E977" s="4">
        <v>77.150000000000006</v>
      </c>
      <c r="F977" s="4" t="s">
        <v>9</v>
      </c>
      <c r="G977" s="4">
        <v>48.64</v>
      </c>
      <c r="H977" s="2">
        <f>B977*C977</f>
        <v>258750</v>
      </c>
      <c r="I977" s="2">
        <f>B977*E977</f>
        <v>798502.50000000012</v>
      </c>
      <c r="J977" s="2">
        <f t="shared" si="15"/>
        <v>-539752.50000000012</v>
      </c>
    </row>
    <row r="978" spans="1:10" x14ac:dyDescent="0.35">
      <c r="A978" s="3">
        <v>38337</v>
      </c>
      <c r="B978" s="4">
        <v>10360</v>
      </c>
      <c r="C978" s="4">
        <v>22</v>
      </c>
      <c r="D978" s="4" t="s">
        <v>92</v>
      </c>
      <c r="E978" s="4">
        <v>78.83</v>
      </c>
      <c r="F978" s="4" t="s">
        <v>9</v>
      </c>
      <c r="G978" s="4">
        <v>48.64</v>
      </c>
      <c r="H978" s="2">
        <f>B978*C978</f>
        <v>227920</v>
      </c>
      <c r="I978" s="2">
        <f>B978*E978</f>
        <v>816678.79999999993</v>
      </c>
      <c r="J978" s="2">
        <f t="shared" si="15"/>
        <v>-588758.79999999993</v>
      </c>
    </row>
    <row r="979" spans="1:10" x14ac:dyDescent="0.35">
      <c r="A979" s="3">
        <v>38002</v>
      </c>
      <c r="B979" s="4">
        <v>10212</v>
      </c>
      <c r="C979" s="4">
        <v>49</v>
      </c>
      <c r="D979" s="4" t="s">
        <v>93</v>
      </c>
      <c r="E979" s="4">
        <v>117.96</v>
      </c>
      <c r="F979" s="4" t="s">
        <v>7</v>
      </c>
      <c r="G979" s="4">
        <v>98.3</v>
      </c>
      <c r="H979" s="2">
        <f>B979*C979</f>
        <v>500388</v>
      </c>
      <c r="I979" s="2">
        <f>B979*E979</f>
        <v>1204607.52</v>
      </c>
      <c r="J979" s="2">
        <f t="shared" si="15"/>
        <v>-704219.52</v>
      </c>
    </row>
    <row r="980" spans="1:10" x14ac:dyDescent="0.35">
      <c r="A980" s="3">
        <v>38039</v>
      </c>
      <c r="B980" s="4">
        <v>10225</v>
      </c>
      <c r="C980" s="4">
        <v>40</v>
      </c>
      <c r="D980" s="4" t="s">
        <v>93</v>
      </c>
      <c r="E980" s="4">
        <v>130.6</v>
      </c>
      <c r="F980" s="4" t="s">
        <v>7</v>
      </c>
      <c r="G980" s="4">
        <v>98.3</v>
      </c>
      <c r="H980" s="2">
        <f>B980*C980</f>
        <v>409000</v>
      </c>
      <c r="I980" s="2">
        <f>B980*E980</f>
        <v>1335385</v>
      </c>
      <c r="J980" s="2">
        <f t="shared" si="15"/>
        <v>-926385</v>
      </c>
    </row>
    <row r="981" spans="1:10" x14ac:dyDescent="0.35">
      <c r="A981" s="3">
        <v>38089</v>
      </c>
      <c r="B981" s="4">
        <v>10239</v>
      </c>
      <c r="C981" s="4">
        <v>29</v>
      </c>
      <c r="D981" s="4" t="s">
        <v>93</v>
      </c>
      <c r="E981" s="4">
        <v>133.41</v>
      </c>
      <c r="F981" s="4" t="s">
        <v>7</v>
      </c>
      <c r="G981" s="4">
        <v>98.3</v>
      </c>
      <c r="H981" s="2">
        <f>B981*C981</f>
        <v>296931</v>
      </c>
      <c r="I981" s="2">
        <f>B981*E981</f>
        <v>1365984.99</v>
      </c>
      <c r="J981" s="2">
        <f t="shared" si="15"/>
        <v>-1069053.99</v>
      </c>
    </row>
    <row r="982" spans="1:10" x14ac:dyDescent="0.35">
      <c r="A982" s="3">
        <v>38139</v>
      </c>
      <c r="B982" s="4">
        <v>10253</v>
      </c>
      <c r="C982" s="4">
        <v>39</v>
      </c>
      <c r="D982" s="4" t="s">
        <v>93</v>
      </c>
      <c r="E982" s="4">
        <v>115.15</v>
      </c>
      <c r="F982" s="4" t="s">
        <v>7</v>
      </c>
      <c r="G982" s="4">
        <v>98.3</v>
      </c>
      <c r="H982" s="2">
        <f>B982*C982</f>
        <v>399867</v>
      </c>
      <c r="I982" s="2">
        <f>B982*E982</f>
        <v>1180632.95</v>
      </c>
      <c r="J982" s="2">
        <f t="shared" si="15"/>
        <v>-780765.95</v>
      </c>
    </row>
    <row r="983" spans="1:10" x14ac:dyDescent="0.35">
      <c r="A983" s="3">
        <v>38174</v>
      </c>
      <c r="B983" s="4">
        <v>10266</v>
      </c>
      <c r="C983" s="4">
        <v>24</v>
      </c>
      <c r="D983" s="4" t="s">
        <v>93</v>
      </c>
      <c r="E983" s="4">
        <v>119.37</v>
      </c>
      <c r="F983" s="4" t="s">
        <v>7</v>
      </c>
      <c r="G983" s="4">
        <v>98.3</v>
      </c>
      <c r="H983" s="2">
        <f>B983*C983</f>
        <v>246384</v>
      </c>
      <c r="I983" s="2">
        <f>B983*E983</f>
        <v>1225452.4200000002</v>
      </c>
      <c r="J983" s="2">
        <f t="shared" si="15"/>
        <v>-979068.42000000016</v>
      </c>
    </row>
    <row r="984" spans="1:10" x14ac:dyDescent="0.35">
      <c r="A984" s="3">
        <v>38205</v>
      </c>
      <c r="B984" s="4">
        <v>10278</v>
      </c>
      <c r="C984" s="4">
        <v>25</v>
      </c>
      <c r="D984" s="4" t="s">
        <v>93</v>
      </c>
      <c r="E984" s="4">
        <v>136.22</v>
      </c>
      <c r="F984" s="4" t="s">
        <v>7</v>
      </c>
      <c r="G984" s="4">
        <v>98.3</v>
      </c>
      <c r="H984" s="2">
        <f>B984*C984</f>
        <v>256950</v>
      </c>
      <c r="I984" s="2">
        <f>B984*E984</f>
        <v>1400069.16</v>
      </c>
      <c r="J984" s="2">
        <f t="shared" si="15"/>
        <v>-1143119.1599999999</v>
      </c>
    </row>
    <row r="985" spans="1:10" x14ac:dyDescent="0.35">
      <c r="A985" s="3">
        <v>38229</v>
      </c>
      <c r="B985" s="4">
        <v>10287</v>
      </c>
      <c r="C985" s="4">
        <v>36</v>
      </c>
      <c r="D985" s="4" t="s">
        <v>93</v>
      </c>
      <c r="E985" s="4">
        <v>137.62</v>
      </c>
      <c r="F985" s="4" t="s">
        <v>7</v>
      </c>
      <c r="G985" s="4">
        <v>98.3</v>
      </c>
      <c r="H985" s="2">
        <f>B985*C985</f>
        <v>370332</v>
      </c>
      <c r="I985" s="2">
        <f>B985*E985</f>
        <v>1415696.94</v>
      </c>
      <c r="J985" s="2">
        <f t="shared" si="15"/>
        <v>-1045364.94</v>
      </c>
    </row>
    <row r="986" spans="1:10" x14ac:dyDescent="0.35">
      <c r="A986" s="3">
        <v>38276</v>
      </c>
      <c r="B986" s="4">
        <v>10310</v>
      </c>
      <c r="C986" s="4">
        <v>45</v>
      </c>
      <c r="D986" s="4" t="s">
        <v>93</v>
      </c>
      <c r="E986" s="4">
        <v>139.03</v>
      </c>
      <c r="F986" s="4" t="s">
        <v>7</v>
      </c>
      <c r="G986" s="4">
        <v>98.3</v>
      </c>
      <c r="H986" s="2">
        <f>B986*C986</f>
        <v>463950</v>
      </c>
      <c r="I986" s="2">
        <f>B986*E986</f>
        <v>1433399.3</v>
      </c>
      <c r="J986" s="2">
        <f t="shared" si="15"/>
        <v>-969449.3</v>
      </c>
    </row>
    <row r="987" spans="1:10" x14ac:dyDescent="0.35">
      <c r="A987" s="3">
        <v>38295</v>
      </c>
      <c r="B987" s="4">
        <v>10321</v>
      </c>
      <c r="C987" s="4">
        <v>26</v>
      </c>
      <c r="D987" s="4" t="s">
        <v>93</v>
      </c>
      <c r="E987" s="4">
        <v>137.62</v>
      </c>
      <c r="F987" s="4" t="s">
        <v>7</v>
      </c>
      <c r="G987" s="4">
        <v>98.3</v>
      </c>
      <c r="H987" s="2">
        <f>B987*C987</f>
        <v>268346</v>
      </c>
      <c r="I987" s="2">
        <f>B987*E987</f>
        <v>1420376.02</v>
      </c>
      <c r="J987" s="2">
        <f t="shared" si="15"/>
        <v>-1152030.02</v>
      </c>
    </row>
    <row r="988" spans="1:10" x14ac:dyDescent="0.35">
      <c r="A988" s="3">
        <v>38308</v>
      </c>
      <c r="B988" s="4">
        <v>10331</v>
      </c>
      <c r="C988" s="4">
        <v>21</v>
      </c>
      <c r="D988" s="4" t="s">
        <v>93</v>
      </c>
      <c r="E988" s="4">
        <v>139.03</v>
      </c>
      <c r="F988" s="4" t="s">
        <v>7</v>
      </c>
      <c r="G988" s="4">
        <v>98.3</v>
      </c>
      <c r="H988" s="2">
        <f>B988*C988</f>
        <v>216951</v>
      </c>
      <c r="I988" s="2">
        <f>B988*E988</f>
        <v>1436318.93</v>
      </c>
      <c r="J988" s="2">
        <f t="shared" si="15"/>
        <v>-1219367.93</v>
      </c>
    </row>
    <row r="989" spans="1:10" x14ac:dyDescent="0.35">
      <c r="A989" s="3">
        <v>38315</v>
      </c>
      <c r="B989" s="4">
        <v>10342</v>
      </c>
      <c r="C989" s="4">
        <v>42</v>
      </c>
      <c r="D989" s="4" t="s">
        <v>93</v>
      </c>
      <c r="E989" s="4">
        <v>112.34</v>
      </c>
      <c r="F989" s="4" t="s">
        <v>7</v>
      </c>
      <c r="G989" s="4">
        <v>98.3</v>
      </c>
      <c r="H989" s="2">
        <f>B989*C989</f>
        <v>434364</v>
      </c>
      <c r="I989" s="2">
        <f>B989*E989</f>
        <v>1161820.28</v>
      </c>
      <c r="J989" s="2">
        <f t="shared" si="15"/>
        <v>-727456.28</v>
      </c>
    </row>
    <row r="990" spans="1:10" x14ac:dyDescent="0.35">
      <c r="A990" s="3">
        <v>38328</v>
      </c>
      <c r="B990" s="4">
        <v>10355</v>
      </c>
      <c r="C990" s="4">
        <v>32</v>
      </c>
      <c r="D990" s="4" t="s">
        <v>93</v>
      </c>
      <c r="E990" s="4">
        <v>137.62</v>
      </c>
      <c r="F990" s="4" t="s">
        <v>7</v>
      </c>
      <c r="G990" s="4">
        <v>98.3</v>
      </c>
      <c r="H990" s="2">
        <f>B990*C990</f>
        <v>331360</v>
      </c>
      <c r="I990" s="2">
        <f>B990*E990</f>
        <v>1425055.1</v>
      </c>
      <c r="J990" s="2">
        <f t="shared" si="15"/>
        <v>-1093695.1000000001</v>
      </c>
    </row>
    <row r="991" spans="1:10" x14ac:dyDescent="0.35">
      <c r="A991" s="3">
        <v>37998</v>
      </c>
      <c r="B991" s="4">
        <v>10210</v>
      </c>
      <c r="C991" s="4">
        <v>29</v>
      </c>
      <c r="D991" s="4" t="s">
        <v>94</v>
      </c>
      <c r="E991" s="4">
        <v>56.64</v>
      </c>
      <c r="F991" s="4" t="s">
        <v>10</v>
      </c>
      <c r="G991" s="4">
        <v>29.34</v>
      </c>
      <c r="H991" s="2">
        <f>B991*C991</f>
        <v>296090</v>
      </c>
      <c r="I991" s="2">
        <f>B991*E991</f>
        <v>578294.4</v>
      </c>
      <c r="J991" s="2">
        <f t="shared" si="15"/>
        <v>-282204.40000000002</v>
      </c>
    </row>
    <row r="992" spans="1:10" x14ac:dyDescent="0.35">
      <c r="A992" s="3">
        <v>38036</v>
      </c>
      <c r="B992" s="4">
        <v>10222</v>
      </c>
      <c r="C992" s="4">
        <v>48</v>
      </c>
      <c r="D992" s="4" t="s">
        <v>94</v>
      </c>
      <c r="E992" s="4">
        <v>55.27</v>
      </c>
      <c r="F992" s="4" t="s">
        <v>10</v>
      </c>
      <c r="G992" s="4">
        <v>29.34</v>
      </c>
      <c r="H992" s="2">
        <f>B992*C992</f>
        <v>490656</v>
      </c>
      <c r="I992" s="2">
        <f>B992*E992</f>
        <v>564969.94000000006</v>
      </c>
      <c r="J992" s="2">
        <f t="shared" si="15"/>
        <v>-74313.940000000061</v>
      </c>
    </row>
    <row r="993" spans="1:10" x14ac:dyDescent="0.35">
      <c r="A993" s="3">
        <v>38079</v>
      </c>
      <c r="B993" s="4">
        <v>10235</v>
      </c>
      <c r="C993" s="4">
        <v>33</v>
      </c>
      <c r="D993" s="4" t="s">
        <v>94</v>
      </c>
      <c r="E993" s="4">
        <v>55.27</v>
      </c>
      <c r="F993" s="4" t="s">
        <v>10</v>
      </c>
      <c r="G993" s="4">
        <v>29.34</v>
      </c>
      <c r="H993" s="2">
        <f>B993*C993</f>
        <v>337755</v>
      </c>
      <c r="I993" s="2">
        <f>B993*E993</f>
        <v>565688.45000000007</v>
      </c>
      <c r="J993" s="2">
        <f t="shared" si="15"/>
        <v>-227933.45000000007</v>
      </c>
    </row>
    <row r="994" spans="1:10" x14ac:dyDescent="0.35">
      <c r="A994" s="3">
        <v>38118</v>
      </c>
      <c r="B994" s="4">
        <v>10250</v>
      </c>
      <c r="C994" s="4">
        <v>40</v>
      </c>
      <c r="D994" s="4" t="s">
        <v>94</v>
      </c>
      <c r="E994" s="4">
        <v>61.42</v>
      </c>
      <c r="F994" s="4" t="s">
        <v>10</v>
      </c>
      <c r="G994" s="4">
        <v>29.34</v>
      </c>
      <c r="H994" s="2">
        <f>B994*C994</f>
        <v>410000</v>
      </c>
      <c r="I994" s="2">
        <f>B994*E994</f>
        <v>629555</v>
      </c>
      <c r="J994" s="2">
        <f t="shared" si="15"/>
        <v>-219555</v>
      </c>
    </row>
    <row r="995" spans="1:10" x14ac:dyDescent="0.35">
      <c r="A995" s="3">
        <v>38162</v>
      </c>
      <c r="B995" s="4">
        <v>10262</v>
      </c>
      <c r="C995" s="4">
        <v>48</v>
      </c>
      <c r="D995" s="4" t="s">
        <v>94</v>
      </c>
      <c r="E995" s="4">
        <v>58.69</v>
      </c>
      <c r="F995" s="4" t="s">
        <v>10</v>
      </c>
      <c r="G995" s="4">
        <v>29.34</v>
      </c>
      <c r="H995" s="2">
        <f>B995*C995</f>
        <v>492576</v>
      </c>
      <c r="I995" s="2">
        <f>B995*E995</f>
        <v>602276.78</v>
      </c>
      <c r="J995" s="2">
        <f t="shared" si="15"/>
        <v>-109700.78000000003</v>
      </c>
    </row>
    <row r="996" spans="1:10" x14ac:dyDescent="0.35">
      <c r="A996" s="3">
        <v>38191</v>
      </c>
      <c r="B996" s="4">
        <v>10275</v>
      </c>
      <c r="C996" s="4">
        <v>41</v>
      </c>
      <c r="D996" s="4" t="s">
        <v>94</v>
      </c>
      <c r="E996" s="4">
        <v>58</v>
      </c>
      <c r="F996" s="4" t="s">
        <v>10</v>
      </c>
      <c r="G996" s="4">
        <v>29.34</v>
      </c>
      <c r="H996" s="2">
        <f>B996*C996</f>
        <v>421275</v>
      </c>
      <c r="I996" s="2">
        <f>B996*E996</f>
        <v>595950</v>
      </c>
      <c r="J996" s="2">
        <f t="shared" si="15"/>
        <v>-174675</v>
      </c>
    </row>
    <row r="997" spans="1:10" x14ac:dyDescent="0.35">
      <c r="A997" s="3">
        <v>38220</v>
      </c>
      <c r="B997" s="4">
        <v>10284</v>
      </c>
      <c r="C997" s="4">
        <v>21</v>
      </c>
      <c r="D997" s="4" t="s">
        <v>94</v>
      </c>
      <c r="E997" s="4">
        <v>65.510000000000005</v>
      </c>
      <c r="F997" s="4" t="s">
        <v>10</v>
      </c>
      <c r="G997" s="4">
        <v>29.34</v>
      </c>
      <c r="H997" s="2">
        <f>B997*C997</f>
        <v>215964</v>
      </c>
      <c r="I997" s="2">
        <f>B997*E997</f>
        <v>673704.84000000008</v>
      </c>
      <c r="J997" s="2">
        <f t="shared" si="15"/>
        <v>-457740.84000000008</v>
      </c>
    </row>
    <row r="998" spans="1:10" x14ac:dyDescent="0.35">
      <c r="A998" s="3">
        <v>38245</v>
      </c>
      <c r="B998" s="4">
        <v>10296</v>
      </c>
      <c r="C998" s="4">
        <v>32</v>
      </c>
      <c r="D998" s="4" t="s">
        <v>94</v>
      </c>
      <c r="E998" s="4">
        <v>63.46</v>
      </c>
      <c r="F998" s="4" t="s">
        <v>10</v>
      </c>
      <c r="G998" s="4">
        <v>29.34</v>
      </c>
      <c r="H998" s="2">
        <f>B998*C998</f>
        <v>329472</v>
      </c>
      <c r="I998" s="2">
        <f>B998*E998</f>
        <v>653384.16</v>
      </c>
      <c r="J998" s="2">
        <f t="shared" si="15"/>
        <v>-323912.16000000003</v>
      </c>
    </row>
    <row r="999" spans="1:10" x14ac:dyDescent="0.35">
      <c r="A999" s="3">
        <v>38275</v>
      </c>
      <c r="B999" s="4">
        <v>10308</v>
      </c>
      <c r="C999" s="4">
        <v>43</v>
      </c>
      <c r="D999" s="4" t="s">
        <v>94</v>
      </c>
      <c r="E999" s="4">
        <v>58</v>
      </c>
      <c r="F999" s="4" t="s">
        <v>10</v>
      </c>
      <c r="G999" s="4">
        <v>29.34</v>
      </c>
      <c r="H999" s="2">
        <f>B999*C999</f>
        <v>443244</v>
      </c>
      <c r="I999" s="2">
        <f>B999*E999</f>
        <v>597864</v>
      </c>
      <c r="J999" s="2">
        <f t="shared" si="15"/>
        <v>-154620</v>
      </c>
    </row>
    <row r="1000" spans="1:10" x14ac:dyDescent="0.35">
      <c r="A1000" s="3">
        <v>38292</v>
      </c>
      <c r="B1000" s="4">
        <v>10316</v>
      </c>
      <c r="C1000" s="4">
        <v>30</v>
      </c>
      <c r="D1000" s="4" t="s">
        <v>94</v>
      </c>
      <c r="E1000" s="4">
        <v>67.56</v>
      </c>
      <c r="F1000" s="4" t="s">
        <v>10</v>
      </c>
      <c r="G1000" s="4">
        <v>29.34</v>
      </c>
      <c r="H1000" s="2">
        <f>B1000*C1000</f>
        <v>309480</v>
      </c>
      <c r="I1000" s="2">
        <f>B1000*E1000</f>
        <v>696948.96000000008</v>
      </c>
      <c r="J1000" s="2">
        <f t="shared" si="15"/>
        <v>-387468.96000000008</v>
      </c>
    </row>
    <row r="1001" spans="1:10" x14ac:dyDescent="0.35">
      <c r="A1001" s="3">
        <v>38303</v>
      </c>
      <c r="B1001" s="4">
        <v>10328</v>
      </c>
      <c r="C1001" s="4">
        <v>35</v>
      </c>
      <c r="D1001" s="4" t="s">
        <v>94</v>
      </c>
      <c r="E1001" s="4">
        <v>55.96</v>
      </c>
      <c r="F1001" s="4" t="s">
        <v>10</v>
      </c>
      <c r="G1001" s="4">
        <v>29.34</v>
      </c>
      <c r="H1001" s="2">
        <f>B1001*C1001</f>
        <v>361480</v>
      </c>
      <c r="I1001" s="2">
        <f>B1001*E1001</f>
        <v>577954.88</v>
      </c>
      <c r="J1001" s="2">
        <f t="shared" si="15"/>
        <v>-216474.88</v>
      </c>
    </row>
    <row r="1002" spans="1:10" x14ac:dyDescent="0.35">
      <c r="A1002" s="3">
        <v>38314</v>
      </c>
      <c r="B1002" s="4">
        <v>10339</v>
      </c>
      <c r="C1002" s="4">
        <v>45</v>
      </c>
      <c r="D1002" s="4" t="s">
        <v>94</v>
      </c>
      <c r="E1002" s="4">
        <v>57.32</v>
      </c>
      <c r="F1002" s="4" t="s">
        <v>10</v>
      </c>
      <c r="G1002" s="4">
        <v>29.34</v>
      </c>
      <c r="H1002" s="2">
        <f>B1002*C1002</f>
        <v>465255</v>
      </c>
      <c r="I1002" s="2">
        <f>B1002*E1002</f>
        <v>592631.48</v>
      </c>
      <c r="J1002" s="2">
        <f t="shared" si="15"/>
        <v>-127376.47999999998</v>
      </c>
    </row>
    <row r="1003" spans="1:10" x14ac:dyDescent="0.35">
      <c r="A1003" s="3">
        <v>38324</v>
      </c>
      <c r="B1003" s="4">
        <v>10351</v>
      </c>
      <c r="C1003" s="4">
        <v>34</v>
      </c>
      <c r="D1003" s="4" t="s">
        <v>94</v>
      </c>
      <c r="E1003" s="4">
        <v>68.239999999999995</v>
      </c>
      <c r="F1003" s="4" t="s">
        <v>10</v>
      </c>
      <c r="G1003" s="4">
        <v>29.34</v>
      </c>
      <c r="H1003" s="2">
        <f>B1003*C1003</f>
        <v>351934</v>
      </c>
      <c r="I1003" s="2">
        <f>B1003*E1003</f>
        <v>706352.24</v>
      </c>
      <c r="J1003" s="2">
        <f t="shared" si="15"/>
        <v>-354418.24</v>
      </c>
    </row>
    <row r="1004" spans="1:10" x14ac:dyDescent="0.35">
      <c r="A1004" s="3">
        <v>38338</v>
      </c>
      <c r="B1004" s="4">
        <v>10361</v>
      </c>
      <c r="C1004" s="4">
        <v>26</v>
      </c>
      <c r="D1004" s="4" t="s">
        <v>94</v>
      </c>
      <c r="E1004" s="4">
        <v>61.42</v>
      </c>
      <c r="F1004" s="4" t="s">
        <v>10</v>
      </c>
      <c r="G1004" s="4">
        <v>29.34</v>
      </c>
      <c r="H1004" s="2">
        <f>B1004*C1004</f>
        <v>269386</v>
      </c>
      <c r="I1004" s="2">
        <f>B1004*E1004</f>
        <v>636372.62</v>
      </c>
      <c r="J1004" s="2">
        <f t="shared" si="15"/>
        <v>-366986.62</v>
      </c>
    </row>
    <row r="1005" spans="1:10" ht="29" x14ac:dyDescent="0.35">
      <c r="A1005" s="3">
        <v>38012</v>
      </c>
      <c r="B1005" s="4">
        <v>10214</v>
      </c>
      <c r="C1005" s="4">
        <v>44</v>
      </c>
      <c r="D1005" s="4" t="s">
        <v>95</v>
      </c>
      <c r="E1005" s="4">
        <v>38.57</v>
      </c>
      <c r="F1005" s="4" t="s">
        <v>9</v>
      </c>
      <c r="G1005" s="4">
        <v>21.75</v>
      </c>
      <c r="H1005" s="2">
        <f>B1005*C1005</f>
        <v>449416</v>
      </c>
      <c r="I1005" s="2">
        <f>B1005*E1005</f>
        <v>393953.98</v>
      </c>
      <c r="J1005" s="2">
        <f t="shared" si="15"/>
        <v>55462.020000000019</v>
      </c>
    </row>
    <row r="1006" spans="1:10" ht="29" x14ac:dyDescent="0.35">
      <c r="A1006" s="3">
        <v>38048</v>
      </c>
      <c r="B1006" s="4">
        <v>10227</v>
      </c>
      <c r="C1006" s="4">
        <v>27</v>
      </c>
      <c r="D1006" s="4" t="s">
        <v>95</v>
      </c>
      <c r="E1006" s="4">
        <v>34.880000000000003</v>
      </c>
      <c r="F1006" s="4" t="s">
        <v>9</v>
      </c>
      <c r="G1006" s="4">
        <v>21.75</v>
      </c>
      <c r="H1006" s="2">
        <f>B1006*C1006</f>
        <v>276129</v>
      </c>
      <c r="I1006" s="2">
        <f>B1006*E1006</f>
        <v>356717.76</v>
      </c>
      <c r="J1006" s="2">
        <f t="shared" si="15"/>
        <v>-80588.760000000009</v>
      </c>
    </row>
    <row r="1007" spans="1:10" ht="29" x14ac:dyDescent="0.35">
      <c r="A1007" s="3">
        <v>38097</v>
      </c>
      <c r="B1007" s="4">
        <v>10242</v>
      </c>
      <c r="C1007" s="4">
        <v>46</v>
      </c>
      <c r="D1007" s="4" t="s">
        <v>95</v>
      </c>
      <c r="E1007" s="4">
        <v>36.520000000000003</v>
      </c>
      <c r="F1007" s="4" t="s">
        <v>9</v>
      </c>
      <c r="G1007" s="4">
        <v>21.75</v>
      </c>
      <c r="H1007" s="2">
        <f>B1007*C1007</f>
        <v>471132</v>
      </c>
      <c r="I1007" s="2">
        <f>B1007*E1007</f>
        <v>374037.84</v>
      </c>
      <c r="J1007" s="2">
        <f t="shared" si="15"/>
        <v>97094.159999999974</v>
      </c>
    </row>
    <row r="1008" spans="1:10" ht="29" x14ac:dyDescent="0.35">
      <c r="A1008" s="3">
        <v>38141</v>
      </c>
      <c r="B1008" s="4">
        <v>10254</v>
      </c>
      <c r="C1008" s="4">
        <v>20</v>
      </c>
      <c r="D1008" s="4" t="s">
        <v>95</v>
      </c>
      <c r="E1008" s="4">
        <v>39.799999999999997</v>
      </c>
      <c r="F1008" s="4" t="s">
        <v>9</v>
      </c>
      <c r="G1008" s="4">
        <v>21.75</v>
      </c>
      <c r="H1008" s="2">
        <f>B1008*C1008</f>
        <v>205080</v>
      </c>
      <c r="I1008" s="2">
        <f>B1008*E1008</f>
        <v>408109.19999999995</v>
      </c>
      <c r="J1008" s="2">
        <f t="shared" si="15"/>
        <v>-203029.19999999995</v>
      </c>
    </row>
    <row r="1009" spans="1:10" ht="29" x14ac:dyDescent="0.35">
      <c r="A1009" s="3">
        <v>38180</v>
      </c>
      <c r="B1009" s="4">
        <v>10268</v>
      </c>
      <c r="C1009" s="4">
        <v>30</v>
      </c>
      <c r="D1009" s="4" t="s">
        <v>95</v>
      </c>
      <c r="E1009" s="4">
        <v>37.75</v>
      </c>
      <c r="F1009" s="4" t="s">
        <v>9</v>
      </c>
      <c r="G1009" s="4">
        <v>21.75</v>
      </c>
      <c r="H1009" s="2">
        <f>B1009*C1009</f>
        <v>308040</v>
      </c>
      <c r="I1009" s="2">
        <f>B1009*E1009</f>
        <v>387617</v>
      </c>
      <c r="J1009" s="2">
        <f t="shared" si="15"/>
        <v>-79577</v>
      </c>
    </row>
    <row r="1010" spans="1:10" ht="29" x14ac:dyDescent="0.35">
      <c r="A1010" s="3">
        <v>38216</v>
      </c>
      <c r="B1010" s="4">
        <v>10280</v>
      </c>
      <c r="C1010" s="4">
        <v>33</v>
      </c>
      <c r="D1010" s="4" t="s">
        <v>95</v>
      </c>
      <c r="E1010" s="4">
        <v>35.29</v>
      </c>
      <c r="F1010" s="4" t="s">
        <v>9</v>
      </c>
      <c r="G1010" s="4">
        <v>21.75</v>
      </c>
      <c r="H1010" s="2">
        <f>B1010*C1010</f>
        <v>339240</v>
      </c>
      <c r="I1010" s="2">
        <f>B1010*E1010</f>
        <v>362781.2</v>
      </c>
      <c r="J1010" s="2">
        <f t="shared" si="15"/>
        <v>-23541.200000000012</v>
      </c>
    </row>
    <row r="1011" spans="1:10" ht="29" x14ac:dyDescent="0.35">
      <c r="A1011" s="3">
        <v>38231</v>
      </c>
      <c r="B1011" s="4">
        <v>10288</v>
      </c>
      <c r="C1011" s="4">
        <v>33</v>
      </c>
      <c r="D1011" s="4" t="s">
        <v>95</v>
      </c>
      <c r="E1011" s="4">
        <v>37.75</v>
      </c>
      <c r="F1011" s="4" t="s">
        <v>9</v>
      </c>
      <c r="G1011" s="4">
        <v>21.75</v>
      </c>
      <c r="H1011" s="2">
        <f>B1011*C1011</f>
        <v>339504</v>
      </c>
      <c r="I1011" s="2">
        <f>B1011*E1011</f>
        <v>388372</v>
      </c>
      <c r="J1011" s="2">
        <f t="shared" si="15"/>
        <v>-48868</v>
      </c>
    </row>
    <row r="1012" spans="1:10" ht="29" x14ac:dyDescent="0.35">
      <c r="A1012" s="3">
        <v>38266</v>
      </c>
      <c r="B1012" s="4">
        <v>10303</v>
      </c>
      <c r="C1012" s="4">
        <v>24</v>
      </c>
      <c r="D1012" s="4" t="s">
        <v>95</v>
      </c>
      <c r="E1012" s="4">
        <v>35.700000000000003</v>
      </c>
      <c r="F1012" s="4" t="s">
        <v>9</v>
      </c>
      <c r="G1012" s="4">
        <v>21.75</v>
      </c>
      <c r="H1012" s="2">
        <f>B1012*C1012</f>
        <v>247272</v>
      </c>
      <c r="I1012" s="2">
        <f>B1012*E1012</f>
        <v>367817.10000000003</v>
      </c>
      <c r="J1012" s="2">
        <f t="shared" si="15"/>
        <v>-120545.10000000003</v>
      </c>
    </row>
    <row r="1013" spans="1:10" ht="29" x14ac:dyDescent="0.35">
      <c r="A1013" s="3">
        <v>38281</v>
      </c>
      <c r="B1013" s="4">
        <v>10312</v>
      </c>
      <c r="C1013" s="4">
        <v>31</v>
      </c>
      <c r="D1013" s="4" t="s">
        <v>95</v>
      </c>
      <c r="E1013" s="4">
        <v>40.21</v>
      </c>
      <c r="F1013" s="4" t="s">
        <v>9</v>
      </c>
      <c r="G1013" s="4">
        <v>21.75</v>
      </c>
      <c r="H1013" s="2">
        <f>B1013*C1013</f>
        <v>319672</v>
      </c>
      <c r="I1013" s="2">
        <f>B1013*E1013</f>
        <v>414645.52</v>
      </c>
      <c r="J1013" s="2">
        <f t="shared" si="15"/>
        <v>-94973.520000000019</v>
      </c>
    </row>
    <row r="1014" spans="1:10" ht="29" x14ac:dyDescent="0.35">
      <c r="A1014" s="3">
        <v>38308</v>
      </c>
      <c r="B1014" s="4">
        <v>10332</v>
      </c>
      <c r="C1014" s="4">
        <v>41</v>
      </c>
      <c r="D1014" s="4" t="s">
        <v>95</v>
      </c>
      <c r="E1014" s="4">
        <v>34.47</v>
      </c>
      <c r="F1014" s="4" t="s">
        <v>9</v>
      </c>
      <c r="G1014" s="4">
        <v>21.75</v>
      </c>
      <c r="H1014" s="2">
        <f>B1014*C1014</f>
        <v>423612</v>
      </c>
      <c r="I1014" s="2">
        <f>B1014*E1014</f>
        <v>356144.04</v>
      </c>
      <c r="J1014" s="2">
        <f t="shared" si="15"/>
        <v>67467.960000000021</v>
      </c>
    </row>
    <row r="1015" spans="1:10" ht="29" x14ac:dyDescent="0.35">
      <c r="A1015" s="3">
        <v>38320</v>
      </c>
      <c r="B1015" s="4">
        <v>10346</v>
      </c>
      <c r="C1015" s="4">
        <v>22</v>
      </c>
      <c r="D1015" s="4" t="s">
        <v>95</v>
      </c>
      <c r="E1015" s="4">
        <v>38.57</v>
      </c>
      <c r="F1015" s="4" t="s">
        <v>9</v>
      </c>
      <c r="G1015" s="4">
        <v>21.75</v>
      </c>
      <c r="H1015" s="2">
        <f>B1015*C1015</f>
        <v>227612</v>
      </c>
      <c r="I1015" s="2">
        <f>B1015*E1015</f>
        <v>399045.22000000003</v>
      </c>
      <c r="J1015" s="2">
        <f t="shared" si="15"/>
        <v>-171433.22000000003</v>
      </c>
    </row>
    <row r="1016" spans="1:10" ht="29" x14ac:dyDescent="0.35">
      <c r="A1016" s="3">
        <v>38029</v>
      </c>
      <c r="B1016" s="4">
        <v>10220</v>
      </c>
      <c r="C1016" s="4">
        <v>37</v>
      </c>
      <c r="D1016" s="4" t="s">
        <v>96</v>
      </c>
      <c r="E1016" s="4">
        <v>101.72</v>
      </c>
      <c r="F1016" s="4" t="s">
        <v>7</v>
      </c>
      <c r="G1016" s="4">
        <v>69.78</v>
      </c>
      <c r="H1016" s="2">
        <f>B1016*C1016</f>
        <v>378140</v>
      </c>
      <c r="I1016" s="2">
        <f>B1016*E1016</f>
        <v>1039578.4</v>
      </c>
      <c r="J1016" s="2">
        <f t="shared" si="15"/>
        <v>-661438.4</v>
      </c>
    </row>
    <row r="1017" spans="1:10" ht="29" x14ac:dyDescent="0.35">
      <c r="A1017" s="3">
        <v>38061</v>
      </c>
      <c r="B1017" s="4">
        <v>10230</v>
      </c>
      <c r="C1017" s="4">
        <v>45</v>
      </c>
      <c r="D1017" s="4" t="s">
        <v>96</v>
      </c>
      <c r="E1017" s="4">
        <v>99.36</v>
      </c>
      <c r="F1017" s="4" t="s">
        <v>7</v>
      </c>
      <c r="G1017" s="4">
        <v>69.78</v>
      </c>
      <c r="H1017" s="2">
        <f>B1017*C1017</f>
        <v>460350</v>
      </c>
      <c r="I1017" s="2">
        <f>B1017*E1017</f>
        <v>1016452.8</v>
      </c>
      <c r="J1017" s="2">
        <f t="shared" si="15"/>
        <v>-556102.80000000005</v>
      </c>
    </row>
    <row r="1018" spans="1:10" ht="29" x14ac:dyDescent="0.35">
      <c r="A1018" s="3">
        <v>38112</v>
      </c>
      <c r="B1018" s="4">
        <v>10246</v>
      </c>
      <c r="C1018" s="4">
        <v>46</v>
      </c>
      <c r="D1018" s="4" t="s">
        <v>96</v>
      </c>
      <c r="E1018" s="4">
        <v>100.54</v>
      </c>
      <c r="F1018" s="4" t="s">
        <v>7</v>
      </c>
      <c r="G1018" s="4">
        <v>69.78</v>
      </c>
      <c r="H1018" s="2">
        <f>B1018*C1018</f>
        <v>471316</v>
      </c>
      <c r="I1018" s="2">
        <f>B1018*E1018</f>
        <v>1030132.8400000001</v>
      </c>
      <c r="J1018" s="2">
        <f t="shared" si="15"/>
        <v>-558816.84000000008</v>
      </c>
    </row>
    <row r="1019" spans="1:10" ht="29" x14ac:dyDescent="0.35">
      <c r="A1019" s="3">
        <v>38154</v>
      </c>
      <c r="B1019" s="4">
        <v>10260</v>
      </c>
      <c r="C1019" s="4">
        <v>23</v>
      </c>
      <c r="D1019" s="4" t="s">
        <v>96</v>
      </c>
      <c r="E1019" s="4">
        <v>117.1</v>
      </c>
      <c r="F1019" s="4" t="s">
        <v>7</v>
      </c>
      <c r="G1019" s="4">
        <v>69.78</v>
      </c>
      <c r="H1019" s="2">
        <f>B1019*C1019</f>
        <v>235980</v>
      </c>
      <c r="I1019" s="2">
        <f>B1019*E1019</f>
        <v>1201446</v>
      </c>
      <c r="J1019" s="2">
        <f t="shared" si="15"/>
        <v>-965466</v>
      </c>
    </row>
    <row r="1020" spans="1:10" ht="29" x14ac:dyDescent="0.35">
      <c r="A1020" s="3">
        <v>38188</v>
      </c>
      <c r="B1020" s="4">
        <v>10271</v>
      </c>
      <c r="C1020" s="4">
        <v>22</v>
      </c>
      <c r="D1020" s="4" t="s">
        <v>96</v>
      </c>
      <c r="E1020" s="4">
        <v>110</v>
      </c>
      <c r="F1020" s="4" t="s">
        <v>7</v>
      </c>
      <c r="G1020" s="4">
        <v>69.78</v>
      </c>
      <c r="H1020" s="2">
        <f>B1020*C1020</f>
        <v>225962</v>
      </c>
      <c r="I1020" s="2">
        <f>B1020*E1020</f>
        <v>1129810</v>
      </c>
      <c r="J1020" s="2">
        <f t="shared" si="15"/>
        <v>-903848</v>
      </c>
    </row>
    <row r="1021" spans="1:10" ht="29" x14ac:dyDescent="0.35">
      <c r="A1021" s="3">
        <v>38219</v>
      </c>
      <c r="B1021" s="4">
        <v>10282</v>
      </c>
      <c r="C1021" s="4">
        <v>39</v>
      </c>
      <c r="D1021" s="4" t="s">
        <v>96</v>
      </c>
      <c r="E1021" s="4">
        <v>96.99</v>
      </c>
      <c r="F1021" s="4" t="s">
        <v>7</v>
      </c>
      <c r="G1021" s="4">
        <v>69.78</v>
      </c>
      <c r="H1021" s="2">
        <f>B1021*C1021</f>
        <v>400998</v>
      </c>
      <c r="I1021" s="2">
        <f>B1021*E1021</f>
        <v>997251.17999999993</v>
      </c>
      <c r="J1021" s="2">
        <f t="shared" si="15"/>
        <v>-596253.17999999993</v>
      </c>
    </row>
    <row r="1022" spans="1:10" ht="29" x14ac:dyDescent="0.35">
      <c r="A1022" s="3">
        <v>38238</v>
      </c>
      <c r="B1022" s="4">
        <v>10292</v>
      </c>
      <c r="C1022" s="4">
        <v>27</v>
      </c>
      <c r="D1022" s="4" t="s">
        <v>96</v>
      </c>
      <c r="E1022" s="4">
        <v>113.55</v>
      </c>
      <c r="F1022" s="4" t="s">
        <v>7</v>
      </c>
      <c r="G1022" s="4">
        <v>69.78</v>
      </c>
      <c r="H1022" s="2">
        <f>B1022*C1022</f>
        <v>277884</v>
      </c>
      <c r="I1022" s="2">
        <f>B1022*E1022</f>
        <v>1168656.5999999999</v>
      </c>
      <c r="J1022" s="2">
        <f t="shared" si="15"/>
        <v>-890772.59999999986</v>
      </c>
    </row>
    <row r="1023" spans="1:10" ht="29" x14ac:dyDescent="0.35">
      <c r="A1023" s="3">
        <v>38273</v>
      </c>
      <c r="B1023" s="4">
        <v>10305</v>
      </c>
      <c r="C1023" s="4">
        <v>36</v>
      </c>
      <c r="D1023" s="4" t="s">
        <v>96</v>
      </c>
      <c r="E1023" s="4">
        <v>118.28</v>
      </c>
      <c r="F1023" s="4" t="s">
        <v>7</v>
      </c>
      <c r="G1023" s="4">
        <v>69.78</v>
      </c>
      <c r="H1023" s="2">
        <f>B1023*C1023</f>
        <v>370980</v>
      </c>
      <c r="I1023" s="2">
        <f>B1023*E1023</f>
        <v>1218875.3999999999</v>
      </c>
      <c r="J1023" s="2">
        <f t="shared" si="15"/>
        <v>-847895.39999999991</v>
      </c>
    </row>
    <row r="1024" spans="1:10" ht="29" x14ac:dyDescent="0.35">
      <c r="A1024" s="3">
        <v>38282</v>
      </c>
      <c r="B1024" s="4">
        <v>10314</v>
      </c>
      <c r="C1024" s="4">
        <v>38</v>
      </c>
      <c r="D1024" s="4" t="s">
        <v>96</v>
      </c>
      <c r="E1024" s="4">
        <v>111.18</v>
      </c>
      <c r="F1024" s="4" t="s">
        <v>7</v>
      </c>
      <c r="G1024" s="4">
        <v>69.78</v>
      </c>
      <c r="H1024" s="2">
        <f>B1024*C1024</f>
        <v>391932</v>
      </c>
      <c r="I1024" s="2">
        <f>B1024*E1024</f>
        <v>1146710.52</v>
      </c>
      <c r="J1024" s="2">
        <f t="shared" si="15"/>
        <v>-754778.52</v>
      </c>
    </row>
    <row r="1025" spans="1:10" ht="29" x14ac:dyDescent="0.35">
      <c r="A1025" s="3">
        <v>38296</v>
      </c>
      <c r="B1025" s="4">
        <v>10325</v>
      </c>
      <c r="C1025" s="4">
        <v>44</v>
      </c>
      <c r="D1025" s="4" t="s">
        <v>96</v>
      </c>
      <c r="E1025" s="4">
        <v>114.73</v>
      </c>
      <c r="F1025" s="4" t="s">
        <v>7</v>
      </c>
      <c r="G1025" s="4">
        <v>69.78</v>
      </c>
      <c r="H1025" s="2">
        <f>B1025*C1025</f>
        <v>454300</v>
      </c>
      <c r="I1025" s="2">
        <f>B1025*E1025</f>
        <v>1184587.25</v>
      </c>
      <c r="J1025" s="2">
        <f t="shared" si="15"/>
        <v>-730287.25</v>
      </c>
    </row>
    <row r="1026" spans="1:10" ht="29" x14ac:dyDescent="0.35">
      <c r="A1026" s="3">
        <v>38311</v>
      </c>
      <c r="B1026" s="4">
        <v>10336</v>
      </c>
      <c r="C1026" s="4">
        <v>31</v>
      </c>
      <c r="D1026" s="4" t="s">
        <v>96</v>
      </c>
      <c r="E1026" s="4">
        <v>113.55</v>
      </c>
      <c r="F1026" s="4" t="s">
        <v>7</v>
      </c>
      <c r="G1026" s="4">
        <v>69.78</v>
      </c>
      <c r="H1026" s="2">
        <f>B1026*C1026</f>
        <v>320416</v>
      </c>
      <c r="I1026" s="2">
        <f>B1026*E1026</f>
        <v>1173652.8</v>
      </c>
      <c r="J1026" s="2">
        <f t="shared" si="15"/>
        <v>-853236.8</v>
      </c>
    </row>
    <row r="1027" spans="1:10" ht="29" x14ac:dyDescent="0.35">
      <c r="A1027" s="3">
        <v>38322</v>
      </c>
      <c r="B1027" s="4">
        <v>10349</v>
      </c>
      <c r="C1027" s="4">
        <v>23</v>
      </c>
      <c r="D1027" s="4" t="s">
        <v>96</v>
      </c>
      <c r="E1027" s="4">
        <v>111.18</v>
      </c>
      <c r="F1027" s="4" t="s">
        <v>7</v>
      </c>
      <c r="G1027" s="4">
        <v>69.78</v>
      </c>
      <c r="H1027" s="2">
        <f>B1027*C1027</f>
        <v>238027</v>
      </c>
      <c r="I1027" s="2">
        <f>B1027*E1027</f>
        <v>1150601.82</v>
      </c>
      <c r="J1027" s="2">
        <f t="shared" ref="J1027:J1090" si="16">H1027-I1027</f>
        <v>-912574.82000000007</v>
      </c>
    </row>
    <row r="1028" spans="1:10" ht="29" x14ac:dyDescent="0.35">
      <c r="A1028" s="3">
        <v>38336</v>
      </c>
      <c r="B1028" s="4">
        <v>10359</v>
      </c>
      <c r="C1028" s="4">
        <v>22</v>
      </c>
      <c r="D1028" s="4" t="s">
        <v>96</v>
      </c>
      <c r="E1028" s="4">
        <v>108.82</v>
      </c>
      <c r="F1028" s="4" t="s">
        <v>7</v>
      </c>
      <c r="G1028" s="4">
        <v>69.78</v>
      </c>
      <c r="H1028" s="2">
        <f>B1028*C1028</f>
        <v>227898</v>
      </c>
      <c r="I1028" s="2">
        <f>B1028*E1028</f>
        <v>1127266.3799999999</v>
      </c>
      <c r="J1028" s="2">
        <f t="shared" si="16"/>
        <v>-899368.37999999989</v>
      </c>
    </row>
    <row r="1029" spans="1:10" x14ac:dyDescent="0.35">
      <c r="A1029" s="3">
        <v>38015</v>
      </c>
      <c r="B1029" s="4">
        <v>10215</v>
      </c>
      <c r="C1029" s="4">
        <v>39</v>
      </c>
      <c r="D1029" s="4" t="s">
        <v>97</v>
      </c>
      <c r="E1029" s="4">
        <v>94.47</v>
      </c>
      <c r="F1029" s="4" t="s">
        <v>9</v>
      </c>
      <c r="G1029" s="4">
        <v>57.46</v>
      </c>
      <c r="H1029" s="2">
        <f>B1029*C1029</f>
        <v>398385</v>
      </c>
      <c r="I1029" s="2">
        <f>B1029*E1029</f>
        <v>965011.05</v>
      </c>
      <c r="J1029" s="2">
        <f t="shared" si="16"/>
        <v>-566626.05000000005</v>
      </c>
    </row>
    <row r="1030" spans="1:10" x14ac:dyDescent="0.35">
      <c r="A1030" s="3">
        <v>38056</v>
      </c>
      <c r="B1030" s="4">
        <v>10228</v>
      </c>
      <c r="C1030" s="4">
        <v>33</v>
      </c>
      <c r="D1030" s="4" t="s">
        <v>97</v>
      </c>
      <c r="E1030" s="4">
        <v>84.73</v>
      </c>
      <c r="F1030" s="4" t="s">
        <v>9</v>
      </c>
      <c r="G1030" s="4">
        <v>57.46</v>
      </c>
      <c r="H1030" s="2">
        <f>B1030*C1030</f>
        <v>337524</v>
      </c>
      <c r="I1030" s="2">
        <f>B1030*E1030</f>
        <v>866618.44000000006</v>
      </c>
      <c r="J1030" s="2">
        <f t="shared" si="16"/>
        <v>-529094.44000000006</v>
      </c>
    </row>
    <row r="1031" spans="1:10" x14ac:dyDescent="0.35">
      <c r="A1031" s="3">
        <v>38106</v>
      </c>
      <c r="B1031" s="4">
        <v>10244</v>
      </c>
      <c r="C1031" s="4">
        <v>40</v>
      </c>
      <c r="D1031" s="4" t="s">
        <v>97</v>
      </c>
      <c r="E1031" s="4">
        <v>97.39</v>
      </c>
      <c r="F1031" s="4" t="s">
        <v>9</v>
      </c>
      <c r="G1031" s="4">
        <v>57.46</v>
      </c>
      <c r="H1031" s="2">
        <f>B1031*C1031</f>
        <v>409760</v>
      </c>
      <c r="I1031" s="2">
        <f>B1031*E1031</f>
        <v>997663.16</v>
      </c>
      <c r="J1031" s="2">
        <f t="shared" si="16"/>
        <v>-587903.16</v>
      </c>
    </row>
    <row r="1032" spans="1:10" x14ac:dyDescent="0.35">
      <c r="A1032" s="3">
        <v>38152</v>
      </c>
      <c r="B1032" s="4">
        <v>10257</v>
      </c>
      <c r="C1032" s="4">
        <v>46</v>
      </c>
      <c r="D1032" s="4" t="s">
        <v>97</v>
      </c>
      <c r="E1032" s="4">
        <v>81.81</v>
      </c>
      <c r="F1032" s="4" t="s">
        <v>9</v>
      </c>
      <c r="G1032" s="4">
        <v>57.46</v>
      </c>
      <c r="H1032" s="2">
        <f>B1032*C1032</f>
        <v>471822</v>
      </c>
      <c r="I1032" s="2">
        <f>B1032*E1032</f>
        <v>839125.17</v>
      </c>
      <c r="J1032" s="2">
        <f t="shared" si="16"/>
        <v>-367303.17000000004</v>
      </c>
    </row>
    <row r="1033" spans="1:10" x14ac:dyDescent="0.35">
      <c r="A1033" s="3">
        <v>38184</v>
      </c>
      <c r="B1033" s="4">
        <v>10269</v>
      </c>
      <c r="C1033" s="4">
        <v>48</v>
      </c>
      <c r="D1033" s="4" t="s">
        <v>97</v>
      </c>
      <c r="E1033" s="4">
        <v>95.44</v>
      </c>
      <c r="F1033" s="4" t="s">
        <v>9</v>
      </c>
      <c r="G1033" s="4">
        <v>57.46</v>
      </c>
      <c r="H1033" s="2">
        <f>B1033*C1033</f>
        <v>492912</v>
      </c>
      <c r="I1033" s="2">
        <f>B1033*E1033</f>
        <v>980073.36</v>
      </c>
      <c r="J1033" s="2">
        <f t="shared" si="16"/>
        <v>-487161.36</v>
      </c>
    </row>
    <row r="1034" spans="1:10" x14ac:dyDescent="0.35">
      <c r="A1034" s="3">
        <v>38216</v>
      </c>
      <c r="B1034" s="4">
        <v>10280</v>
      </c>
      <c r="C1034" s="4">
        <v>21</v>
      </c>
      <c r="D1034" s="4" t="s">
        <v>97</v>
      </c>
      <c r="E1034" s="4">
        <v>79.86</v>
      </c>
      <c r="F1034" s="4" t="s">
        <v>9</v>
      </c>
      <c r="G1034" s="4">
        <v>57.46</v>
      </c>
      <c r="H1034" s="2">
        <f>B1034*C1034</f>
        <v>215880</v>
      </c>
      <c r="I1034" s="2">
        <f>B1034*E1034</f>
        <v>820960.8</v>
      </c>
      <c r="J1034" s="2">
        <f t="shared" si="16"/>
        <v>-605080.80000000005</v>
      </c>
    </row>
    <row r="1035" spans="1:10" x14ac:dyDescent="0.35">
      <c r="A1035" s="3">
        <v>38237</v>
      </c>
      <c r="B1035" s="4">
        <v>10290</v>
      </c>
      <c r="C1035" s="4">
        <v>45</v>
      </c>
      <c r="D1035" s="4" t="s">
        <v>97</v>
      </c>
      <c r="E1035" s="4">
        <v>83.76</v>
      </c>
      <c r="F1035" s="4" t="s">
        <v>9</v>
      </c>
      <c r="G1035" s="4">
        <v>57.46</v>
      </c>
      <c r="H1035" s="2">
        <f>B1035*C1035</f>
        <v>463050</v>
      </c>
      <c r="I1035" s="2">
        <f>B1035*E1035</f>
        <v>861890.4</v>
      </c>
      <c r="J1035" s="2">
        <f t="shared" si="16"/>
        <v>-398840.4</v>
      </c>
    </row>
    <row r="1036" spans="1:10" x14ac:dyDescent="0.35">
      <c r="A1036" s="3">
        <v>38271</v>
      </c>
      <c r="B1036" s="4">
        <v>10304</v>
      </c>
      <c r="C1036" s="4">
        <v>33</v>
      </c>
      <c r="D1036" s="4" t="s">
        <v>97</v>
      </c>
      <c r="E1036" s="4">
        <v>80.83</v>
      </c>
      <c r="F1036" s="4" t="s">
        <v>9</v>
      </c>
      <c r="G1036" s="4">
        <v>57.46</v>
      </c>
      <c r="H1036" s="2">
        <f>B1036*C1036</f>
        <v>340032</v>
      </c>
      <c r="I1036" s="2">
        <f>B1036*E1036</f>
        <v>832872.32</v>
      </c>
      <c r="J1036" s="2">
        <f t="shared" si="16"/>
        <v>-492840.31999999995</v>
      </c>
    </row>
    <row r="1037" spans="1:10" x14ac:dyDescent="0.35">
      <c r="A1037" s="3">
        <v>38281</v>
      </c>
      <c r="B1037" s="4">
        <v>10312</v>
      </c>
      <c r="C1037" s="4">
        <v>44</v>
      </c>
      <c r="D1037" s="4" t="s">
        <v>97</v>
      </c>
      <c r="E1037" s="4">
        <v>96.42</v>
      </c>
      <c r="F1037" s="4" t="s">
        <v>9</v>
      </c>
      <c r="G1037" s="4">
        <v>57.46</v>
      </c>
      <c r="H1037" s="2">
        <f>B1037*C1037</f>
        <v>453728</v>
      </c>
      <c r="I1037" s="2">
        <f>B1037*E1037</f>
        <v>994283.04</v>
      </c>
      <c r="J1037" s="2">
        <f t="shared" si="16"/>
        <v>-540555.04</v>
      </c>
    </row>
    <row r="1038" spans="1:10" x14ac:dyDescent="0.35">
      <c r="A1038" s="3">
        <v>38296</v>
      </c>
      <c r="B1038" s="4">
        <v>10324</v>
      </c>
      <c r="C1038" s="4">
        <v>33</v>
      </c>
      <c r="D1038" s="4" t="s">
        <v>97</v>
      </c>
      <c r="E1038" s="4">
        <v>95.44</v>
      </c>
      <c r="F1038" s="4" t="s">
        <v>9</v>
      </c>
      <c r="G1038" s="4">
        <v>57.46</v>
      </c>
      <c r="H1038" s="2">
        <f>B1038*C1038</f>
        <v>340692</v>
      </c>
      <c r="I1038" s="2">
        <f>B1038*E1038</f>
        <v>985322.55999999994</v>
      </c>
      <c r="J1038" s="2">
        <f t="shared" si="16"/>
        <v>-644630.55999999994</v>
      </c>
    </row>
    <row r="1039" spans="1:10" x14ac:dyDescent="0.35">
      <c r="A1039" s="3">
        <v>38309</v>
      </c>
      <c r="B1039" s="4">
        <v>10333</v>
      </c>
      <c r="C1039" s="4">
        <v>39</v>
      </c>
      <c r="D1039" s="4" t="s">
        <v>97</v>
      </c>
      <c r="E1039" s="4">
        <v>95.44</v>
      </c>
      <c r="F1039" s="4" t="s">
        <v>9</v>
      </c>
      <c r="G1039" s="4">
        <v>57.46</v>
      </c>
      <c r="H1039" s="2">
        <f>B1039*C1039</f>
        <v>402987</v>
      </c>
      <c r="I1039" s="2">
        <f>B1039*E1039</f>
        <v>986181.52</v>
      </c>
      <c r="J1039" s="2">
        <f t="shared" si="16"/>
        <v>-583194.52</v>
      </c>
    </row>
    <row r="1040" spans="1:10" x14ac:dyDescent="0.35">
      <c r="A1040" s="3">
        <v>38292</v>
      </c>
      <c r="B1040" s="4">
        <v>10348</v>
      </c>
      <c r="C1040" s="4">
        <v>39</v>
      </c>
      <c r="D1040" s="4" t="s">
        <v>97</v>
      </c>
      <c r="E1040" s="4">
        <v>82.78</v>
      </c>
      <c r="F1040" s="4" t="s">
        <v>9</v>
      </c>
      <c r="G1040" s="4">
        <v>57.46</v>
      </c>
      <c r="H1040" s="2">
        <f>B1040*C1040</f>
        <v>403572</v>
      </c>
      <c r="I1040" s="2">
        <f>B1040*E1040</f>
        <v>856607.44000000006</v>
      </c>
      <c r="J1040" s="2">
        <f t="shared" si="16"/>
        <v>-453035.44000000006</v>
      </c>
    </row>
    <row r="1041" spans="1:10" x14ac:dyDescent="0.35">
      <c r="A1041" s="3">
        <v>38331</v>
      </c>
      <c r="B1041" s="4">
        <v>10358</v>
      </c>
      <c r="C1041" s="4">
        <v>41</v>
      </c>
      <c r="D1041" s="4" t="s">
        <v>97</v>
      </c>
      <c r="E1041" s="4">
        <v>88.62</v>
      </c>
      <c r="F1041" s="4" t="s">
        <v>9</v>
      </c>
      <c r="G1041" s="4">
        <v>57.46</v>
      </c>
      <c r="H1041" s="2">
        <f>B1041*C1041</f>
        <v>424678</v>
      </c>
      <c r="I1041" s="2">
        <f>B1041*E1041</f>
        <v>917925.96000000008</v>
      </c>
      <c r="J1041" s="2">
        <f t="shared" si="16"/>
        <v>-493247.96000000008</v>
      </c>
    </row>
    <row r="1042" spans="1:10" x14ac:dyDescent="0.35">
      <c r="A1042" s="3">
        <v>37998</v>
      </c>
      <c r="B1042" s="4">
        <v>10210</v>
      </c>
      <c r="C1042" s="4">
        <v>40</v>
      </c>
      <c r="D1042" s="4" t="s">
        <v>98</v>
      </c>
      <c r="E1042" s="4">
        <v>68.099999999999994</v>
      </c>
      <c r="F1042" s="4" t="s">
        <v>10</v>
      </c>
      <c r="G1042" s="4">
        <v>36.229999999999997</v>
      </c>
      <c r="H1042" s="2">
        <f>B1042*C1042</f>
        <v>408400</v>
      </c>
      <c r="I1042" s="2">
        <f>B1042*E1042</f>
        <v>695301</v>
      </c>
      <c r="J1042" s="2">
        <f t="shared" si="16"/>
        <v>-286901</v>
      </c>
    </row>
    <row r="1043" spans="1:10" x14ac:dyDescent="0.35">
      <c r="A1043" s="3">
        <v>38037</v>
      </c>
      <c r="B1043" s="4">
        <v>10223</v>
      </c>
      <c r="C1043" s="4">
        <v>23</v>
      </c>
      <c r="D1043" s="4" t="s">
        <v>98</v>
      </c>
      <c r="E1043" s="4">
        <v>68.099999999999994</v>
      </c>
      <c r="F1043" s="4" t="s">
        <v>10</v>
      </c>
      <c r="G1043" s="4">
        <v>36.229999999999997</v>
      </c>
      <c r="H1043" s="2">
        <f>B1043*C1043</f>
        <v>235129</v>
      </c>
      <c r="I1043" s="2">
        <f>B1043*E1043</f>
        <v>696186.29999999993</v>
      </c>
      <c r="J1043" s="2">
        <f t="shared" si="16"/>
        <v>-461057.29999999993</v>
      </c>
    </row>
    <row r="1044" spans="1:10" x14ac:dyDescent="0.35">
      <c r="A1044" s="3">
        <v>38079</v>
      </c>
      <c r="B1044" s="4">
        <v>10235</v>
      </c>
      <c r="C1044" s="4">
        <v>40</v>
      </c>
      <c r="D1044" s="4" t="s">
        <v>98</v>
      </c>
      <c r="E1044" s="4">
        <v>63.03</v>
      </c>
      <c r="F1044" s="4" t="s">
        <v>10</v>
      </c>
      <c r="G1044" s="4">
        <v>36.229999999999997</v>
      </c>
      <c r="H1044" s="2">
        <f>B1044*C1044</f>
        <v>409400</v>
      </c>
      <c r="I1044" s="2">
        <f>B1044*E1044</f>
        <v>645112.05000000005</v>
      </c>
      <c r="J1044" s="2">
        <f t="shared" si="16"/>
        <v>-235712.05000000005</v>
      </c>
    </row>
    <row r="1045" spans="1:10" x14ac:dyDescent="0.35">
      <c r="A1045" s="3">
        <v>38118</v>
      </c>
      <c r="B1045" s="4">
        <v>10250</v>
      </c>
      <c r="C1045" s="4">
        <v>37</v>
      </c>
      <c r="D1045" s="4" t="s">
        <v>98</v>
      </c>
      <c r="E1045" s="4">
        <v>72.45</v>
      </c>
      <c r="F1045" s="4" t="s">
        <v>10</v>
      </c>
      <c r="G1045" s="4">
        <v>36.229999999999997</v>
      </c>
      <c r="H1045" s="2">
        <f>B1045*C1045</f>
        <v>379250</v>
      </c>
      <c r="I1045" s="2">
        <f>B1045*E1045</f>
        <v>742612.5</v>
      </c>
      <c r="J1045" s="2">
        <f t="shared" si="16"/>
        <v>-363362.5</v>
      </c>
    </row>
    <row r="1046" spans="1:10" x14ac:dyDescent="0.35">
      <c r="A1046" s="3">
        <v>38166</v>
      </c>
      <c r="B1046" s="4">
        <v>10263</v>
      </c>
      <c r="C1046" s="4">
        <v>24</v>
      </c>
      <c r="D1046" s="4" t="s">
        <v>98</v>
      </c>
      <c r="E1046" s="4">
        <v>59.41</v>
      </c>
      <c r="F1046" s="4" t="s">
        <v>10</v>
      </c>
      <c r="G1046" s="4">
        <v>36.229999999999997</v>
      </c>
      <c r="H1046" s="2">
        <f>B1046*C1046</f>
        <v>246312</v>
      </c>
      <c r="I1046" s="2">
        <f>B1046*E1046</f>
        <v>609724.82999999996</v>
      </c>
      <c r="J1046" s="2">
        <f t="shared" si="16"/>
        <v>-363412.82999999996</v>
      </c>
    </row>
    <row r="1047" spans="1:10" x14ac:dyDescent="0.35">
      <c r="A1047" s="3">
        <v>38191</v>
      </c>
      <c r="B1047" s="4">
        <v>10275</v>
      </c>
      <c r="C1047" s="4">
        <v>27</v>
      </c>
      <c r="D1047" s="4" t="s">
        <v>98</v>
      </c>
      <c r="E1047" s="4">
        <v>67.38</v>
      </c>
      <c r="F1047" s="4" t="s">
        <v>10</v>
      </c>
      <c r="G1047" s="4">
        <v>36.229999999999997</v>
      </c>
      <c r="H1047" s="2">
        <f>B1047*C1047</f>
        <v>277425</v>
      </c>
      <c r="I1047" s="2">
        <f>B1047*E1047</f>
        <v>692329.5</v>
      </c>
      <c r="J1047" s="2">
        <f t="shared" si="16"/>
        <v>-414904.5</v>
      </c>
    </row>
    <row r="1048" spans="1:10" x14ac:dyDescent="0.35">
      <c r="A1048" s="3">
        <v>38220</v>
      </c>
      <c r="B1048" s="4">
        <v>10284</v>
      </c>
      <c r="C1048" s="4">
        <v>21</v>
      </c>
      <c r="D1048" s="4" t="s">
        <v>98</v>
      </c>
      <c r="E1048" s="4">
        <v>66.650000000000006</v>
      </c>
      <c r="F1048" s="4" t="s">
        <v>10</v>
      </c>
      <c r="G1048" s="4">
        <v>36.229999999999997</v>
      </c>
      <c r="H1048" s="2">
        <f>B1048*C1048</f>
        <v>215964</v>
      </c>
      <c r="I1048" s="2">
        <f>B1048*E1048</f>
        <v>685428.60000000009</v>
      </c>
      <c r="J1048" s="2">
        <f t="shared" si="16"/>
        <v>-469464.60000000009</v>
      </c>
    </row>
    <row r="1049" spans="1:10" x14ac:dyDescent="0.35">
      <c r="A1049" s="3">
        <v>38246</v>
      </c>
      <c r="B1049" s="4">
        <v>10297</v>
      </c>
      <c r="C1049" s="4">
        <v>23</v>
      </c>
      <c r="D1049" s="4" t="s">
        <v>98</v>
      </c>
      <c r="E1049" s="4">
        <v>71.73</v>
      </c>
      <c r="F1049" s="4" t="s">
        <v>10</v>
      </c>
      <c r="G1049" s="4">
        <v>36.229999999999997</v>
      </c>
      <c r="H1049" s="2">
        <f>B1049*C1049</f>
        <v>236831</v>
      </c>
      <c r="I1049" s="2">
        <f>B1049*E1049</f>
        <v>738603.81</v>
      </c>
      <c r="J1049" s="2">
        <f t="shared" si="16"/>
        <v>-501772.81000000006</v>
      </c>
    </row>
    <row r="1050" spans="1:10" x14ac:dyDescent="0.35">
      <c r="A1050" s="3">
        <v>38275</v>
      </c>
      <c r="B1050" s="4">
        <v>10308</v>
      </c>
      <c r="C1050" s="4">
        <v>44</v>
      </c>
      <c r="D1050" s="4" t="s">
        <v>98</v>
      </c>
      <c r="E1050" s="4">
        <v>71.73</v>
      </c>
      <c r="F1050" s="4" t="s">
        <v>10</v>
      </c>
      <c r="G1050" s="4">
        <v>36.229999999999997</v>
      </c>
      <c r="H1050" s="2">
        <f>B1050*C1050</f>
        <v>453552</v>
      </c>
      <c r="I1050" s="2">
        <f>B1050*E1050</f>
        <v>739392.84000000008</v>
      </c>
      <c r="J1050" s="2">
        <f t="shared" si="16"/>
        <v>-285840.84000000008</v>
      </c>
    </row>
    <row r="1051" spans="1:10" x14ac:dyDescent="0.35">
      <c r="A1051" s="3">
        <v>38293</v>
      </c>
      <c r="B1051" s="4">
        <v>10317</v>
      </c>
      <c r="C1051" s="4">
        <v>35</v>
      </c>
      <c r="D1051" s="4" t="s">
        <v>98</v>
      </c>
      <c r="E1051" s="4">
        <v>69.55</v>
      </c>
      <c r="F1051" s="4" t="s">
        <v>10</v>
      </c>
      <c r="G1051" s="4">
        <v>36.229999999999997</v>
      </c>
      <c r="H1051" s="2">
        <f>B1051*C1051</f>
        <v>361095</v>
      </c>
      <c r="I1051" s="2">
        <f>B1051*E1051</f>
        <v>717547.35</v>
      </c>
      <c r="J1051" s="2">
        <f t="shared" si="16"/>
        <v>-356452.35</v>
      </c>
    </row>
    <row r="1052" spans="1:10" x14ac:dyDescent="0.35">
      <c r="A1052" s="3">
        <v>38303</v>
      </c>
      <c r="B1052" s="4">
        <v>10328</v>
      </c>
      <c r="C1052" s="4">
        <v>43</v>
      </c>
      <c r="D1052" s="4" t="s">
        <v>98</v>
      </c>
      <c r="E1052" s="4">
        <v>69.55</v>
      </c>
      <c r="F1052" s="4" t="s">
        <v>10</v>
      </c>
      <c r="G1052" s="4">
        <v>36.229999999999997</v>
      </c>
      <c r="H1052" s="2">
        <f>B1052*C1052</f>
        <v>444104</v>
      </c>
      <c r="I1052" s="2">
        <f>B1052*E1052</f>
        <v>718312.4</v>
      </c>
      <c r="J1052" s="2">
        <f t="shared" si="16"/>
        <v>-274208.40000000002</v>
      </c>
    </row>
    <row r="1053" spans="1:10" x14ac:dyDescent="0.35">
      <c r="A1053" s="3">
        <v>38315</v>
      </c>
      <c r="B1053" s="4">
        <v>10340</v>
      </c>
      <c r="C1053" s="4">
        <v>40</v>
      </c>
      <c r="D1053" s="4" t="s">
        <v>98</v>
      </c>
      <c r="E1053" s="4">
        <v>63.76</v>
      </c>
      <c r="F1053" s="4" t="s">
        <v>10</v>
      </c>
      <c r="G1053" s="4">
        <v>36.229999999999997</v>
      </c>
      <c r="H1053" s="2">
        <f>B1053*C1053</f>
        <v>413600</v>
      </c>
      <c r="I1053" s="2">
        <f>B1053*E1053</f>
        <v>659278.4</v>
      </c>
      <c r="J1053" s="2">
        <f t="shared" si="16"/>
        <v>-245678.40000000002</v>
      </c>
    </row>
    <row r="1054" spans="1:10" x14ac:dyDescent="0.35">
      <c r="A1054" s="3">
        <v>38325</v>
      </c>
      <c r="B1054" s="4">
        <v>10353</v>
      </c>
      <c r="C1054" s="4">
        <v>35</v>
      </c>
      <c r="D1054" s="4" t="s">
        <v>98</v>
      </c>
      <c r="E1054" s="4">
        <v>69.55</v>
      </c>
      <c r="F1054" s="4" t="s">
        <v>10</v>
      </c>
      <c r="G1054" s="4">
        <v>36.229999999999997</v>
      </c>
      <c r="H1054" s="2">
        <f>B1054*C1054</f>
        <v>362355</v>
      </c>
      <c r="I1054" s="2">
        <f>B1054*E1054</f>
        <v>720051.15</v>
      </c>
      <c r="J1054" s="2">
        <f t="shared" si="16"/>
        <v>-357696.15</v>
      </c>
    </row>
    <row r="1055" spans="1:10" x14ac:dyDescent="0.35">
      <c r="A1055" s="3">
        <v>38338</v>
      </c>
      <c r="B1055" s="4">
        <v>10361</v>
      </c>
      <c r="C1055" s="4">
        <v>25</v>
      </c>
      <c r="D1055" s="4" t="s">
        <v>98</v>
      </c>
      <c r="E1055" s="4">
        <v>68.83</v>
      </c>
      <c r="F1055" s="4" t="s">
        <v>10</v>
      </c>
      <c r="G1055" s="4">
        <v>36.229999999999997</v>
      </c>
      <c r="H1055" s="2">
        <f>B1055*C1055</f>
        <v>259025</v>
      </c>
      <c r="I1055" s="2">
        <f>B1055*E1055</f>
        <v>713147.63</v>
      </c>
      <c r="J1055" s="2">
        <f t="shared" si="16"/>
        <v>-454122.63</v>
      </c>
    </row>
    <row r="1056" spans="1:10" x14ac:dyDescent="0.35">
      <c r="A1056" s="3">
        <v>38001</v>
      </c>
      <c r="B1056" s="4">
        <v>10211</v>
      </c>
      <c r="C1056" s="4">
        <v>22</v>
      </c>
      <c r="D1056" s="4" t="s">
        <v>99</v>
      </c>
      <c r="E1056" s="4">
        <v>80.84</v>
      </c>
      <c r="F1056" s="4" t="s">
        <v>7</v>
      </c>
      <c r="G1056" s="4">
        <v>32.33</v>
      </c>
      <c r="H1056" s="2">
        <f>B1056*C1056</f>
        <v>224642</v>
      </c>
      <c r="I1056" s="2">
        <f>B1056*E1056</f>
        <v>825457.24</v>
      </c>
      <c r="J1056" s="2">
        <f t="shared" si="16"/>
        <v>-600815.24</v>
      </c>
    </row>
    <row r="1057" spans="1:10" x14ac:dyDescent="0.35">
      <c r="A1057" s="3">
        <v>38039</v>
      </c>
      <c r="B1057" s="4">
        <v>10225</v>
      </c>
      <c r="C1057" s="4">
        <v>46</v>
      </c>
      <c r="D1057" s="4" t="s">
        <v>99</v>
      </c>
      <c r="E1057" s="4">
        <v>77.61</v>
      </c>
      <c r="F1057" s="4" t="s">
        <v>7</v>
      </c>
      <c r="G1057" s="4">
        <v>32.33</v>
      </c>
      <c r="H1057" s="2">
        <f>B1057*C1057</f>
        <v>470350</v>
      </c>
      <c r="I1057" s="2">
        <f>B1057*E1057</f>
        <v>793562.25</v>
      </c>
      <c r="J1057" s="2">
        <f t="shared" si="16"/>
        <v>-323212.25</v>
      </c>
    </row>
    <row r="1058" spans="1:10" x14ac:dyDescent="0.35">
      <c r="A1058" s="3">
        <v>38086</v>
      </c>
      <c r="B1058" s="4">
        <v>10238</v>
      </c>
      <c r="C1058" s="4">
        <v>22</v>
      </c>
      <c r="D1058" s="4" t="s">
        <v>99</v>
      </c>
      <c r="E1058" s="4">
        <v>67.91</v>
      </c>
      <c r="F1058" s="4" t="s">
        <v>7</v>
      </c>
      <c r="G1058" s="4">
        <v>32.33</v>
      </c>
      <c r="H1058" s="2">
        <f>B1058*C1058</f>
        <v>225236</v>
      </c>
      <c r="I1058" s="2">
        <f>B1058*E1058</f>
        <v>695262.58</v>
      </c>
      <c r="J1058" s="2">
        <f t="shared" si="16"/>
        <v>-470026.57999999996</v>
      </c>
    </row>
    <row r="1059" spans="1:10" x14ac:dyDescent="0.35">
      <c r="A1059" s="3">
        <v>38133</v>
      </c>
      <c r="B1059" s="4">
        <v>10252</v>
      </c>
      <c r="C1059" s="4">
        <v>38</v>
      </c>
      <c r="D1059" s="4" t="s">
        <v>99</v>
      </c>
      <c r="E1059" s="4">
        <v>69.52</v>
      </c>
      <c r="F1059" s="4" t="s">
        <v>7</v>
      </c>
      <c r="G1059" s="4">
        <v>32.33</v>
      </c>
      <c r="H1059" s="2">
        <f>B1059*C1059</f>
        <v>389576</v>
      </c>
      <c r="I1059" s="2">
        <f>B1059*E1059</f>
        <v>712719.03999999992</v>
      </c>
      <c r="J1059" s="2">
        <f t="shared" si="16"/>
        <v>-323143.03999999992</v>
      </c>
    </row>
    <row r="1060" spans="1:10" x14ac:dyDescent="0.35">
      <c r="A1060" s="3">
        <v>38168</v>
      </c>
      <c r="B1060" s="4">
        <v>10264</v>
      </c>
      <c r="C1060" s="4">
        <v>47</v>
      </c>
      <c r="D1060" s="4" t="s">
        <v>99</v>
      </c>
      <c r="E1060" s="4">
        <v>75.180000000000007</v>
      </c>
      <c r="F1060" s="4" t="s">
        <v>7</v>
      </c>
      <c r="G1060" s="4">
        <v>32.33</v>
      </c>
      <c r="H1060" s="2">
        <f>B1060*C1060</f>
        <v>482408</v>
      </c>
      <c r="I1060" s="2">
        <f>B1060*E1060</f>
        <v>771647.52</v>
      </c>
      <c r="J1060" s="2">
        <f t="shared" si="16"/>
        <v>-289239.52</v>
      </c>
    </row>
    <row r="1061" spans="1:10" x14ac:dyDescent="0.35">
      <c r="A1061" s="3">
        <v>38201</v>
      </c>
      <c r="B1061" s="4">
        <v>10276</v>
      </c>
      <c r="C1061" s="4">
        <v>48</v>
      </c>
      <c r="D1061" s="4" t="s">
        <v>99</v>
      </c>
      <c r="E1061" s="4">
        <v>67.099999999999994</v>
      </c>
      <c r="F1061" s="4" t="s">
        <v>7</v>
      </c>
      <c r="G1061" s="4">
        <v>32.33</v>
      </c>
      <c r="H1061" s="2">
        <f>B1061*C1061</f>
        <v>493248</v>
      </c>
      <c r="I1061" s="2">
        <f>B1061*E1061</f>
        <v>689519.6</v>
      </c>
      <c r="J1061" s="2">
        <f t="shared" si="16"/>
        <v>-196271.59999999998</v>
      </c>
    </row>
    <row r="1062" spans="1:10" x14ac:dyDescent="0.35">
      <c r="A1062" s="3">
        <v>38229</v>
      </c>
      <c r="B1062" s="4">
        <v>10287</v>
      </c>
      <c r="C1062" s="4">
        <v>40</v>
      </c>
      <c r="D1062" s="4" t="s">
        <v>99</v>
      </c>
      <c r="E1062" s="4">
        <v>79.22</v>
      </c>
      <c r="F1062" s="4" t="s">
        <v>7</v>
      </c>
      <c r="G1062" s="4">
        <v>32.33</v>
      </c>
      <c r="H1062" s="2">
        <f>B1062*C1062</f>
        <v>411480</v>
      </c>
      <c r="I1062" s="2">
        <f>B1062*E1062</f>
        <v>814936.14</v>
      </c>
      <c r="J1062" s="2">
        <f t="shared" si="16"/>
        <v>-403456.14</v>
      </c>
    </row>
    <row r="1063" spans="1:10" x14ac:dyDescent="0.35">
      <c r="A1063" s="3">
        <v>38260</v>
      </c>
      <c r="B1063" s="4">
        <v>10299</v>
      </c>
      <c r="C1063" s="4">
        <v>32</v>
      </c>
      <c r="D1063" s="4" t="s">
        <v>99</v>
      </c>
      <c r="E1063" s="4">
        <v>66.290000000000006</v>
      </c>
      <c r="F1063" s="4" t="s">
        <v>7</v>
      </c>
      <c r="G1063" s="4">
        <v>32.33</v>
      </c>
      <c r="H1063" s="2">
        <f>B1063*C1063</f>
        <v>329568</v>
      </c>
      <c r="I1063" s="2">
        <f>B1063*E1063</f>
        <v>682720.71000000008</v>
      </c>
      <c r="J1063" s="2">
        <f t="shared" si="16"/>
        <v>-353152.71000000008</v>
      </c>
    </row>
    <row r="1064" spans="1:10" x14ac:dyDescent="0.35">
      <c r="A1064" s="3">
        <v>38276</v>
      </c>
      <c r="B1064" s="4">
        <v>10310</v>
      </c>
      <c r="C1064" s="4">
        <v>49</v>
      </c>
      <c r="D1064" s="4" t="s">
        <v>99</v>
      </c>
      <c r="E1064" s="4">
        <v>75.180000000000007</v>
      </c>
      <c r="F1064" s="4" t="s">
        <v>7</v>
      </c>
      <c r="G1064" s="4">
        <v>32.33</v>
      </c>
      <c r="H1064" s="2">
        <f>B1064*C1064</f>
        <v>505190</v>
      </c>
      <c r="I1064" s="2">
        <f>B1064*E1064</f>
        <v>775105.8</v>
      </c>
      <c r="J1064" s="2">
        <f t="shared" si="16"/>
        <v>-269915.80000000005</v>
      </c>
    </row>
    <row r="1065" spans="1:10" x14ac:dyDescent="0.35">
      <c r="A1065" s="3">
        <v>38294</v>
      </c>
      <c r="B1065" s="4">
        <v>10319</v>
      </c>
      <c r="C1065" s="4">
        <v>43</v>
      </c>
      <c r="D1065" s="4" t="s">
        <v>99</v>
      </c>
      <c r="E1065" s="4">
        <v>78.41</v>
      </c>
      <c r="F1065" s="4" t="s">
        <v>7</v>
      </c>
      <c r="G1065" s="4">
        <v>32.33</v>
      </c>
      <c r="H1065" s="2">
        <f>B1065*C1065</f>
        <v>443717</v>
      </c>
      <c r="I1065" s="2">
        <f>B1065*E1065</f>
        <v>809112.78999999992</v>
      </c>
      <c r="J1065" s="2">
        <f t="shared" si="16"/>
        <v>-365395.78999999992</v>
      </c>
    </row>
    <row r="1066" spans="1:10" x14ac:dyDescent="0.35">
      <c r="A1066" s="3">
        <v>38308</v>
      </c>
      <c r="B1066" s="4">
        <v>10331</v>
      </c>
      <c r="C1066" s="4">
        <v>41</v>
      </c>
      <c r="D1066" s="4" t="s">
        <v>99</v>
      </c>
      <c r="E1066" s="4">
        <v>70.33</v>
      </c>
      <c r="F1066" s="4" t="s">
        <v>7</v>
      </c>
      <c r="G1066" s="4">
        <v>32.33</v>
      </c>
      <c r="H1066" s="2">
        <f>B1066*C1066</f>
        <v>423571</v>
      </c>
      <c r="I1066" s="2">
        <f>B1066*E1066</f>
        <v>726579.23</v>
      </c>
      <c r="J1066" s="2">
        <f t="shared" si="16"/>
        <v>-303008.23</v>
      </c>
    </row>
    <row r="1067" spans="1:10" x14ac:dyDescent="0.35">
      <c r="A1067" s="3">
        <v>38315</v>
      </c>
      <c r="B1067" s="4">
        <v>10343</v>
      </c>
      <c r="C1067" s="4">
        <v>30</v>
      </c>
      <c r="D1067" s="4" t="s">
        <v>99</v>
      </c>
      <c r="E1067" s="4">
        <v>76.8</v>
      </c>
      <c r="F1067" s="4" t="s">
        <v>7</v>
      </c>
      <c r="G1067" s="4">
        <v>32.33</v>
      </c>
      <c r="H1067" s="2">
        <f>B1067*C1067</f>
        <v>310290</v>
      </c>
      <c r="I1067" s="2">
        <f>B1067*E1067</f>
        <v>794342.40000000002</v>
      </c>
      <c r="J1067" s="2">
        <f t="shared" si="16"/>
        <v>-484052.4</v>
      </c>
    </row>
    <row r="1068" spans="1:10" x14ac:dyDescent="0.35">
      <c r="A1068" s="3">
        <v>38328</v>
      </c>
      <c r="B1068" s="4">
        <v>10355</v>
      </c>
      <c r="C1068" s="4">
        <v>28</v>
      </c>
      <c r="D1068" s="4" t="s">
        <v>99</v>
      </c>
      <c r="E1068" s="4">
        <v>75.180000000000007</v>
      </c>
      <c r="F1068" s="4" t="s">
        <v>7</v>
      </c>
      <c r="G1068" s="4">
        <v>32.33</v>
      </c>
      <c r="H1068" s="2">
        <f>B1068*C1068</f>
        <v>289940</v>
      </c>
      <c r="I1068" s="2">
        <f>B1068*E1068</f>
        <v>778488.9</v>
      </c>
      <c r="J1068" s="2">
        <f t="shared" si="16"/>
        <v>-488548.9</v>
      </c>
    </row>
    <row r="1069" spans="1:10" x14ac:dyDescent="0.35">
      <c r="A1069" s="3">
        <v>38021</v>
      </c>
      <c r="B1069" s="4">
        <v>10217</v>
      </c>
      <c r="C1069" s="4">
        <v>21</v>
      </c>
      <c r="D1069" s="4" t="s">
        <v>100</v>
      </c>
      <c r="E1069" s="4">
        <v>78.97</v>
      </c>
      <c r="F1069" s="4" t="s">
        <v>8</v>
      </c>
      <c r="G1069" s="4">
        <v>53.93</v>
      </c>
      <c r="H1069" s="2">
        <f>B1069*C1069</f>
        <v>214557</v>
      </c>
      <c r="I1069" s="2">
        <f>B1069*E1069</f>
        <v>806836.49</v>
      </c>
      <c r="J1069" s="2">
        <f t="shared" si="16"/>
        <v>-592279.49</v>
      </c>
    </row>
    <row r="1070" spans="1:10" x14ac:dyDescent="0.35">
      <c r="A1070" s="3">
        <v>38057</v>
      </c>
      <c r="B1070" s="4">
        <v>10229</v>
      </c>
      <c r="C1070" s="4">
        <v>25</v>
      </c>
      <c r="D1070" s="4" t="s">
        <v>100</v>
      </c>
      <c r="E1070" s="4">
        <v>78.97</v>
      </c>
      <c r="F1070" s="4" t="s">
        <v>8</v>
      </c>
      <c r="G1070" s="4">
        <v>53.93</v>
      </c>
      <c r="H1070" s="2">
        <f>B1070*C1070</f>
        <v>255725</v>
      </c>
      <c r="I1070" s="2">
        <f>B1070*E1070</f>
        <v>807784.13</v>
      </c>
      <c r="J1070" s="2">
        <f t="shared" si="16"/>
        <v>-552059.13</v>
      </c>
    </row>
    <row r="1071" spans="1:10" x14ac:dyDescent="0.35">
      <c r="A1071" s="3">
        <v>38111</v>
      </c>
      <c r="B1071" s="4">
        <v>10245</v>
      </c>
      <c r="C1071" s="4">
        <v>37</v>
      </c>
      <c r="D1071" s="4" t="s">
        <v>100</v>
      </c>
      <c r="E1071" s="4">
        <v>81.86</v>
      </c>
      <c r="F1071" s="4" t="s">
        <v>8</v>
      </c>
      <c r="G1071" s="4">
        <v>53.93</v>
      </c>
      <c r="H1071" s="2">
        <f>B1071*C1071</f>
        <v>379065</v>
      </c>
      <c r="I1071" s="2">
        <f>B1071*E1071</f>
        <v>838655.7</v>
      </c>
      <c r="J1071" s="2">
        <f t="shared" si="16"/>
        <v>-459590.69999999995</v>
      </c>
    </row>
    <row r="1072" spans="1:10" x14ac:dyDescent="0.35">
      <c r="A1072" s="3">
        <v>38153</v>
      </c>
      <c r="B1072" s="4">
        <v>10259</v>
      </c>
      <c r="C1072" s="4">
        <v>45</v>
      </c>
      <c r="D1072" s="4" t="s">
        <v>100</v>
      </c>
      <c r="E1072" s="4">
        <v>95.35</v>
      </c>
      <c r="F1072" s="4" t="s">
        <v>8</v>
      </c>
      <c r="G1072" s="4">
        <v>53.93</v>
      </c>
      <c r="H1072" s="2">
        <f>B1072*C1072</f>
        <v>461655</v>
      </c>
      <c r="I1072" s="2">
        <f>B1072*E1072</f>
        <v>978195.64999999991</v>
      </c>
      <c r="J1072" s="2">
        <f t="shared" si="16"/>
        <v>-516540.64999999991</v>
      </c>
    </row>
    <row r="1073" spans="1:10" x14ac:dyDescent="0.35">
      <c r="A1073" s="3">
        <v>38187</v>
      </c>
      <c r="B1073" s="4">
        <v>10270</v>
      </c>
      <c r="C1073" s="4">
        <v>32</v>
      </c>
      <c r="D1073" s="4" t="s">
        <v>100</v>
      </c>
      <c r="E1073" s="4">
        <v>93.42</v>
      </c>
      <c r="F1073" s="4" t="s">
        <v>8</v>
      </c>
      <c r="G1073" s="4">
        <v>53.93</v>
      </c>
      <c r="H1073" s="2">
        <f>B1073*C1073</f>
        <v>328640</v>
      </c>
      <c r="I1073" s="2">
        <f>B1073*E1073</f>
        <v>959423.4</v>
      </c>
      <c r="J1073" s="2">
        <f t="shared" si="16"/>
        <v>-630783.4</v>
      </c>
    </row>
    <row r="1074" spans="1:10" x14ac:dyDescent="0.35">
      <c r="A1074" s="3">
        <v>38218</v>
      </c>
      <c r="B1074" s="4">
        <v>10281</v>
      </c>
      <c r="C1074" s="4">
        <v>29</v>
      </c>
      <c r="D1074" s="4" t="s">
        <v>100</v>
      </c>
      <c r="E1074" s="4">
        <v>80.900000000000006</v>
      </c>
      <c r="F1074" s="4" t="s">
        <v>8</v>
      </c>
      <c r="G1074" s="4">
        <v>53.93</v>
      </c>
      <c r="H1074" s="2">
        <f>B1074*C1074</f>
        <v>298149</v>
      </c>
      <c r="I1074" s="2">
        <f>B1074*E1074</f>
        <v>831732.9</v>
      </c>
      <c r="J1074" s="2">
        <f t="shared" si="16"/>
        <v>-533583.9</v>
      </c>
    </row>
    <row r="1075" spans="1:10" x14ac:dyDescent="0.35">
      <c r="A1075" s="3">
        <v>38238</v>
      </c>
      <c r="B1075" s="4">
        <v>10291</v>
      </c>
      <c r="C1075" s="4">
        <v>26</v>
      </c>
      <c r="D1075" s="4" t="s">
        <v>100</v>
      </c>
      <c r="E1075" s="4">
        <v>82.83</v>
      </c>
      <c r="F1075" s="4" t="s">
        <v>8</v>
      </c>
      <c r="G1075" s="4">
        <v>53.93</v>
      </c>
      <c r="H1075" s="2">
        <f>B1075*C1075</f>
        <v>267566</v>
      </c>
      <c r="I1075" s="2">
        <f>B1075*E1075</f>
        <v>852403.53</v>
      </c>
      <c r="J1075" s="2">
        <f t="shared" si="16"/>
        <v>-584837.53</v>
      </c>
    </row>
    <row r="1076" spans="1:10" x14ac:dyDescent="0.35">
      <c r="A1076" s="3">
        <v>38273</v>
      </c>
      <c r="B1076" s="4">
        <v>10305</v>
      </c>
      <c r="C1076" s="4">
        <v>28</v>
      </c>
      <c r="D1076" s="4" t="s">
        <v>100</v>
      </c>
      <c r="E1076" s="4">
        <v>94.38</v>
      </c>
      <c r="F1076" s="4" t="s">
        <v>8</v>
      </c>
      <c r="G1076" s="4">
        <v>53.93</v>
      </c>
      <c r="H1076" s="2">
        <f>B1076*C1076</f>
        <v>288540</v>
      </c>
      <c r="I1076" s="2">
        <f>B1076*E1076</f>
        <v>972585.89999999991</v>
      </c>
      <c r="J1076" s="2">
        <f t="shared" si="16"/>
        <v>-684045.89999999991</v>
      </c>
    </row>
    <row r="1077" spans="1:10" x14ac:dyDescent="0.35">
      <c r="A1077" s="3">
        <v>38282</v>
      </c>
      <c r="B1077" s="4">
        <v>10313</v>
      </c>
      <c r="C1077" s="4">
        <v>27</v>
      </c>
      <c r="D1077" s="4" t="s">
        <v>100</v>
      </c>
      <c r="E1077" s="4">
        <v>96.31</v>
      </c>
      <c r="F1077" s="4" t="s">
        <v>8</v>
      </c>
      <c r="G1077" s="4">
        <v>53.93</v>
      </c>
      <c r="H1077" s="2">
        <f>B1077*C1077</f>
        <v>278451</v>
      </c>
      <c r="I1077" s="2">
        <f>B1077*E1077</f>
        <v>993245.03</v>
      </c>
      <c r="J1077" s="2">
        <f t="shared" si="16"/>
        <v>-714794.03</v>
      </c>
    </row>
    <row r="1078" spans="1:10" x14ac:dyDescent="0.35">
      <c r="A1078" s="3">
        <v>38296</v>
      </c>
      <c r="B1078" s="4">
        <v>10324</v>
      </c>
      <c r="C1078" s="4">
        <v>20</v>
      </c>
      <c r="D1078" s="4" t="s">
        <v>100</v>
      </c>
      <c r="E1078" s="4">
        <v>91.49</v>
      </c>
      <c r="F1078" s="4" t="s">
        <v>8</v>
      </c>
      <c r="G1078" s="4">
        <v>53.93</v>
      </c>
      <c r="H1078" s="2">
        <f>B1078*C1078</f>
        <v>206480</v>
      </c>
      <c r="I1078" s="2">
        <f>B1078*E1078</f>
        <v>944542.75999999989</v>
      </c>
      <c r="J1078" s="2">
        <f t="shared" si="16"/>
        <v>-738062.75999999989</v>
      </c>
    </row>
    <row r="1079" spans="1:10" x14ac:dyDescent="0.35">
      <c r="A1079" s="3">
        <v>38310</v>
      </c>
      <c r="B1079" s="4">
        <v>10335</v>
      </c>
      <c r="C1079" s="4">
        <v>44</v>
      </c>
      <c r="D1079" s="4" t="s">
        <v>100</v>
      </c>
      <c r="E1079" s="4">
        <v>77.05</v>
      </c>
      <c r="F1079" s="4" t="s">
        <v>8</v>
      </c>
      <c r="G1079" s="4">
        <v>53.93</v>
      </c>
      <c r="H1079" s="2">
        <f>B1079*C1079</f>
        <v>454740</v>
      </c>
      <c r="I1079" s="2">
        <f>B1079*E1079</f>
        <v>796311.75</v>
      </c>
      <c r="J1079" s="2">
        <f t="shared" si="16"/>
        <v>-341571.75</v>
      </c>
    </row>
    <row r="1080" spans="1:10" x14ac:dyDescent="0.35">
      <c r="A1080" s="3">
        <v>38292</v>
      </c>
      <c r="B1080" s="4">
        <v>10348</v>
      </c>
      <c r="C1080" s="4">
        <v>42</v>
      </c>
      <c r="D1080" s="4" t="s">
        <v>100</v>
      </c>
      <c r="E1080" s="4">
        <v>90.53</v>
      </c>
      <c r="F1080" s="4" t="s">
        <v>8</v>
      </c>
      <c r="G1080" s="4">
        <v>53.93</v>
      </c>
      <c r="H1080" s="2">
        <f>B1080*C1080</f>
        <v>434616</v>
      </c>
      <c r="I1080" s="2">
        <f>B1080*E1080</f>
        <v>936804.44000000006</v>
      </c>
      <c r="J1080" s="2">
        <f t="shared" si="16"/>
        <v>-502188.44000000006</v>
      </c>
    </row>
    <row r="1081" spans="1:10" x14ac:dyDescent="0.35">
      <c r="A1081" s="3">
        <v>38331</v>
      </c>
      <c r="B1081" s="4">
        <v>10358</v>
      </c>
      <c r="C1081" s="4">
        <v>41</v>
      </c>
      <c r="D1081" s="4" t="s">
        <v>100</v>
      </c>
      <c r="E1081" s="4">
        <v>82.83</v>
      </c>
      <c r="F1081" s="4" t="s">
        <v>8</v>
      </c>
      <c r="G1081" s="4">
        <v>53.93</v>
      </c>
      <c r="H1081" s="2">
        <f>B1081*C1081</f>
        <v>424678</v>
      </c>
      <c r="I1081" s="2">
        <f>B1081*E1081</f>
        <v>857953.14</v>
      </c>
      <c r="J1081" s="2">
        <f t="shared" si="16"/>
        <v>-433275.14</v>
      </c>
    </row>
    <row r="1082" spans="1:10" x14ac:dyDescent="0.35">
      <c r="A1082" s="3">
        <v>37998</v>
      </c>
      <c r="B1082" s="4">
        <v>10210</v>
      </c>
      <c r="C1082" s="4">
        <v>46</v>
      </c>
      <c r="D1082" s="4" t="s">
        <v>101</v>
      </c>
      <c r="E1082" s="4">
        <v>84.91</v>
      </c>
      <c r="F1082" s="4" t="s">
        <v>6</v>
      </c>
      <c r="G1082" s="4">
        <v>66.92</v>
      </c>
      <c r="H1082" s="2">
        <f>B1082*C1082</f>
        <v>469660</v>
      </c>
      <c r="I1082" s="2">
        <f>B1082*E1082</f>
        <v>866931.1</v>
      </c>
      <c r="J1082" s="2">
        <f t="shared" si="16"/>
        <v>-397271.1</v>
      </c>
    </row>
    <row r="1083" spans="1:10" x14ac:dyDescent="0.35">
      <c r="A1083" s="3">
        <v>38037</v>
      </c>
      <c r="B1083" s="4">
        <v>10223</v>
      </c>
      <c r="C1083" s="4">
        <v>21</v>
      </c>
      <c r="D1083" s="4" t="s">
        <v>101</v>
      </c>
      <c r="E1083" s="4">
        <v>90.9</v>
      </c>
      <c r="F1083" s="4" t="s">
        <v>6</v>
      </c>
      <c r="G1083" s="4">
        <v>66.92</v>
      </c>
      <c r="H1083" s="2">
        <f>B1083*C1083</f>
        <v>214683</v>
      </c>
      <c r="I1083" s="2">
        <f>B1083*E1083</f>
        <v>929270.70000000007</v>
      </c>
      <c r="J1083" s="2">
        <f t="shared" si="16"/>
        <v>-714587.70000000007</v>
      </c>
    </row>
    <row r="1084" spans="1:10" x14ac:dyDescent="0.35">
      <c r="A1084" s="3">
        <v>38079</v>
      </c>
      <c r="B1084" s="4">
        <v>10235</v>
      </c>
      <c r="C1084" s="4">
        <v>41</v>
      </c>
      <c r="D1084" s="4" t="s">
        <v>101</v>
      </c>
      <c r="E1084" s="4">
        <v>90.9</v>
      </c>
      <c r="F1084" s="4" t="s">
        <v>6</v>
      </c>
      <c r="G1084" s="4">
        <v>66.92</v>
      </c>
      <c r="H1084" s="2">
        <f>B1084*C1084</f>
        <v>419635</v>
      </c>
      <c r="I1084" s="2">
        <f>B1084*E1084</f>
        <v>930361.5</v>
      </c>
      <c r="J1084" s="2">
        <f t="shared" si="16"/>
        <v>-510726.5</v>
      </c>
    </row>
    <row r="1085" spans="1:10" x14ac:dyDescent="0.35">
      <c r="A1085" s="3">
        <v>38118</v>
      </c>
      <c r="B1085" s="4">
        <v>10250</v>
      </c>
      <c r="C1085" s="4">
        <v>31</v>
      </c>
      <c r="D1085" s="4" t="s">
        <v>101</v>
      </c>
      <c r="E1085" s="4">
        <v>99.89</v>
      </c>
      <c r="F1085" s="4" t="s">
        <v>6</v>
      </c>
      <c r="G1085" s="4">
        <v>66.92</v>
      </c>
      <c r="H1085" s="2">
        <f>B1085*C1085</f>
        <v>317750</v>
      </c>
      <c r="I1085" s="2">
        <f>B1085*E1085</f>
        <v>1023872.5</v>
      </c>
      <c r="J1085" s="2">
        <f t="shared" si="16"/>
        <v>-706122.5</v>
      </c>
    </row>
    <row r="1086" spans="1:10" x14ac:dyDescent="0.35">
      <c r="A1086" s="3">
        <v>38166</v>
      </c>
      <c r="B1086" s="4">
        <v>10263</v>
      </c>
      <c r="C1086" s="4">
        <v>31</v>
      </c>
      <c r="D1086" s="4" t="s">
        <v>101</v>
      </c>
      <c r="E1086" s="4">
        <v>93.9</v>
      </c>
      <c r="F1086" s="4" t="s">
        <v>6</v>
      </c>
      <c r="G1086" s="4">
        <v>66.92</v>
      </c>
      <c r="H1086" s="2">
        <f>B1086*C1086</f>
        <v>318153</v>
      </c>
      <c r="I1086" s="2">
        <f>B1086*E1086</f>
        <v>963695.70000000007</v>
      </c>
      <c r="J1086" s="2">
        <f t="shared" si="16"/>
        <v>-645542.70000000007</v>
      </c>
    </row>
    <row r="1087" spans="1:10" x14ac:dyDescent="0.35">
      <c r="A1087" s="3">
        <v>38191</v>
      </c>
      <c r="B1087" s="4">
        <v>10275</v>
      </c>
      <c r="C1087" s="4">
        <v>23</v>
      </c>
      <c r="D1087" s="4" t="s">
        <v>101</v>
      </c>
      <c r="E1087" s="4">
        <v>89.9</v>
      </c>
      <c r="F1087" s="4" t="s">
        <v>6</v>
      </c>
      <c r="G1087" s="4">
        <v>66.92</v>
      </c>
      <c r="H1087" s="2">
        <f>B1087*C1087</f>
        <v>236325</v>
      </c>
      <c r="I1087" s="2">
        <f>B1087*E1087</f>
        <v>923722.50000000012</v>
      </c>
      <c r="J1087" s="2">
        <f t="shared" si="16"/>
        <v>-687397.50000000012</v>
      </c>
    </row>
    <row r="1088" spans="1:10" x14ac:dyDescent="0.35">
      <c r="A1088" s="3">
        <v>38226</v>
      </c>
      <c r="B1088" s="4">
        <v>10285</v>
      </c>
      <c r="C1088" s="4">
        <v>37</v>
      </c>
      <c r="D1088" s="4" t="s">
        <v>101</v>
      </c>
      <c r="E1088" s="4">
        <v>82.91</v>
      </c>
      <c r="F1088" s="4" t="s">
        <v>6</v>
      </c>
      <c r="G1088" s="4">
        <v>66.92</v>
      </c>
      <c r="H1088" s="2">
        <f>B1088*C1088</f>
        <v>380545</v>
      </c>
      <c r="I1088" s="2">
        <f>B1088*E1088</f>
        <v>852729.35</v>
      </c>
      <c r="J1088" s="2">
        <f t="shared" si="16"/>
        <v>-472184.35</v>
      </c>
    </row>
    <row r="1089" spans="1:10" x14ac:dyDescent="0.35">
      <c r="A1089" s="3">
        <v>38246</v>
      </c>
      <c r="B1089" s="4">
        <v>10297</v>
      </c>
      <c r="C1089" s="4">
        <v>26</v>
      </c>
      <c r="D1089" s="4" t="s">
        <v>101</v>
      </c>
      <c r="E1089" s="4">
        <v>88.9</v>
      </c>
      <c r="F1089" s="4" t="s">
        <v>6</v>
      </c>
      <c r="G1089" s="4">
        <v>66.92</v>
      </c>
      <c r="H1089" s="2">
        <f>B1089*C1089</f>
        <v>267722</v>
      </c>
      <c r="I1089" s="2">
        <f>B1089*E1089</f>
        <v>915403.3</v>
      </c>
      <c r="J1089" s="2">
        <f t="shared" si="16"/>
        <v>-647681.30000000005</v>
      </c>
    </row>
    <row r="1090" spans="1:10" x14ac:dyDescent="0.35">
      <c r="A1090" s="3">
        <v>38275</v>
      </c>
      <c r="B1090" s="4">
        <v>10308</v>
      </c>
      <c r="C1090" s="4">
        <v>24</v>
      </c>
      <c r="D1090" s="4" t="s">
        <v>101</v>
      </c>
      <c r="E1090" s="4">
        <v>99.89</v>
      </c>
      <c r="F1090" s="4" t="s">
        <v>6</v>
      </c>
      <c r="G1090" s="4">
        <v>66.92</v>
      </c>
      <c r="H1090" s="2">
        <f>B1090*C1090</f>
        <v>247392</v>
      </c>
      <c r="I1090" s="2">
        <f>B1090*E1090</f>
        <v>1029666.12</v>
      </c>
      <c r="J1090" s="2">
        <f t="shared" si="16"/>
        <v>-782274.12</v>
      </c>
    </row>
    <row r="1091" spans="1:10" x14ac:dyDescent="0.35">
      <c r="A1091" s="3">
        <v>38293</v>
      </c>
      <c r="B1091" s="4">
        <v>10318</v>
      </c>
      <c r="C1091" s="4">
        <v>47</v>
      </c>
      <c r="D1091" s="4" t="s">
        <v>101</v>
      </c>
      <c r="E1091" s="4">
        <v>81.91</v>
      </c>
      <c r="F1091" s="4" t="s">
        <v>6</v>
      </c>
      <c r="G1091" s="4">
        <v>66.92</v>
      </c>
      <c r="H1091" s="2">
        <f>B1091*C1091</f>
        <v>484946</v>
      </c>
      <c r="I1091" s="2">
        <f>B1091*E1091</f>
        <v>845147.38</v>
      </c>
      <c r="J1091" s="2">
        <f t="shared" ref="J1091:J1154" si="17">H1091-I1091</f>
        <v>-360201.38</v>
      </c>
    </row>
    <row r="1092" spans="1:10" x14ac:dyDescent="0.35">
      <c r="A1092" s="3">
        <v>38306</v>
      </c>
      <c r="B1092" s="4">
        <v>10329</v>
      </c>
      <c r="C1092" s="4">
        <v>45</v>
      </c>
      <c r="D1092" s="4" t="s">
        <v>101</v>
      </c>
      <c r="E1092" s="4">
        <v>80.91</v>
      </c>
      <c r="F1092" s="4" t="s">
        <v>6</v>
      </c>
      <c r="G1092" s="4">
        <v>66.92</v>
      </c>
      <c r="H1092" s="2">
        <f>B1092*C1092</f>
        <v>464805</v>
      </c>
      <c r="I1092" s="2">
        <f>B1092*E1092</f>
        <v>835719.39</v>
      </c>
      <c r="J1092" s="2">
        <f t="shared" si="17"/>
        <v>-370914.39</v>
      </c>
    </row>
    <row r="1093" spans="1:10" x14ac:dyDescent="0.35">
      <c r="A1093" s="3">
        <v>38315</v>
      </c>
      <c r="B1093" s="4">
        <v>10340</v>
      </c>
      <c r="C1093" s="4">
        <v>55</v>
      </c>
      <c r="D1093" s="4" t="s">
        <v>101</v>
      </c>
      <c r="E1093" s="4">
        <v>95.89</v>
      </c>
      <c r="F1093" s="4" t="s">
        <v>6</v>
      </c>
      <c r="G1093" s="4">
        <v>66.92</v>
      </c>
      <c r="H1093" s="2">
        <f>B1093*C1093</f>
        <v>568700</v>
      </c>
      <c r="I1093" s="2">
        <f>B1093*E1093</f>
        <v>991502.6</v>
      </c>
      <c r="J1093" s="2">
        <f t="shared" si="17"/>
        <v>-422802.6</v>
      </c>
    </row>
    <row r="1094" spans="1:10" x14ac:dyDescent="0.35">
      <c r="A1094" s="3">
        <v>38325</v>
      </c>
      <c r="B1094" s="4">
        <v>10353</v>
      </c>
      <c r="C1094" s="4">
        <v>46</v>
      </c>
      <c r="D1094" s="4" t="s">
        <v>101</v>
      </c>
      <c r="E1094" s="4">
        <v>86.9</v>
      </c>
      <c r="F1094" s="4" t="s">
        <v>6</v>
      </c>
      <c r="G1094" s="4">
        <v>66.92</v>
      </c>
      <c r="H1094" s="2">
        <f>B1094*C1094</f>
        <v>476238</v>
      </c>
      <c r="I1094" s="2">
        <f>B1094*E1094</f>
        <v>899675.70000000007</v>
      </c>
      <c r="J1094" s="2">
        <f t="shared" si="17"/>
        <v>-423437.70000000007</v>
      </c>
    </row>
    <row r="1095" spans="1:10" x14ac:dyDescent="0.35">
      <c r="A1095" s="3">
        <v>38001</v>
      </c>
      <c r="B1095" s="4">
        <v>10211</v>
      </c>
      <c r="C1095" s="4">
        <v>41</v>
      </c>
      <c r="D1095" s="4" t="s">
        <v>102</v>
      </c>
      <c r="E1095" s="4">
        <v>39.83</v>
      </c>
      <c r="F1095" s="4" t="s">
        <v>6</v>
      </c>
      <c r="G1095" s="4">
        <v>24.14</v>
      </c>
      <c r="H1095" s="2">
        <f>B1095*C1095</f>
        <v>418651</v>
      </c>
      <c r="I1095" s="2">
        <f>B1095*E1095</f>
        <v>406704.13</v>
      </c>
      <c r="J1095" s="2">
        <f t="shared" si="17"/>
        <v>11946.869999999995</v>
      </c>
    </row>
    <row r="1096" spans="1:10" x14ac:dyDescent="0.35">
      <c r="A1096" s="3">
        <v>38038</v>
      </c>
      <c r="B1096" s="4">
        <v>10224</v>
      </c>
      <c r="C1096" s="4">
        <v>43</v>
      </c>
      <c r="D1096" s="4" t="s">
        <v>102</v>
      </c>
      <c r="E1096" s="4">
        <v>37.01</v>
      </c>
      <c r="F1096" s="4" t="s">
        <v>6</v>
      </c>
      <c r="G1096" s="4">
        <v>24.14</v>
      </c>
      <c r="H1096" s="2">
        <f>B1096*C1096</f>
        <v>439632</v>
      </c>
      <c r="I1096" s="2">
        <f>B1096*E1096</f>
        <v>378390.24</v>
      </c>
      <c r="J1096" s="2">
        <f t="shared" si="17"/>
        <v>61241.760000000009</v>
      </c>
    </row>
    <row r="1097" spans="1:10" x14ac:dyDescent="0.35">
      <c r="A1097" s="3">
        <v>38082</v>
      </c>
      <c r="B1097" s="4">
        <v>10237</v>
      </c>
      <c r="C1097" s="4">
        <v>26</v>
      </c>
      <c r="D1097" s="4" t="s">
        <v>102</v>
      </c>
      <c r="E1097" s="4">
        <v>35</v>
      </c>
      <c r="F1097" s="4" t="s">
        <v>6</v>
      </c>
      <c r="G1097" s="4">
        <v>24.14</v>
      </c>
      <c r="H1097" s="2">
        <f>B1097*C1097</f>
        <v>266162</v>
      </c>
      <c r="I1097" s="2">
        <f>B1097*E1097</f>
        <v>358295</v>
      </c>
      <c r="J1097" s="2">
        <f t="shared" si="17"/>
        <v>-92133</v>
      </c>
    </row>
    <row r="1098" spans="1:10" x14ac:dyDescent="0.35">
      <c r="A1098" s="3">
        <v>38133</v>
      </c>
      <c r="B1098" s="4">
        <v>10252</v>
      </c>
      <c r="C1098" s="4">
        <v>36</v>
      </c>
      <c r="D1098" s="4" t="s">
        <v>102</v>
      </c>
      <c r="E1098" s="4">
        <v>36.21</v>
      </c>
      <c r="F1098" s="4" t="s">
        <v>6</v>
      </c>
      <c r="G1098" s="4">
        <v>24.14</v>
      </c>
      <c r="H1098" s="2">
        <f>B1098*C1098</f>
        <v>369072</v>
      </c>
      <c r="I1098" s="2">
        <f>B1098*E1098</f>
        <v>371224.92</v>
      </c>
      <c r="J1098" s="2">
        <f t="shared" si="17"/>
        <v>-2152.9199999999837</v>
      </c>
    </row>
    <row r="1099" spans="1:10" x14ac:dyDescent="0.35">
      <c r="A1099" s="3">
        <v>38168</v>
      </c>
      <c r="B1099" s="4">
        <v>10264</v>
      </c>
      <c r="C1099" s="4">
        <v>20</v>
      </c>
      <c r="D1099" s="4" t="s">
        <v>102</v>
      </c>
      <c r="E1099" s="4">
        <v>39.020000000000003</v>
      </c>
      <c r="F1099" s="4" t="s">
        <v>6</v>
      </c>
      <c r="G1099" s="4">
        <v>24.14</v>
      </c>
      <c r="H1099" s="2">
        <f>B1099*C1099</f>
        <v>205280</v>
      </c>
      <c r="I1099" s="2">
        <f>B1099*E1099</f>
        <v>400501.28</v>
      </c>
      <c r="J1099" s="2">
        <f t="shared" si="17"/>
        <v>-195221.28000000003</v>
      </c>
    </row>
    <row r="1100" spans="1:10" x14ac:dyDescent="0.35">
      <c r="A1100" s="3">
        <v>38201</v>
      </c>
      <c r="B1100" s="4">
        <v>10276</v>
      </c>
      <c r="C1100" s="4">
        <v>27</v>
      </c>
      <c r="D1100" s="4" t="s">
        <v>102</v>
      </c>
      <c r="E1100" s="4">
        <v>35.4</v>
      </c>
      <c r="F1100" s="4" t="s">
        <v>6</v>
      </c>
      <c r="G1100" s="4">
        <v>24.14</v>
      </c>
      <c r="H1100" s="2">
        <f>B1100*C1100</f>
        <v>277452</v>
      </c>
      <c r="I1100" s="2">
        <f>B1100*E1100</f>
        <v>363770.39999999997</v>
      </c>
      <c r="J1100" s="2">
        <f t="shared" si="17"/>
        <v>-86318.399999999965</v>
      </c>
    </row>
    <row r="1101" spans="1:10" x14ac:dyDescent="0.35">
      <c r="A1101" s="3">
        <v>38226</v>
      </c>
      <c r="B1101" s="4">
        <v>10285</v>
      </c>
      <c r="C1101" s="4">
        <v>37</v>
      </c>
      <c r="D1101" s="4" t="s">
        <v>102</v>
      </c>
      <c r="E1101" s="4">
        <v>36.61</v>
      </c>
      <c r="F1101" s="4" t="s">
        <v>6</v>
      </c>
      <c r="G1101" s="4">
        <v>24.14</v>
      </c>
      <c r="H1101" s="2">
        <f>B1101*C1101</f>
        <v>380545</v>
      </c>
      <c r="I1101" s="2">
        <f>B1101*E1101</f>
        <v>376533.85</v>
      </c>
      <c r="J1101" s="2">
        <f t="shared" si="17"/>
        <v>4011.1500000000233</v>
      </c>
    </row>
    <row r="1102" spans="1:10" x14ac:dyDescent="0.35">
      <c r="A1102" s="3">
        <v>38260</v>
      </c>
      <c r="B1102" s="4">
        <v>10299</v>
      </c>
      <c r="C1102" s="4">
        <v>24</v>
      </c>
      <c r="D1102" s="4" t="s">
        <v>102</v>
      </c>
      <c r="E1102" s="4">
        <v>36.21</v>
      </c>
      <c r="F1102" s="4" t="s">
        <v>6</v>
      </c>
      <c r="G1102" s="4">
        <v>24.14</v>
      </c>
      <c r="H1102" s="2">
        <f>B1102*C1102</f>
        <v>247176</v>
      </c>
      <c r="I1102" s="2">
        <f>B1102*E1102</f>
        <v>372926.79000000004</v>
      </c>
      <c r="J1102" s="2">
        <f t="shared" si="17"/>
        <v>-125750.79000000004</v>
      </c>
    </row>
    <row r="1103" spans="1:10" x14ac:dyDescent="0.35">
      <c r="A1103" s="3">
        <v>38276</v>
      </c>
      <c r="B1103" s="4">
        <v>10310</v>
      </c>
      <c r="C1103" s="4">
        <v>36</v>
      </c>
      <c r="D1103" s="4" t="s">
        <v>102</v>
      </c>
      <c r="E1103" s="4">
        <v>38.619999999999997</v>
      </c>
      <c r="F1103" s="4" t="s">
        <v>6</v>
      </c>
      <c r="G1103" s="4">
        <v>24.14</v>
      </c>
      <c r="H1103" s="2">
        <f>B1103*C1103</f>
        <v>371160</v>
      </c>
      <c r="I1103" s="2">
        <f>B1103*E1103</f>
        <v>398172.19999999995</v>
      </c>
      <c r="J1103" s="2">
        <f t="shared" si="17"/>
        <v>-27012.199999999953</v>
      </c>
    </row>
    <row r="1104" spans="1:10" x14ac:dyDescent="0.35">
      <c r="A1104" s="3">
        <v>38294</v>
      </c>
      <c r="B1104" s="4">
        <v>10319</v>
      </c>
      <c r="C1104" s="4">
        <v>29</v>
      </c>
      <c r="D1104" s="4" t="s">
        <v>102</v>
      </c>
      <c r="E1104" s="4">
        <v>35</v>
      </c>
      <c r="F1104" s="4" t="s">
        <v>6</v>
      </c>
      <c r="G1104" s="4">
        <v>24.14</v>
      </c>
      <c r="H1104" s="2">
        <f>B1104*C1104</f>
        <v>299251</v>
      </c>
      <c r="I1104" s="2">
        <f>B1104*E1104</f>
        <v>361165</v>
      </c>
      <c r="J1104" s="2">
        <f t="shared" si="17"/>
        <v>-61914</v>
      </c>
    </row>
    <row r="1105" spans="1:10" x14ac:dyDescent="0.35">
      <c r="A1105" s="3">
        <v>38308</v>
      </c>
      <c r="B1105" s="4">
        <v>10331</v>
      </c>
      <c r="C1105" s="4">
        <v>28</v>
      </c>
      <c r="D1105" s="4" t="s">
        <v>102</v>
      </c>
      <c r="E1105" s="4">
        <v>33.39</v>
      </c>
      <c r="F1105" s="4" t="s">
        <v>6</v>
      </c>
      <c r="G1105" s="4">
        <v>24.14</v>
      </c>
      <c r="H1105" s="2">
        <f>B1105*C1105</f>
        <v>289268</v>
      </c>
      <c r="I1105" s="2">
        <f>B1105*E1105</f>
        <v>344952.09</v>
      </c>
      <c r="J1105" s="2">
        <f t="shared" si="17"/>
        <v>-55684.090000000026</v>
      </c>
    </row>
    <row r="1106" spans="1:10" x14ac:dyDescent="0.35">
      <c r="A1106" s="3">
        <v>38315</v>
      </c>
      <c r="B1106" s="4">
        <v>10343</v>
      </c>
      <c r="C1106" s="4">
        <v>29</v>
      </c>
      <c r="D1106" s="4" t="s">
        <v>102</v>
      </c>
      <c r="E1106" s="4">
        <v>37.409999999999997</v>
      </c>
      <c r="F1106" s="4" t="s">
        <v>6</v>
      </c>
      <c r="G1106" s="4">
        <v>24.14</v>
      </c>
      <c r="H1106" s="2">
        <f>B1106*C1106</f>
        <v>299947</v>
      </c>
      <c r="I1106" s="2">
        <f>B1106*E1106</f>
        <v>386931.62999999995</v>
      </c>
      <c r="J1106" s="2">
        <f t="shared" si="17"/>
        <v>-86984.629999999946</v>
      </c>
    </row>
    <row r="1107" spans="1:10" x14ac:dyDescent="0.35">
      <c r="A1107" s="3">
        <v>38328</v>
      </c>
      <c r="B1107" s="4">
        <v>10355</v>
      </c>
      <c r="C1107" s="4">
        <v>38</v>
      </c>
      <c r="D1107" s="4" t="s">
        <v>102</v>
      </c>
      <c r="E1107" s="4">
        <v>32.99</v>
      </c>
      <c r="F1107" s="4" t="s">
        <v>6</v>
      </c>
      <c r="G1107" s="4">
        <v>24.14</v>
      </c>
      <c r="H1107" s="2">
        <f>B1107*C1107</f>
        <v>393490</v>
      </c>
      <c r="I1107" s="2">
        <f>B1107*E1107</f>
        <v>341611.45</v>
      </c>
      <c r="J1107" s="2">
        <f t="shared" si="17"/>
        <v>51878.549999999988</v>
      </c>
    </row>
    <row r="1108" spans="1:10" x14ac:dyDescent="0.35">
      <c r="A1108" s="3">
        <v>38027</v>
      </c>
      <c r="B1108" s="4">
        <v>10219</v>
      </c>
      <c r="C1108" s="4">
        <v>35</v>
      </c>
      <c r="D1108" s="4" t="s">
        <v>103</v>
      </c>
      <c r="E1108" s="4">
        <v>47.62</v>
      </c>
      <c r="F1108" s="4" t="s">
        <v>8</v>
      </c>
      <c r="G1108" s="4">
        <v>25.98</v>
      </c>
      <c r="H1108" s="2">
        <f>B1108*C1108</f>
        <v>357665</v>
      </c>
      <c r="I1108" s="2">
        <f>B1108*E1108</f>
        <v>486628.77999999997</v>
      </c>
      <c r="J1108" s="2">
        <f t="shared" si="17"/>
        <v>-128963.77999999997</v>
      </c>
    </row>
    <row r="1109" spans="1:10" x14ac:dyDescent="0.35">
      <c r="A1109" s="3">
        <v>38057</v>
      </c>
      <c r="B1109" s="4">
        <v>10229</v>
      </c>
      <c r="C1109" s="4">
        <v>23</v>
      </c>
      <c r="D1109" s="4" t="s">
        <v>103</v>
      </c>
      <c r="E1109" s="4">
        <v>49.78</v>
      </c>
      <c r="F1109" s="4" t="s">
        <v>8</v>
      </c>
      <c r="G1109" s="4">
        <v>25.98</v>
      </c>
      <c r="H1109" s="2">
        <f>B1109*C1109</f>
        <v>235267</v>
      </c>
      <c r="I1109" s="2">
        <f>B1109*E1109</f>
        <v>509199.62</v>
      </c>
      <c r="J1109" s="2">
        <f t="shared" si="17"/>
        <v>-273932.62</v>
      </c>
    </row>
    <row r="1110" spans="1:10" x14ac:dyDescent="0.35">
      <c r="A1110" s="3">
        <v>38112</v>
      </c>
      <c r="B1110" s="4">
        <v>10246</v>
      </c>
      <c r="C1110" s="4">
        <v>35</v>
      </c>
      <c r="D1110" s="4" t="s">
        <v>103</v>
      </c>
      <c r="E1110" s="4">
        <v>45.45</v>
      </c>
      <c r="F1110" s="4" t="s">
        <v>8</v>
      </c>
      <c r="G1110" s="4">
        <v>25.98</v>
      </c>
      <c r="H1110" s="2">
        <f>B1110*C1110</f>
        <v>358610</v>
      </c>
      <c r="I1110" s="2">
        <f>B1110*E1110</f>
        <v>465680.7</v>
      </c>
      <c r="J1110" s="2">
        <f t="shared" si="17"/>
        <v>-107070.70000000001</v>
      </c>
    </row>
    <row r="1111" spans="1:10" x14ac:dyDescent="0.35">
      <c r="A1111" s="3">
        <v>38153</v>
      </c>
      <c r="B1111" s="4">
        <v>10259</v>
      </c>
      <c r="C1111" s="4">
        <v>40</v>
      </c>
      <c r="D1111" s="4" t="s">
        <v>103</v>
      </c>
      <c r="E1111" s="4">
        <v>45.99</v>
      </c>
      <c r="F1111" s="4" t="s">
        <v>8</v>
      </c>
      <c r="G1111" s="4">
        <v>25.98</v>
      </c>
      <c r="H1111" s="2">
        <f>B1111*C1111</f>
        <v>410360</v>
      </c>
      <c r="I1111" s="2">
        <f>B1111*E1111</f>
        <v>471811.41000000003</v>
      </c>
      <c r="J1111" s="2">
        <f t="shared" si="17"/>
        <v>-61451.410000000033</v>
      </c>
    </row>
    <row r="1112" spans="1:10" x14ac:dyDescent="0.35">
      <c r="A1112" s="3">
        <v>38188</v>
      </c>
      <c r="B1112" s="4">
        <v>10271</v>
      </c>
      <c r="C1112" s="4">
        <v>35</v>
      </c>
      <c r="D1112" s="4" t="s">
        <v>103</v>
      </c>
      <c r="E1112" s="4">
        <v>51.95</v>
      </c>
      <c r="F1112" s="4" t="s">
        <v>8</v>
      </c>
      <c r="G1112" s="4">
        <v>25.98</v>
      </c>
      <c r="H1112" s="2">
        <f>B1112*C1112</f>
        <v>359485</v>
      </c>
      <c r="I1112" s="2">
        <f>B1112*E1112</f>
        <v>533578.45000000007</v>
      </c>
      <c r="J1112" s="2">
        <f t="shared" si="17"/>
        <v>-174093.45000000007</v>
      </c>
    </row>
    <row r="1113" spans="1:10" x14ac:dyDescent="0.35">
      <c r="A1113" s="3">
        <v>38218</v>
      </c>
      <c r="B1113" s="4">
        <v>10281</v>
      </c>
      <c r="C1113" s="4">
        <v>31</v>
      </c>
      <c r="D1113" s="4" t="s">
        <v>103</v>
      </c>
      <c r="E1113" s="4">
        <v>44.91</v>
      </c>
      <c r="F1113" s="4" t="s">
        <v>8</v>
      </c>
      <c r="G1113" s="4">
        <v>25.98</v>
      </c>
      <c r="H1113" s="2">
        <f>B1113*C1113</f>
        <v>318711</v>
      </c>
      <c r="I1113" s="2">
        <f>B1113*E1113</f>
        <v>461719.70999999996</v>
      </c>
      <c r="J1113" s="2">
        <f t="shared" si="17"/>
        <v>-143008.70999999996</v>
      </c>
    </row>
    <row r="1114" spans="1:10" x14ac:dyDescent="0.35">
      <c r="A1114" s="3">
        <v>38238</v>
      </c>
      <c r="B1114" s="4">
        <v>10292</v>
      </c>
      <c r="C1114" s="4">
        <v>50</v>
      </c>
      <c r="D1114" s="4" t="s">
        <v>103</v>
      </c>
      <c r="E1114" s="4">
        <v>54.11</v>
      </c>
      <c r="F1114" s="4" t="s">
        <v>8</v>
      </c>
      <c r="G1114" s="4">
        <v>25.98</v>
      </c>
      <c r="H1114" s="2">
        <f>B1114*C1114</f>
        <v>514600</v>
      </c>
      <c r="I1114" s="2">
        <f>B1114*E1114</f>
        <v>556900.12</v>
      </c>
      <c r="J1114" s="2">
        <f t="shared" si="17"/>
        <v>-42300.119999999995</v>
      </c>
    </row>
    <row r="1115" spans="1:10" x14ac:dyDescent="0.35">
      <c r="A1115" s="3">
        <v>38273</v>
      </c>
      <c r="B1115" s="4">
        <v>10305</v>
      </c>
      <c r="C1115" s="4">
        <v>40</v>
      </c>
      <c r="D1115" s="4" t="s">
        <v>103</v>
      </c>
      <c r="E1115" s="4">
        <v>48.7</v>
      </c>
      <c r="F1115" s="4" t="s">
        <v>8</v>
      </c>
      <c r="G1115" s="4">
        <v>25.98</v>
      </c>
      <c r="H1115" s="2">
        <f>B1115*C1115</f>
        <v>412200</v>
      </c>
      <c r="I1115" s="2">
        <f>B1115*E1115</f>
        <v>501853.50000000006</v>
      </c>
      <c r="J1115" s="2">
        <f t="shared" si="17"/>
        <v>-89653.500000000058</v>
      </c>
    </row>
    <row r="1116" spans="1:10" x14ac:dyDescent="0.35">
      <c r="A1116" s="3">
        <v>38282</v>
      </c>
      <c r="B1116" s="4">
        <v>10313</v>
      </c>
      <c r="C1116" s="4">
        <v>38</v>
      </c>
      <c r="D1116" s="4" t="s">
        <v>103</v>
      </c>
      <c r="E1116" s="4">
        <v>48.7</v>
      </c>
      <c r="F1116" s="4" t="s">
        <v>8</v>
      </c>
      <c r="G1116" s="4">
        <v>25.98</v>
      </c>
      <c r="H1116" s="2">
        <f>B1116*C1116</f>
        <v>391894</v>
      </c>
      <c r="I1116" s="2">
        <f>B1116*E1116</f>
        <v>502243.10000000003</v>
      </c>
      <c r="J1116" s="2">
        <f t="shared" si="17"/>
        <v>-110349.10000000003</v>
      </c>
    </row>
    <row r="1117" spans="1:10" x14ac:dyDescent="0.35">
      <c r="A1117" s="3">
        <v>38296</v>
      </c>
      <c r="B1117" s="4">
        <v>10325</v>
      </c>
      <c r="C1117" s="4">
        <v>38</v>
      </c>
      <c r="D1117" s="4" t="s">
        <v>103</v>
      </c>
      <c r="E1117" s="4">
        <v>44.37</v>
      </c>
      <c r="F1117" s="4" t="s">
        <v>8</v>
      </c>
      <c r="G1117" s="4">
        <v>25.98</v>
      </c>
      <c r="H1117" s="2">
        <f>B1117*C1117</f>
        <v>392350</v>
      </c>
      <c r="I1117" s="2">
        <f>B1117*E1117</f>
        <v>458120.25</v>
      </c>
      <c r="J1117" s="2">
        <f t="shared" si="17"/>
        <v>-65770.25</v>
      </c>
    </row>
    <row r="1118" spans="1:10" x14ac:dyDescent="0.35">
      <c r="A1118" s="3">
        <v>38310</v>
      </c>
      <c r="B1118" s="4">
        <v>10335</v>
      </c>
      <c r="C1118" s="4">
        <v>40</v>
      </c>
      <c r="D1118" s="4" t="s">
        <v>103</v>
      </c>
      <c r="E1118" s="4">
        <v>49.78</v>
      </c>
      <c r="F1118" s="4" t="s">
        <v>8</v>
      </c>
      <c r="G1118" s="4">
        <v>25.98</v>
      </c>
      <c r="H1118" s="2">
        <f>B1118*C1118</f>
        <v>413400</v>
      </c>
      <c r="I1118" s="2">
        <f>B1118*E1118</f>
        <v>514476.3</v>
      </c>
      <c r="J1118" s="2">
        <f t="shared" si="17"/>
        <v>-101076.29999999999</v>
      </c>
    </row>
    <row r="1119" spans="1:10" x14ac:dyDescent="0.35">
      <c r="A1119" s="3">
        <v>38322</v>
      </c>
      <c r="B1119" s="4">
        <v>10349</v>
      </c>
      <c r="C1119" s="4">
        <v>33</v>
      </c>
      <c r="D1119" s="4" t="s">
        <v>103</v>
      </c>
      <c r="E1119" s="4">
        <v>44.37</v>
      </c>
      <c r="F1119" s="4" t="s">
        <v>8</v>
      </c>
      <c r="G1119" s="4">
        <v>25.98</v>
      </c>
      <c r="H1119" s="2">
        <f>B1119*C1119</f>
        <v>341517</v>
      </c>
      <c r="I1119" s="2">
        <f>B1119*E1119</f>
        <v>459185.12999999995</v>
      </c>
      <c r="J1119" s="2">
        <f t="shared" si="17"/>
        <v>-117668.12999999995</v>
      </c>
    </row>
    <row r="1120" spans="1:10" x14ac:dyDescent="0.35">
      <c r="A1120" s="3">
        <v>38336</v>
      </c>
      <c r="B1120" s="4">
        <v>10359</v>
      </c>
      <c r="C1120" s="4">
        <v>36</v>
      </c>
      <c r="D1120" s="4" t="s">
        <v>103</v>
      </c>
      <c r="E1120" s="4">
        <v>45.45</v>
      </c>
      <c r="F1120" s="4" t="s">
        <v>8</v>
      </c>
      <c r="G1120" s="4">
        <v>25.98</v>
      </c>
      <c r="H1120" s="2">
        <f>B1120*C1120</f>
        <v>372924</v>
      </c>
      <c r="I1120" s="2">
        <f>B1120*E1120</f>
        <v>470816.55000000005</v>
      </c>
      <c r="J1120" s="2">
        <f t="shared" si="17"/>
        <v>-97892.550000000047</v>
      </c>
    </row>
    <row r="1121" spans="1:10" ht="29" x14ac:dyDescent="0.35">
      <c r="A1121" s="3">
        <v>38029</v>
      </c>
      <c r="B1121" s="4">
        <v>10220</v>
      </c>
      <c r="C1121" s="4">
        <v>20</v>
      </c>
      <c r="D1121" s="4" t="s">
        <v>104</v>
      </c>
      <c r="E1121" s="4">
        <v>49.71</v>
      </c>
      <c r="F1121" s="4" t="s">
        <v>12</v>
      </c>
      <c r="G1121" s="4">
        <v>26.72</v>
      </c>
      <c r="H1121" s="2">
        <f>B1121*C1121</f>
        <v>204400</v>
      </c>
      <c r="I1121" s="2">
        <f>B1121*E1121</f>
        <v>508036.2</v>
      </c>
      <c r="J1121" s="2">
        <f t="shared" si="17"/>
        <v>-303636.2</v>
      </c>
    </row>
    <row r="1122" spans="1:10" ht="29" x14ac:dyDescent="0.35">
      <c r="A1122" s="3">
        <v>38061</v>
      </c>
      <c r="B1122" s="4">
        <v>10230</v>
      </c>
      <c r="C1122" s="4">
        <v>46</v>
      </c>
      <c r="D1122" s="4" t="s">
        <v>104</v>
      </c>
      <c r="E1122" s="4">
        <v>59.03</v>
      </c>
      <c r="F1122" s="4" t="s">
        <v>12</v>
      </c>
      <c r="G1122" s="4">
        <v>26.72</v>
      </c>
      <c r="H1122" s="2">
        <f>B1122*C1122</f>
        <v>470580</v>
      </c>
      <c r="I1122" s="2">
        <f>B1122*E1122</f>
        <v>603876.9</v>
      </c>
      <c r="J1122" s="2">
        <f t="shared" si="17"/>
        <v>-133296.90000000002</v>
      </c>
    </row>
    <row r="1123" spans="1:10" ht="29" x14ac:dyDescent="0.35">
      <c r="A1123" s="3">
        <v>38112</v>
      </c>
      <c r="B1123" s="4">
        <v>10247</v>
      </c>
      <c r="C1123" s="4">
        <v>40</v>
      </c>
      <c r="D1123" s="4" t="s">
        <v>104</v>
      </c>
      <c r="E1123" s="4">
        <v>58.41</v>
      </c>
      <c r="F1123" s="4" t="s">
        <v>12</v>
      </c>
      <c r="G1123" s="4">
        <v>26.72</v>
      </c>
      <c r="H1123" s="2">
        <f>B1123*C1123</f>
        <v>409880</v>
      </c>
      <c r="I1123" s="2">
        <f>B1123*E1123</f>
        <v>598527.27</v>
      </c>
      <c r="J1123" s="2">
        <f t="shared" si="17"/>
        <v>-188647.27000000002</v>
      </c>
    </row>
    <row r="1124" spans="1:10" ht="29" x14ac:dyDescent="0.35">
      <c r="A1124" s="3">
        <v>38154</v>
      </c>
      <c r="B1124" s="4">
        <v>10260</v>
      </c>
      <c r="C1124" s="4">
        <v>27</v>
      </c>
      <c r="D1124" s="4" t="s">
        <v>104</v>
      </c>
      <c r="E1124" s="4">
        <v>55.3</v>
      </c>
      <c r="F1124" s="4" t="s">
        <v>12</v>
      </c>
      <c r="G1124" s="4">
        <v>26.72</v>
      </c>
      <c r="H1124" s="2">
        <f>B1124*C1124</f>
        <v>277020</v>
      </c>
      <c r="I1124" s="2">
        <f>B1124*E1124</f>
        <v>567378</v>
      </c>
      <c r="J1124" s="2">
        <f t="shared" si="17"/>
        <v>-290358</v>
      </c>
    </row>
    <row r="1125" spans="1:10" ht="29" x14ac:dyDescent="0.35">
      <c r="A1125" s="3">
        <v>38188</v>
      </c>
      <c r="B1125" s="4">
        <v>10272</v>
      </c>
      <c r="C1125" s="4">
        <v>45</v>
      </c>
      <c r="D1125" s="4" t="s">
        <v>104</v>
      </c>
      <c r="E1125" s="4">
        <v>56.55</v>
      </c>
      <c r="F1125" s="4" t="s">
        <v>12</v>
      </c>
      <c r="G1125" s="4">
        <v>26.72</v>
      </c>
      <c r="H1125" s="2">
        <f>B1125*C1125</f>
        <v>462240</v>
      </c>
      <c r="I1125" s="2">
        <f>B1125*E1125</f>
        <v>580881.6</v>
      </c>
      <c r="J1125" s="2">
        <f t="shared" si="17"/>
        <v>-118641.59999999998</v>
      </c>
    </row>
    <row r="1126" spans="1:10" ht="29" x14ac:dyDescent="0.35">
      <c r="A1126" s="3">
        <v>38219</v>
      </c>
      <c r="B1126" s="4">
        <v>10282</v>
      </c>
      <c r="C1126" s="4">
        <v>36</v>
      </c>
      <c r="D1126" s="4" t="s">
        <v>104</v>
      </c>
      <c r="E1126" s="4">
        <v>51.58</v>
      </c>
      <c r="F1126" s="4" t="s">
        <v>12</v>
      </c>
      <c r="G1126" s="4">
        <v>26.72</v>
      </c>
      <c r="H1126" s="2">
        <f>B1126*C1126</f>
        <v>370152</v>
      </c>
      <c r="I1126" s="2">
        <f>B1126*E1126</f>
        <v>530345.55999999994</v>
      </c>
      <c r="J1126" s="2">
        <f t="shared" si="17"/>
        <v>-160193.55999999994</v>
      </c>
    </row>
    <row r="1127" spans="1:10" ht="29" x14ac:dyDescent="0.35">
      <c r="A1127" s="3">
        <v>38238</v>
      </c>
      <c r="B1127" s="4">
        <v>10292</v>
      </c>
      <c r="C1127" s="4">
        <v>31</v>
      </c>
      <c r="D1127" s="4" t="s">
        <v>104</v>
      </c>
      <c r="E1127" s="4">
        <v>59.65</v>
      </c>
      <c r="F1127" s="4" t="s">
        <v>12</v>
      </c>
      <c r="G1127" s="4">
        <v>26.72</v>
      </c>
      <c r="H1127" s="2">
        <f>B1127*C1127</f>
        <v>319052</v>
      </c>
      <c r="I1127" s="2">
        <f>B1127*E1127</f>
        <v>613917.79999999993</v>
      </c>
      <c r="J1127" s="2">
        <f t="shared" si="17"/>
        <v>-294865.79999999993</v>
      </c>
    </row>
    <row r="1128" spans="1:10" ht="29" x14ac:dyDescent="0.35">
      <c r="A1128" s="3">
        <v>38274</v>
      </c>
      <c r="B1128" s="4">
        <v>10306</v>
      </c>
      <c r="C1128" s="4">
        <v>46</v>
      </c>
      <c r="D1128" s="4" t="s">
        <v>104</v>
      </c>
      <c r="E1128" s="4">
        <v>60.28</v>
      </c>
      <c r="F1128" s="4" t="s">
        <v>12</v>
      </c>
      <c r="G1128" s="4">
        <v>26.72</v>
      </c>
      <c r="H1128" s="2">
        <f>B1128*C1128</f>
        <v>474076</v>
      </c>
      <c r="I1128" s="2">
        <f>B1128*E1128</f>
        <v>621245.68000000005</v>
      </c>
      <c r="J1128" s="2">
        <f t="shared" si="17"/>
        <v>-147169.68000000005</v>
      </c>
    </row>
    <row r="1129" spans="1:10" ht="29" x14ac:dyDescent="0.35">
      <c r="A1129" s="3">
        <v>38282</v>
      </c>
      <c r="B1129" s="4">
        <v>10314</v>
      </c>
      <c r="C1129" s="4">
        <v>35</v>
      </c>
      <c r="D1129" s="4" t="s">
        <v>104</v>
      </c>
      <c r="E1129" s="4">
        <v>58.41</v>
      </c>
      <c r="F1129" s="4" t="s">
        <v>12</v>
      </c>
      <c r="G1129" s="4">
        <v>26.72</v>
      </c>
      <c r="H1129" s="2">
        <f>B1129*C1129</f>
        <v>360990</v>
      </c>
      <c r="I1129" s="2">
        <f>B1129*E1129</f>
        <v>602440.74</v>
      </c>
      <c r="J1129" s="2">
        <f t="shared" si="17"/>
        <v>-241450.74</v>
      </c>
    </row>
    <row r="1130" spans="1:10" ht="29" x14ac:dyDescent="0.35">
      <c r="A1130" s="3">
        <v>38296</v>
      </c>
      <c r="B1130" s="4">
        <v>10325</v>
      </c>
      <c r="C1130" s="4">
        <v>28</v>
      </c>
      <c r="D1130" s="4" t="s">
        <v>104</v>
      </c>
      <c r="E1130" s="4">
        <v>55.3</v>
      </c>
      <c r="F1130" s="4" t="s">
        <v>12</v>
      </c>
      <c r="G1130" s="4">
        <v>26.72</v>
      </c>
      <c r="H1130" s="2">
        <f>B1130*C1130</f>
        <v>289100</v>
      </c>
      <c r="I1130" s="2">
        <f>B1130*E1130</f>
        <v>570972.5</v>
      </c>
      <c r="J1130" s="2">
        <f t="shared" si="17"/>
        <v>-281872.5</v>
      </c>
    </row>
    <row r="1131" spans="1:10" ht="29" x14ac:dyDescent="0.35">
      <c r="A1131" s="3">
        <v>38311</v>
      </c>
      <c r="B1131" s="4">
        <v>10336</v>
      </c>
      <c r="C1131" s="4">
        <v>31</v>
      </c>
      <c r="D1131" s="4" t="s">
        <v>104</v>
      </c>
      <c r="E1131" s="4">
        <v>59.03</v>
      </c>
      <c r="F1131" s="4" t="s">
        <v>12</v>
      </c>
      <c r="G1131" s="4">
        <v>26.72</v>
      </c>
      <c r="H1131" s="2">
        <f>B1131*C1131</f>
        <v>320416</v>
      </c>
      <c r="I1131" s="2">
        <f>B1131*E1131</f>
        <v>610134.07999999996</v>
      </c>
      <c r="J1131" s="2">
        <f t="shared" si="17"/>
        <v>-289718.07999999996</v>
      </c>
    </row>
    <row r="1132" spans="1:10" ht="29" x14ac:dyDescent="0.35">
      <c r="A1132" s="3">
        <v>38323</v>
      </c>
      <c r="B1132" s="4">
        <v>10350</v>
      </c>
      <c r="C1132" s="4">
        <v>27</v>
      </c>
      <c r="D1132" s="4" t="s">
        <v>104</v>
      </c>
      <c r="E1132" s="4">
        <v>61.52</v>
      </c>
      <c r="F1132" s="4" t="s">
        <v>12</v>
      </c>
      <c r="G1132" s="4">
        <v>26.72</v>
      </c>
      <c r="H1132" s="2">
        <f>B1132*C1132</f>
        <v>279450</v>
      </c>
      <c r="I1132" s="2">
        <f>B1132*E1132</f>
        <v>636732</v>
      </c>
      <c r="J1132" s="2">
        <f t="shared" si="17"/>
        <v>-357282</v>
      </c>
    </row>
    <row r="1133" spans="1:10" ht="29" x14ac:dyDescent="0.35">
      <c r="A1133" s="3">
        <v>38336</v>
      </c>
      <c r="B1133" s="4">
        <v>10359</v>
      </c>
      <c r="C1133" s="4">
        <v>22</v>
      </c>
      <c r="D1133" s="4" t="s">
        <v>104</v>
      </c>
      <c r="E1133" s="4">
        <v>62.14</v>
      </c>
      <c r="F1133" s="4" t="s">
        <v>12</v>
      </c>
      <c r="G1133" s="4">
        <v>26.72</v>
      </c>
      <c r="H1133" s="2">
        <f>B1133*C1133</f>
        <v>227898</v>
      </c>
      <c r="I1133" s="2">
        <f>B1133*E1133</f>
        <v>643708.26</v>
      </c>
      <c r="J1133" s="2">
        <f t="shared" si="17"/>
        <v>-415810.26</v>
      </c>
    </row>
    <row r="1134" spans="1:10" ht="29" x14ac:dyDescent="0.35">
      <c r="A1134" s="3">
        <v>38021</v>
      </c>
      <c r="B1134" s="4">
        <v>10217</v>
      </c>
      <c r="C1134" s="4">
        <v>39</v>
      </c>
      <c r="D1134" s="4" t="s">
        <v>105</v>
      </c>
      <c r="E1134" s="4">
        <v>56.24</v>
      </c>
      <c r="F1134" s="4" t="s">
        <v>8</v>
      </c>
      <c r="G1134" s="4">
        <v>33.61</v>
      </c>
      <c r="H1134" s="2">
        <f>B1134*C1134</f>
        <v>398463</v>
      </c>
      <c r="I1134" s="2">
        <f>B1134*E1134</f>
        <v>574604.08000000007</v>
      </c>
      <c r="J1134" s="2">
        <f t="shared" si="17"/>
        <v>-176141.08000000007</v>
      </c>
    </row>
    <row r="1135" spans="1:10" ht="29" x14ac:dyDescent="0.35">
      <c r="A1135" s="3">
        <v>38057</v>
      </c>
      <c r="B1135" s="4">
        <v>10229</v>
      </c>
      <c r="C1135" s="4">
        <v>30</v>
      </c>
      <c r="D1135" s="4" t="s">
        <v>105</v>
      </c>
      <c r="E1135" s="4">
        <v>52.36</v>
      </c>
      <c r="F1135" s="4" t="s">
        <v>8</v>
      </c>
      <c r="G1135" s="4">
        <v>33.61</v>
      </c>
      <c r="H1135" s="2">
        <f>B1135*C1135</f>
        <v>306870</v>
      </c>
      <c r="I1135" s="2">
        <f>B1135*E1135</f>
        <v>535590.43999999994</v>
      </c>
      <c r="J1135" s="2">
        <f t="shared" si="17"/>
        <v>-228720.43999999994</v>
      </c>
    </row>
    <row r="1136" spans="1:10" ht="29" x14ac:dyDescent="0.35">
      <c r="A1136" s="3">
        <v>38111</v>
      </c>
      <c r="B1136" s="4">
        <v>10245</v>
      </c>
      <c r="C1136" s="4">
        <v>44</v>
      </c>
      <c r="D1136" s="4" t="s">
        <v>105</v>
      </c>
      <c r="E1136" s="4">
        <v>54.94</v>
      </c>
      <c r="F1136" s="4" t="s">
        <v>8</v>
      </c>
      <c r="G1136" s="4">
        <v>33.61</v>
      </c>
      <c r="H1136" s="2">
        <f>B1136*C1136</f>
        <v>450780</v>
      </c>
      <c r="I1136" s="2">
        <f>B1136*E1136</f>
        <v>562860.29999999993</v>
      </c>
      <c r="J1136" s="2">
        <f t="shared" si="17"/>
        <v>-112080.29999999993</v>
      </c>
    </row>
    <row r="1137" spans="1:10" ht="29" x14ac:dyDescent="0.35">
      <c r="A1137" s="3">
        <v>38153</v>
      </c>
      <c r="B1137" s="4">
        <v>10258</v>
      </c>
      <c r="C1137" s="4">
        <v>20</v>
      </c>
      <c r="D1137" s="4" t="s">
        <v>105</v>
      </c>
      <c r="E1137" s="4">
        <v>62.7</v>
      </c>
      <c r="F1137" s="4" t="s">
        <v>8</v>
      </c>
      <c r="G1137" s="4">
        <v>33.61</v>
      </c>
      <c r="H1137" s="2">
        <f>B1137*C1137</f>
        <v>205160</v>
      </c>
      <c r="I1137" s="2">
        <f>B1137*E1137</f>
        <v>643176.6</v>
      </c>
      <c r="J1137" s="2">
        <f t="shared" si="17"/>
        <v>-438016.6</v>
      </c>
    </row>
    <row r="1138" spans="1:10" ht="29" x14ac:dyDescent="0.35">
      <c r="A1138" s="3">
        <v>38187</v>
      </c>
      <c r="B1138" s="4">
        <v>10270</v>
      </c>
      <c r="C1138" s="4">
        <v>21</v>
      </c>
      <c r="D1138" s="4" t="s">
        <v>105</v>
      </c>
      <c r="E1138" s="4">
        <v>52.36</v>
      </c>
      <c r="F1138" s="4" t="s">
        <v>8</v>
      </c>
      <c r="G1138" s="4">
        <v>33.61</v>
      </c>
      <c r="H1138" s="2">
        <f>B1138*C1138</f>
        <v>215670</v>
      </c>
      <c r="I1138" s="2">
        <f>B1138*E1138</f>
        <v>537737.19999999995</v>
      </c>
      <c r="J1138" s="2">
        <f t="shared" si="17"/>
        <v>-322067.19999999995</v>
      </c>
    </row>
    <row r="1139" spans="1:10" ht="29" x14ac:dyDescent="0.35">
      <c r="A1139" s="3">
        <v>38218</v>
      </c>
      <c r="B1139" s="4">
        <v>10281</v>
      </c>
      <c r="C1139" s="4">
        <v>36</v>
      </c>
      <c r="D1139" s="4" t="s">
        <v>105</v>
      </c>
      <c r="E1139" s="4">
        <v>59.47</v>
      </c>
      <c r="F1139" s="4" t="s">
        <v>8</v>
      </c>
      <c r="G1139" s="4">
        <v>33.61</v>
      </c>
      <c r="H1139" s="2">
        <f>B1139*C1139</f>
        <v>370116</v>
      </c>
      <c r="I1139" s="2">
        <f>B1139*E1139</f>
        <v>611411.06999999995</v>
      </c>
      <c r="J1139" s="2">
        <f t="shared" si="17"/>
        <v>-241295.06999999995</v>
      </c>
    </row>
    <row r="1140" spans="1:10" ht="29" x14ac:dyDescent="0.35">
      <c r="A1140" s="3">
        <v>38238</v>
      </c>
      <c r="B1140" s="4">
        <v>10291</v>
      </c>
      <c r="C1140" s="4">
        <v>32</v>
      </c>
      <c r="D1140" s="4" t="s">
        <v>105</v>
      </c>
      <c r="E1140" s="4">
        <v>53</v>
      </c>
      <c r="F1140" s="4" t="s">
        <v>8</v>
      </c>
      <c r="G1140" s="4">
        <v>33.61</v>
      </c>
      <c r="H1140" s="2">
        <f>B1140*C1140</f>
        <v>329312</v>
      </c>
      <c r="I1140" s="2">
        <f>B1140*E1140</f>
        <v>545423</v>
      </c>
      <c r="J1140" s="2">
        <f t="shared" si="17"/>
        <v>-216111</v>
      </c>
    </row>
    <row r="1141" spans="1:10" ht="29" x14ac:dyDescent="0.35">
      <c r="A1141" s="3">
        <v>38271</v>
      </c>
      <c r="B1141" s="4">
        <v>10304</v>
      </c>
      <c r="C1141" s="4">
        <v>36</v>
      </c>
      <c r="D1141" s="4" t="s">
        <v>105</v>
      </c>
      <c r="E1141" s="4">
        <v>52.36</v>
      </c>
      <c r="F1141" s="4" t="s">
        <v>8</v>
      </c>
      <c r="G1141" s="4">
        <v>33.61</v>
      </c>
      <c r="H1141" s="2">
        <f>B1141*C1141</f>
        <v>370944</v>
      </c>
      <c r="I1141" s="2">
        <f>B1141*E1141</f>
        <v>539517.43999999994</v>
      </c>
      <c r="J1141" s="2">
        <f t="shared" si="17"/>
        <v>-168573.43999999994</v>
      </c>
    </row>
    <row r="1142" spans="1:10" ht="29" x14ac:dyDescent="0.35">
      <c r="A1142" s="3">
        <v>38282</v>
      </c>
      <c r="B1142" s="4">
        <v>10313</v>
      </c>
      <c r="C1142" s="4">
        <v>34</v>
      </c>
      <c r="D1142" s="4" t="s">
        <v>105</v>
      </c>
      <c r="E1142" s="4">
        <v>55.59</v>
      </c>
      <c r="F1142" s="4" t="s">
        <v>8</v>
      </c>
      <c r="G1142" s="4">
        <v>33.61</v>
      </c>
      <c r="H1142" s="2">
        <f>B1142*C1142</f>
        <v>350642</v>
      </c>
      <c r="I1142" s="2">
        <f>B1142*E1142</f>
        <v>573299.67000000004</v>
      </c>
      <c r="J1142" s="2">
        <f t="shared" si="17"/>
        <v>-222657.67000000004</v>
      </c>
    </row>
    <row r="1143" spans="1:10" ht="29" x14ac:dyDescent="0.35">
      <c r="A1143" s="3">
        <v>38296</v>
      </c>
      <c r="B1143" s="4">
        <v>10324</v>
      </c>
      <c r="C1143" s="4">
        <v>48</v>
      </c>
      <c r="D1143" s="4" t="s">
        <v>105</v>
      </c>
      <c r="E1143" s="4">
        <v>60.76</v>
      </c>
      <c r="F1143" s="4" t="s">
        <v>8</v>
      </c>
      <c r="G1143" s="4">
        <v>33.61</v>
      </c>
      <c r="H1143" s="2">
        <f>B1143*C1143</f>
        <v>495552</v>
      </c>
      <c r="I1143" s="2">
        <f>B1143*E1143</f>
        <v>627286.24</v>
      </c>
      <c r="J1143" s="2">
        <f t="shared" si="17"/>
        <v>-131734.24</v>
      </c>
    </row>
    <row r="1144" spans="1:10" ht="29" x14ac:dyDescent="0.35">
      <c r="A1144" s="3">
        <v>38309</v>
      </c>
      <c r="B1144" s="4">
        <v>10333</v>
      </c>
      <c r="C1144" s="4">
        <v>33</v>
      </c>
      <c r="D1144" s="4" t="s">
        <v>105</v>
      </c>
      <c r="E1144" s="4">
        <v>62.05</v>
      </c>
      <c r="F1144" s="4" t="s">
        <v>8</v>
      </c>
      <c r="G1144" s="4">
        <v>33.61</v>
      </c>
      <c r="H1144" s="2">
        <f>B1144*C1144</f>
        <v>340989</v>
      </c>
      <c r="I1144" s="2">
        <f>B1144*E1144</f>
        <v>641162.65</v>
      </c>
      <c r="J1144" s="2">
        <f t="shared" si="17"/>
        <v>-300173.65000000002</v>
      </c>
    </row>
    <row r="1145" spans="1:10" ht="29" x14ac:dyDescent="0.35">
      <c r="A1145" s="3">
        <v>38292</v>
      </c>
      <c r="B1145" s="4">
        <v>10348</v>
      </c>
      <c r="C1145" s="4">
        <v>31</v>
      </c>
      <c r="D1145" s="4" t="s">
        <v>105</v>
      </c>
      <c r="E1145" s="4">
        <v>62.7</v>
      </c>
      <c r="F1145" s="4" t="s">
        <v>8</v>
      </c>
      <c r="G1145" s="4">
        <v>33.61</v>
      </c>
      <c r="H1145" s="2">
        <f>B1145*C1145</f>
        <v>320788</v>
      </c>
      <c r="I1145" s="2">
        <f>B1145*E1145</f>
        <v>648819.6</v>
      </c>
      <c r="J1145" s="2">
        <f t="shared" si="17"/>
        <v>-328031.59999999998</v>
      </c>
    </row>
    <row r="1146" spans="1:10" ht="29" x14ac:dyDescent="0.35">
      <c r="A1146" s="3">
        <v>38331</v>
      </c>
      <c r="B1146" s="4">
        <v>10358</v>
      </c>
      <c r="C1146" s="4">
        <v>36</v>
      </c>
      <c r="D1146" s="4" t="s">
        <v>105</v>
      </c>
      <c r="E1146" s="4">
        <v>51.71</v>
      </c>
      <c r="F1146" s="4" t="s">
        <v>8</v>
      </c>
      <c r="G1146" s="4">
        <v>33.61</v>
      </c>
      <c r="H1146" s="2">
        <f>B1146*C1146</f>
        <v>372888</v>
      </c>
      <c r="I1146" s="2">
        <f>B1146*E1146</f>
        <v>535612.18000000005</v>
      </c>
      <c r="J1146" s="2">
        <f t="shared" si="17"/>
        <v>-162724.18000000005</v>
      </c>
    </row>
    <row r="1147" spans="1:10" x14ac:dyDescent="0.35">
      <c r="A1147" s="3">
        <v>37998</v>
      </c>
      <c r="B1147" s="4">
        <v>10210</v>
      </c>
      <c r="C1147" s="4">
        <v>39</v>
      </c>
      <c r="D1147" s="4" t="s">
        <v>106</v>
      </c>
      <c r="E1147" s="4">
        <v>57.1</v>
      </c>
      <c r="F1147" s="4" t="s">
        <v>9</v>
      </c>
      <c r="G1147" s="4">
        <v>33.020000000000003</v>
      </c>
      <c r="H1147" s="2">
        <f>B1147*C1147</f>
        <v>398190</v>
      </c>
      <c r="I1147" s="2">
        <f>B1147*E1147</f>
        <v>582991</v>
      </c>
      <c r="J1147" s="2">
        <f t="shared" si="17"/>
        <v>-184801</v>
      </c>
    </row>
    <row r="1148" spans="1:10" x14ac:dyDescent="0.35">
      <c r="A1148" s="3">
        <v>38037</v>
      </c>
      <c r="B1148" s="4">
        <v>10223</v>
      </c>
      <c r="C1148" s="4">
        <v>20</v>
      </c>
      <c r="D1148" s="4" t="s">
        <v>106</v>
      </c>
      <c r="E1148" s="4">
        <v>66.73</v>
      </c>
      <c r="F1148" s="4" t="s">
        <v>9</v>
      </c>
      <c r="G1148" s="4">
        <v>33.020000000000003</v>
      </c>
      <c r="H1148" s="2">
        <f>B1148*C1148</f>
        <v>204460</v>
      </c>
      <c r="I1148" s="2">
        <f>B1148*E1148</f>
        <v>682180.79</v>
      </c>
      <c r="J1148" s="2">
        <f t="shared" si="17"/>
        <v>-477720.79000000004</v>
      </c>
    </row>
    <row r="1149" spans="1:10" x14ac:dyDescent="0.35">
      <c r="A1149" s="3">
        <v>38079</v>
      </c>
      <c r="B1149" s="4">
        <v>10235</v>
      </c>
      <c r="C1149" s="4">
        <v>34</v>
      </c>
      <c r="D1149" s="4" t="s">
        <v>106</v>
      </c>
      <c r="E1149" s="4">
        <v>66.73</v>
      </c>
      <c r="F1149" s="4" t="s">
        <v>9</v>
      </c>
      <c r="G1149" s="4">
        <v>33.020000000000003</v>
      </c>
      <c r="H1149" s="2">
        <f>B1149*C1149</f>
        <v>347990</v>
      </c>
      <c r="I1149" s="2">
        <f>B1149*E1149</f>
        <v>682981.55</v>
      </c>
      <c r="J1149" s="2">
        <f t="shared" si="17"/>
        <v>-334991.55000000005</v>
      </c>
    </row>
    <row r="1150" spans="1:10" x14ac:dyDescent="0.35">
      <c r="A1150" s="3">
        <v>38118</v>
      </c>
      <c r="B1150" s="4">
        <v>10250</v>
      </c>
      <c r="C1150" s="4">
        <v>50</v>
      </c>
      <c r="D1150" s="4" t="s">
        <v>106</v>
      </c>
      <c r="E1150" s="4">
        <v>62.6</v>
      </c>
      <c r="F1150" s="4" t="s">
        <v>9</v>
      </c>
      <c r="G1150" s="4">
        <v>33.020000000000003</v>
      </c>
      <c r="H1150" s="2">
        <f>B1150*C1150</f>
        <v>512500</v>
      </c>
      <c r="I1150" s="2">
        <f>B1150*E1150</f>
        <v>641650</v>
      </c>
      <c r="J1150" s="2">
        <f t="shared" si="17"/>
        <v>-129150</v>
      </c>
    </row>
    <row r="1151" spans="1:10" x14ac:dyDescent="0.35">
      <c r="A1151" s="3">
        <v>38162</v>
      </c>
      <c r="B1151" s="4">
        <v>10262</v>
      </c>
      <c r="C1151" s="4">
        <v>40</v>
      </c>
      <c r="D1151" s="4" t="s">
        <v>106</v>
      </c>
      <c r="E1151" s="4">
        <v>63.97</v>
      </c>
      <c r="F1151" s="4" t="s">
        <v>9</v>
      </c>
      <c r="G1151" s="4">
        <v>33.020000000000003</v>
      </c>
      <c r="H1151" s="2">
        <f>B1151*C1151</f>
        <v>410480</v>
      </c>
      <c r="I1151" s="2">
        <f>B1151*E1151</f>
        <v>656460.14</v>
      </c>
      <c r="J1151" s="2">
        <f t="shared" si="17"/>
        <v>-245980.14</v>
      </c>
    </row>
    <row r="1152" spans="1:10" x14ac:dyDescent="0.35">
      <c r="A1152" s="3">
        <v>38191</v>
      </c>
      <c r="B1152" s="4">
        <v>10275</v>
      </c>
      <c r="C1152" s="4">
        <v>28</v>
      </c>
      <c r="D1152" s="4" t="s">
        <v>106</v>
      </c>
      <c r="E1152" s="4">
        <v>58.47</v>
      </c>
      <c r="F1152" s="4" t="s">
        <v>9</v>
      </c>
      <c r="G1152" s="4">
        <v>33.020000000000003</v>
      </c>
      <c r="H1152" s="2">
        <f>B1152*C1152</f>
        <v>287700</v>
      </c>
      <c r="I1152" s="2">
        <f>B1152*E1152</f>
        <v>600779.25</v>
      </c>
      <c r="J1152" s="2">
        <f t="shared" si="17"/>
        <v>-313079.25</v>
      </c>
    </row>
    <row r="1153" spans="1:10" x14ac:dyDescent="0.35">
      <c r="A1153" s="3">
        <v>38220</v>
      </c>
      <c r="B1153" s="4">
        <v>10284</v>
      </c>
      <c r="C1153" s="4">
        <v>50</v>
      </c>
      <c r="D1153" s="4" t="s">
        <v>106</v>
      </c>
      <c r="E1153" s="4">
        <v>60.54</v>
      </c>
      <c r="F1153" s="4" t="s">
        <v>9</v>
      </c>
      <c r="G1153" s="4">
        <v>33.020000000000003</v>
      </c>
      <c r="H1153" s="2">
        <f>B1153*C1153</f>
        <v>514200</v>
      </c>
      <c r="I1153" s="2">
        <f>B1153*E1153</f>
        <v>622593.36</v>
      </c>
      <c r="J1153" s="2">
        <f t="shared" si="17"/>
        <v>-108393.35999999999</v>
      </c>
    </row>
    <row r="1154" spans="1:10" x14ac:dyDescent="0.35">
      <c r="A1154" s="3">
        <v>38246</v>
      </c>
      <c r="B1154" s="4">
        <v>10297</v>
      </c>
      <c r="C1154" s="4">
        <v>28</v>
      </c>
      <c r="D1154" s="4" t="s">
        <v>106</v>
      </c>
      <c r="E1154" s="4">
        <v>63.29</v>
      </c>
      <c r="F1154" s="4" t="s">
        <v>9</v>
      </c>
      <c r="G1154" s="4">
        <v>33.020000000000003</v>
      </c>
      <c r="H1154" s="2">
        <f>B1154*C1154</f>
        <v>288316</v>
      </c>
      <c r="I1154" s="2">
        <f>B1154*E1154</f>
        <v>651697.13</v>
      </c>
      <c r="J1154" s="2">
        <f t="shared" si="17"/>
        <v>-363381.13</v>
      </c>
    </row>
    <row r="1155" spans="1:10" x14ac:dyDescent="0.35">
      <c r="A1155" s="3">
        <v>38275</v>
      </c>
      <c r="B1155" s="4">
        <v>10308</v>
      </c>
      <c r="C1155" s="4">
        <v>46</v>
      </c>
      <c r="D1155" s="4" t="s">
        <v>106</v>
      </c>
      <c r="E1155" s="4">
        <v>61.22</v>
      </c>
      <c r="F1155" s="4" t="s">
        <v>9</v>
      </c>
      <c r="G1155" s="4">
        <v>33.020000000000003</v>
      </c>
      <c r="H1155" s="2">
        <f>B1155*C1155</f>
        <v>474168</v>
      </c>
      <c r="I1155" s="2">
        <f>B1155*E1155</f>
        <v>631055.76</v>
      </c>
      <c r="J1155" s="2">
        <f t="shared" ref="J1155:J1218" si="18">H1155-I1155</f>
        <v>-156887.76</v>
      </c>
    </row>
    <row r="1156" spans="1:10" x14ac:dyDescent="0.35">
      <c r="A1156" s="3">
        <v>38292</v>
      </c>
      <c r="B1156" s="4">
        <v>10316</v>
      </c>
      <c r="C1156" s="4">
        <v>24</v>
      </c>
      <c r="D1156" s="4" t="s">
        <v>106</v>
      </c>
      <c r="E1156" s="4">
        <v>59.16</v>
      </c>
      <c r="F1156" s="4" t="s">
        <v>9</v>
      </c>
      <c r="G1156" s="4">
        <v>33.020000000000003</v>
      </c>
      <c r="H1156" s="2">
        <f>B1156*C1156</f>
        <v>247584</v>
      </c>
      <c r="I1156" s="2">
        <f>B1156*E1156</f>
        <v>610294.55999999994</v>
      </c>
      <c r="J1156" s="2">
        <f t="shared" si="18"/>
        <v>-362710.55999999994</v>
      </c>
    </row>
    <row r="1157" spans="1:10" x14ac:dyDescent="0.35">
      <c r="A1157" s="3">
        <v>38303</v>
      </c>
      <c r="B1157" s="4">
        <v>10328</v>
      </c>
      <c r="C1157" s="4">
        <v>24</v>
      </c>
      <c r="D1157" s="4" t="s">
        <v>106</v>
      </c>
      <c r="E1157" s="4">
        <v>57.1</v>
      </c>
      <c r="F1157" s="4" t="s">
        <v>9</v>
      </c>
      <c r="G1157" s="4">
        <v>33.020000000000003</v>
      </c>
      <c r="H1157" s="2">
        <f>B1157*C1157</f>
        <v>247872</v>
      </c>
      <c r="I1157" s="2">
        <f>B1157*E1157</f>
        <v>589728.80000000005</v>
      </c>
      <c r="J1157" s="2">
        <f t="shared" si="18"/>
        <v>-341856.80000000005</v>
      </c>
    </row>
    <row r="1158" spans="1:10" x14ac:dyDescent="0.35">
      <c r="A1158" s="3">
        <v>38315</v>
      </c>
      <c r="B1158" s="4">
        <v>10340</v>
      </c>
      <c r="C1158" s="4">
        <v>39</v>
      </c>
      <c r="D1158" s="4" t="s">
        <v>106</v>
      </c>
      <c r="E1158" s="4">
        <v>67.41</v>
      </c>
      <c r="F1158" s="4" t="s">
        <v>9</v>
      </c>
      <c r="G1158" s="4">
        <v>33.020000000000003</v>
      </c>
      <c r="H1158" s="2">
        <f>B1158*C1158</f>
        <v>403260</v>
      </c>
      <c r="I1158" s="2">
        <f>B1158*E1158</f>
        <v>697019.39999999991</v>
      </c>
      <c r="J1158" s="2">
        <f t="shared" si="18"/>
        <v>-293759.39999999991</v>
      </c>
    </row>
    <row r="1159" spans="1:10" x14ac:dyDescent="0.35">
      <c r="A1159" s="3">
        <v>38325</v>
      </c>
      <c r="B1159" s="4">
        <v>10353</v>
      </c>
      <c r="C1159" s="4">
        <v>40</v>
      </c>
      <c r="D1159" s="4" t="s">
        <v>106</v>
      </c>
      <c r="E1159" s="4">
        <v>68.099999999999994</v>
      </c>
      <c r="F1159" s="4" t="s">
        <v>9</v>
      </c>
      <c r="G1159" s="4">
        <v>33.020000000000003</v>
      </c>
      <c r="H1159" s="2">
        <f>B1159*C1159</f>
        <v>414120</v>
      </c>
      <c r="I1159" s="2">
        <f>B1159*E1159</f>
        <v>705039.29999999993</v>
      </c>
      <c r="J1159" s="2">
        <f t="shared" si="18"/>
        <v>-290919.29999999993</v>
      </c>
    </row>
    <row r="1160" spans="1:10" x14ac:dyDescent="0.35">
      <c r="A1160" s="3">
        <v>38338</v>
      </c>
      <c r="B1160" s="4">
        <v>10361</v>
      </c>
      <c r="C1160" s="4">
        <v>49</v>
      </c>
      <c r="D1160" s="4" t="s">
        <v>106</v>
      </c>
      <c r="E1160" s="4">
        <v>56.41</v>
      </c>
      <c r="F1160" s="4" t="s">
        <v>9</v>
      </c>
      <c r="G1160" s="4">
        <v>33.020000000000003</v>
      </c>
      <c r="H1160" s="2">
        <f>B1160*C1160</f>
        <v>507689</v>
      </c>
      <c r="I1160" s="2">
        <f>B1160*E1160</f>
        <v>584464.01</v>
      </c>
      <c r="J1160" s="2">
        <f t="shared" si="18"/>
        <v>-76775.010000000009</v>
      </c>
    </row>
    <row r="1161" spans="1:10" x14ac:dyDescent="0.35">
      <c r="A1161" s="3">
        <v>38001</v>
      </c>
      <c r="B1161" s="4">
        <v>10211</v>
      </c>
      <c r="C1161" s="4">
        <v>37</v>
      </c>
      <c r="D1161" s="4" t="s">
        <v>107</v>
      </c>
      <c r="E1161" s="4">
        <v>94.91</v>
      </c>
      <c r="F1161" s="4" t="s">
        <v>6</v>
      </c>
      <c r="G1161" s="4">
        <v>56.13</v>
      </c>
      <c r="H1161" s="2">
        <f>B1161*C1161</f>
        <v>377807</v>
      </c>
      <c r="I1161" s="2">
        <f>B1161*E1161</f>
        <v>969126.01</v>
      </c>
      <c r="J1161" s="2">
        <f t="shared" si="18"/>
        <v>-591319.01</v>
      </c>
    </row>
    <row r="1162" spans="1:10" x14ac:dyDescent="0.35">
      <c r="A1162" s="3">
        <v>38038</v>
      </c>
      <c r="B1162" s="4">
        <v>10224</v>
      </c>
      <c r="C1162" s="4">
        <v>30</v>
      </c>
      <c r="D1162" s="4" t="s">
        <v>107</v>
      </c>
      <c r="E1162" s="4">
        <v>94.91</v>
      </c>
      <c r="F1162" s="4" t="s">
        <v>6</v>
      </c>
      <c r="G1162" s="4">
        <v>56.13</v>
      </c>
      <c r="H1162" s="2">
        <f>B1162*C1162</f>
        <v>306720</v>
      </c>
      <c r="I1162" s="2">
        <f>B1162*E1162</f>
        <v>970359.84</v>
      </c>
      <c r="J1162" s="2">
        <f t="shared" si="18"/>
        <v>-663639.84</v>
      </c>
    </row>
    <row r="1163" spans="1:10" x14ac:dyDescent="0.35">
      <c r="A1163" s="3">
        <v>38082</v>
      </c>
      <c r="B1163" s="4">
        <v>10237</v>
      </c>
      <c r="C1163" s="4">
        <v>27</v>
      </c>
      <c r="D1163" s="4" t="s">
        <v>107</v>
      </c>
      <c r="E1163" s="4">
        <v>94.91</v>
      </c>
      <c r="F1163" s="4" t="s">
        <v>6</v>
      </c>
      <c r="G1163" s="4">
        <v>56.13</v>
      </c>
      <c r="H1163" s="2">
        <f>B1163*C1163</f>
        <v>276399</v>
      </c>
      <c r="I1163" s="2">
        <f>B1163*E1163</f>
        <v>971593.66999999993</v>
      </c>
      <c r="J1163" s="2">
        <f t="shared" si="18"/>
        <v>-695194.66999999993</v>
      </c>
    </row>
    <row r="1164" spans="1:10" x14ac:dyDescent="0.35">
      <c r="A1164" s="3">
        <v>38133</v>
      </c>
      <c r="B1164" s="4">
        <v>10252</v>
      </c>
      <c r="C1164" s="4">
        <v>25</v>
      </c>
      <c r="D1164" s="4" t="s">
        <v>107</v>
      </c>
      <c r="E1164" s="4">
        <v>93.89</v>
      </c>
      <c r="F1164" s="4" t="s">
        <v>6</v>
      </c>
      <c r="G1164" s="4">
        <v>56.13</v>
      </c>
      <c r="H1164" s="2">
        <f>B1164*C1164</f>
        <v>256300</v>
      </c>
      <c r="I1164" s="2">
        <f>B1164*E1164</f>
        <v>962560.28</v>
      </c>
      <c r="J1164" s="2">
        <f t="shared" si="18"/>
        <v>-706260.28</v>
      </c>
    </row>
    <row r="1165" spans="1:10" x14ac:dyDescent="0.35">
      <c r="A1165" s="3">
        <v>38168</v>
      </c>
      <c r="B1165" s="4">
        <v>10264</v>
      </c>
      <c r="C1165" s="4">
        <v>34</v>
      </c>
      <c r="D1165" s="4" t="s">
        <v>107</v>
      </c>
      <c r="E1165" s="4">
        <v>100.01</v>
      </c>
      <c r="F1165" s="4" t="s">
        <v>6</v>
      </c>
      <c r="G1165" s="4">
        <v>56.13</v>
      </c>
      <c r="H1165" s="2">
        <f>B1165*C1165</f>
        <v>348976</v>
      </c>
      <c r="I1165" s="2">
        <f>B1165*E1165</f>
        <v>1026502.64</v>
      </c>
      <c r="J1165" s="2">
        <f t="shared" si="18"/>
        <v>-677526.64</v>
      </c>
    </row>
    <row r="1166" spans="1:10" x14ac:dyDescent="0.35">
      <c r="A1166" s="3">
        <v>38201</v>
      </c>
      <c r="B1166" s="4">
        <v>10276</v>
      </c>
      <c r="C1166" s="4">
        <v>38</v>
      </c>
      <c r="D1166" s="4" t="s">
        <v>107</v>
      </c>
      <c r="E1166" s="4">
        <v>94.91</v>
      </c>
      <c r="F1166" s="4" t="s">
        <v>6</v>
      </c>
      <c r="G1166" s="4">
        <v>56.13</v>
      </c>
      <c r="H1166" s="2">
        <f>B1166*C1166</f>
        <v>390488</v>
      </c>
      <c r="I1166" s="2">
        <f>B1166*E1166</f>
        <v>975295.15999999992</v>
      </c>
      <c r="J1166" s="2">
        <f t="shared" si="18"/>
        <v>-584807.15999999992</v>
      </c>
    </row>
    <row r="1167" spans="1:10" x14ac:dyDescent="0.35">
      <c r="A1167" s="3">
        <v>38226</v>
      </c>
      <c r="B1167" s="4">
        <v>10285</v>
      </c>
      <c r="C1167" s="4">
        <v>26</v>
      </c>
      <c r="D1167" s="4" t="s">
        <v>107</v>
      </c>
      <c r="E1167" s="4">
        <v>100.01</v>
      </c>
      <c r="F1167" s="4" t="s">
        <v>6</v>
      </c>
      <c r="G1167" s="4">
        <v>56.13</v>
      </c>
      <c r="H1167" s="2">
        <f>B1167*C1167</f>
        <v>267410</v>
      </c>
      <c r="I1167" s="2">
        <f>B1167*E1167</f>
        <v>1028602.8500000001</v>
      </c>
      <c r="J1167" s="2">
        <f t="shared" si="18"/>
        <v>-761192.85000000009</v>
      </c>
    </row>
    <row r="1168" spans="1:10" x14ac:dyDescent="0.35">
      <c r="A1168" s="3">
        <v>38260</v>
      </c>
      <c r="B1168" s="4">
        <v>10299</v>
      </c>
      <c r="C1168" s="4">
        <v>38</v>
      </c>
      <c r="D1168" s="4" t="s">
        <v>107</v>
      </c>
      <c r="E1168" s="4">
        <v>84.7</v>
      </c>
      <c r="F1168" s="4" t="s">
        <v>6</v>
      </c>
      <c r="G1168" s="4">
        <v>56.13</v>
      </c>
      <c r="H1168" s="2">
        <f>B1168*C1168</f>
        <v>391362</v>
      </c>
      <c r="I1168" s="2">
        <f>B1168*E1168</f>
        <v>872325.3</v>
      </c>
      <c r="J1168" s="2">
        <f t="shared" si="18"/>
        <v>-480963.30000000005</v>
      </c>
    </row>
    <row r="1169" spans="1:10" x14ac:dyDescent="0.35">
      <c r="A1169" s="3">
        <v>38275</v>
      </c>
      <c r="B1169" s="4">
        <v>10309</v>
      </c>
      <c r="C1169" s="4">
        <v>50</v>
      </c>
      <c r="D1169" s="4" t="s">
        <v>107</v>
      </c>
      <c r="E1169" s="4">
        <v>93.89</v>
      </c>
      <c r="F1169" s="4" t="s">
        <v>6</v>
      </c>
      <c r="G1169" s="4">
        <v>56.13</v>
      </c>
      <c r="H1169" s="2">
        <f>B1169*C1169</f>
        <v>515450</v>
      </c>
      <c r="I1169" s="2">
        <f>B1169*E1169</f>
        <v>967912.01</v>
      </c>
      <c r="J1169" s="2">
        <f t="shared" si="18"/>
        <v>-452462.01</v>
      </c>
    </row>
    <row r="1170" spans="1:10" x14ac:dyDescent="0.35">
      <c r="A1170" s="3">
        <v>38294</v>
      </c>
      <c r="B1170" s="4">
        <v>10319</v>
      </c>
      <c r="C1170" s="4">
        <v>22</v>
      </c>
      <c r="D1170" s="4" t="s">
        <v>107</v>
      </c>
      <c r="E1170" s="4">
        <v>96.95</v>
      </c>
      <c r="F1170" s="4" t="s">
        <v>6</v>
      </c>
      <c r="G1170" s="4">
        <v>56.13</v>
      </c>
      <c r="H1170" s="2">
        <f>B1170*C1170</f>
        <v>227018</v>
      </c>
      <c r="I1170" s="2">
        <f>B1170*E1170</f>
        <v>1000427.05</v>
      </c>
      <c r="J1170" s="2">
        <f t="shared" si="18"/>
        <v>-773409.05</v>
      </c>
    </row>
    <row r="1171" spans="1:10" x14ac:dyDescent="0.35">
      <c r="A1171" s="3">
        <v>38308</v>
      </c>
      <c r="B1171" s="4">
        <v>10331</v>
      </c>
      <c r="C1171" s="4">
        <v>32</v>
      </c>
      <c r="D1171" s="4" t="s">
        <v>107</v>
      </c>
      <c r="E1171" s="4">
        <v>100.01</v>
      </c>
      <c r="F1171" s="4" t="s">
        <v>6</v>
      </c>
      <c r="G1171" s="4">
        <v>56.13</v>
      </c>
      <c r="H1171" s="2">
        <f>B1171*C1171</f>
        <v>330592</v>
      </c>
      <c r="I1171" s="2">
        <f>B1171*E1171</f>
        <v>1033203.31</v>
      </c>
      <c r="J1171" s="2">
        <f t="shared" si="18"/>
        <v>-702611.31</v>
      </c>
    </row>
    <row r="1172" spans="1:10" x14ac:dyDescent="0.35">
      <c r="A1172" s="3">
        <v>38315</v>
      </c>
      <c r="B1172" s="4">
        <v>10341</v>
      </c>
      <c r="C1172" s="4">
        <v>31</v>
      </c>
      <c r="D1172" s="4" t="s">
        <v>107</v>
      </c>
      <c r="E1172" s="4">
        <v>95.93</v>
      </c>
      <c r="F1172" s="4" t="s">
        <v>6</v>
      </c>
      <c r="G1172" s="4">
        <v>56.13</v>
      </c>
      <c r="H1172" s="2">
        <f>B1172*C1172</f>
        <v>320571</v>
      </c>
      <c r="I1172" s="2">
        <f>B1172*E1172</f>
        <v>992012.13000000012</v>
      </c>
      <c r="J1172" s="2">
        <f t="shared" si="18"/>
        <v>-671441.13000000012</v>
      </c>
    </row>
    <row r="1173" spans="1:10" x14ac:dyDescent="0.35">
      <c r="A1173" s="3">
        <v>38328</v>
      </c>
      <c r="B1173" s="4">
        <v>10355</v>
      </c>
      <c r="C1173" s="4">
        <v>40</v>
      </c>
      <c r="D1173" s="4" t="s">
        <v>107</v>
      </c>
      <c r="E1173" s="4">
        <v>93.89</v>
      </c>
      <c r="F1173" s="4" t="s">
        <v>6</v>
      </c>
      <c r="G1173" s="4">
        <v>56.13</v>
      </c>
      <c r="H1173" s="2">
        <f>B1173*C1173</f>
        <v>414200</v>
      </c>
      <c r="I1173" s="2">
        <f>B1173*E1173</f>
        <v>972230.95</v>
      </c>
      <c r="J1173" s="2">
        <f t="shared" si="18"/>
        <v>-558030.94999999995</v>
      </c>
    </row>
    <row r="1174" spans="1:10" x14ac:dyDescent="0.35">
      <c r="A1174" s="3">
        <v>37998</v>
      </c>
      <c r="B1174" s="4">
        <v>10210</v>
      </c>
      <c r="C1174" s="4">
        <v>43</v>
      </c>
      <c r="D1174" s="4" t="s">
        <v>108</v>
      </c>
      <c r="E1174" s="4">
        <v>43.2</v>
      </c>
      <c r="F1174" s="4" t="s">
        <v>9</v>
      </c>
      <c r="G1174" s="4">
        <v>27.06</v>
      </c>
      <c r="H1174" s="2">
        <f>B1174*C1174</f>
        <v>439030</v>
      </c>
      <c r="I1174" s="2">
        <f>B1174*E1174</f>
        <v>441072</v>
      </c>
      <c r="J1174" s="2">
        <f t="shared" si="18"/>
        <v>-2042</v>
      </c>
    </row>
    <row r="1175" spans="1:10" x14ac:dyDescent="0.35">
      <c r="A1175" s="3">
        <v>38037</v>
      </c>
      <c r="B1175" s="4">
        <v>10223</v>
      </c>
      <c r="C1175" s="4">
        <v>41</v>
      </c>
      <c r="D1175" s="4" t="s">
        <v>108</v>
      </c>
      <c r="E1175" s="4">
        <v>41.02</v>
      </c>
      <c r="F1175" s="4" t="s">
        <v>9</v>
      </c>
      <c r="G1175" s="4">
        <v>27.06</v>
      </c>
      <c r="H1175" s="2">
        <f>B1175*C1175</f>
        <v>419143</v>
      </c>
      <c r="I1175" s="2">
        <f>B1175*E1175</f>
        <v>419347.46</v>
      </c>
      <c r="J1175" s="2">
        <f t="shared" si="18"/>
        <v>-204.46000000002095</v>
      </c>
    </row>
    <row r="1176" spans="1:10" x14ac:dyDescent="0.35">
      <c r="A1176" s="3">
        <v>38079</v>
      </c>
      <c r="B1176" s="4">
        <v>10235</v>
      </c>
      <c r="C1176" s="4">
        <v>41</v>
      </c>
      <c r="D1176" s="4" t="s">
        <v>108</v>
      </c>
      <c r="E1176" s="4">
        <v>37.090000000000003</v>
      </c>
      <c r="F1176" s="4" t="s">
        <v>9</v>
      </c>
      <c r="G1176" s="4">
        <v>27.06</v>
      </c>
      <c r="H1176" s="2">
        <f>B1176*C1176</f>
        <v>419635</v>
      </c>
      <c r="I1176" s="2">
        <f>B1176*E1176</f>
        <v>379616.15</v>
      </c>
      <c r="J1176" s="2">
        <f t="shared" si="18"/>
        <v>40018.849999999977</v>
      </c>
    </row>
    <row r="1177" spans="1:10" x14ac:dyDescent="0.35">
      <c r="A1177" s="3">
        <v>38118</v>
      </c>
      <c r="B1177" s="4">
        <v>10250</v>
      </c>
      <c r="C1177" s="4">
        <v>36</v>
      </c>
      <c r="D1177" s="4" t="s">
        <v>108</v>
      </c>
      <c r="E1177" s="4">
        <v>36.659999999999997</v>
      </c>
      <c r="F1177" s="4" t="s">
        <v>9</v>
      </c>
      <c r="G1177" s="4">
        <v>27.06</v>
      </c>
      <c r="H1177" s="2">
        <f>B1177*C1177</f>
        <v>369000</v>
      </c>
      <c r="I1177" s="2">
        <f>B1177*E1177</f>
        <v>375764.99999999994</v>
      </c>
      <c r="J1177" s="2">
        <f t="shared" si="18"/>
        <v>-6764.9999999999418</v>
      </c>
    </row>
    <row r="1178" spans="1:10" x14ac:dyDescent="0.35">
      <c r="A1178" s="3">
        <v>38162</v>
      </c>
      <c r="B1178" s="4">
        <v>10262</v>
      </c>
      <c r="C1178" s="4">
        <v>49</v>
      </c>
      <c r="D1178" s="4" t="s">
        <v>108</v>
      </c>
      <c r="E1178" s="4">
        <v>35.78</v>
      </c>
      <c r="F1178" s="4" t="s">
        <v>9</v>
      </c>
      <c r="G1178" s="4">
        <v>27.06</v>
      </c>
      <c r="H1178" s="2">
        <f>B1178*C1178</f>
        <v>502838</v>
      </c>
      <c r="I1178" s="2">
        <f>B1178*E1178</f>
        <v>367174.36</v>
      </c>
      <c r="J1178" s="2">
        <f t="shared" si="18"/>
        <v>135663.64000000001</v>
      </c>
    </row>
    <row r="1179" spans="1:10" x14ac:dyDescent="0.35">
      <c r="A1179" s="3">
        <v>38191</v>
      </c>
      <c r="B1179" s="4">
        <v>10275</v>
      </c>
      <c r="C1179" s="4">
        <v>38</v>
      </c>
      <c r="D1179" s="4" t="s">
        <v>108</v>
      </c>
      <c r="E1179" s="4">
        <v>40.15</v>
      </c>
      <c r="F1179" s="4" t="s">
        <v>9</v>
      </c>
      <c r="G1179" s="4">
        <v>27.06</v>
      </c>
      <c r="H1179" s="2">
        <f>B1179*C1179</f>
        <v>390450</v>
      </c>
      <c r="I1179" s="2">
        <f>B1179*E1179</f>
        <v>412541.25</v>
      </c>
      <c r="J1179" s="2">
        <f t="shared" si="18"/>
        <v>-22091.25</v>
      </c>
    </row>
    <row r="1180" spans="1:10" x14ac:dyDescent="0.35">
      <c r="A1180" s="3">
        <v>38220</v>
      </c>
      <c r="B1180" s="4">
        <v>10284</v>
      </c>
      <c r="C1180" s="4">
        <v>33</v>
      </c>
      <c r="D1180" s="4" t="s">
        <v>108</v>
      </c>
      <c r="E1180" s="4">
        <v>35.78</v>
      </c>
      <c r="F1180" s="4" t="s">
        <v>9</v>
      </c>
      <c r="G1180" s="4">
        <v>27.06</v>
      </c>
      <c r="H1180" s="2">
        <f>B1180*C1180</f>
        <v>339372</v>
      </c>
      <c r="I1180" s="2">
        <f>B1180*E1180</f>
        <v>367961.52</v>
      </c>
      <c r="J1180" s="2">
        <f t="shared" si="18"/>
        <v>-28589.520000000019</v>
      </c>
    </row>
    <row r="1181" spans="1:10" x14ac:dyDescent="0.35">
      <c r="A1181" s="3">
        <v>38245</v>
      </c>
      <c r="B1181" s="4">
        <v>10296</v>
      </c>
      <c r="C1181" s="4">
        <v>26</v>
      </c>
      <c r="D1181" s="4" t="s">
        <v>108</v>
      </c>
      <c r="E1181" s="4">
        <v>41.02</v>
      </c>
      <c r="F1181" s="4" t="s">
        <v>9</v>
      </c>
      <c r="G1181" s="4">
        <v>27.06</v>
      </c>
      <c r="H1181" s="2">
        <f>B1181*C1181</f>
        <v>267696</v>
      </c>
      <c r="I1181" s="2">
        <f>B1181*E1181</f>
        <v>422341.92000000004</v>
      </c>
      <c r="J1181" s="2">
        <f t="shared" si="18"/>
        <v>-154645.92000000004</v>
      </c>
    </row>
    <row r="1182" spans="1:10" x14ac:dyDescent="0.35">
      <c r="A1182" s="3">
        <v>38275</v>
      </c>
      <c r="B1182" s="4">
        <v>10308</v>
      </c>
      <c r="C1182" s="4">
        <v>47</v>
      </c>
      <c r="D1182" s="4" t="s">
        <v>108</v>
      </c>
      <c r="E1182" s="4">
        <v>37.090000000000003</v>
      </c>
      <c r="F1182" s="4" t="s">
        <v>9</v>
      </c>
      <c r="G1182" s="4">
        <v>27.06</v>
      </c>
      <c r="H1182" s="2">
        <f>B1182*C1182</f>
        <v>484476</v>
      </c>
      <c r="I1182" s="2">
        <f>B1182*E1182</f>
        <v>382323.72000000003</v>
      </c>
      <c r="J1182" s="2">
        <f t="shared" si="18"/>
        <v>102152.27999999997</v>
      </c>
    </row>
    <row r="1183" spans="1:10" x14ac:dyDescent="0.35">
      <c r="A1183" s="3">
        <v>38292</v>
      </c>
      <c r="B1183" s="4">
        <v>10316</v>
      </c>
      <c r="C1183" s="4">
        <v>34</v>
      </c>
      <c r="D1183" s="4" t="s">
        <v>108</v>
      </c>
      <c r="E1183" s="4">
        <v>36.659999999999997</v>
      </c>
      <c r="F1183" s="4" t="s">
        <v>9</v>
      </c>
      <c r="G1183" s="4">
        <v>27.06</v>
      </c>
      <c r="H1183" s="2">
        <f>B1183*C1183</f>
        <v>350744</v>
      </c>
      <c r="I1183" s="2">
        <f>B1183*E1183</f>
        <v>378184.55999999994</v>
      </c>
      <c r="J1183" s="2">
        <f t="shared" si="18"/>
        <v>-27440.559999999939</v>
      </c>
    </row>
    <row r="1184" spans="1:10" x14ac:dyDescent="0.35">
      <c r="A1184" s="3">
        <v>38303</v>
      </c>
      <c r="B1184" s="4">
        <v>10328</v>
      </c>
      <c r="C1184" s="4">
        <v>34</v>
      </c>
      <c r="D1184" s="4" t="s">
        <v>108</v>
      </c>
      <c r="E1184" s="4">
        <v>42.33</v>
      </c>
      <c r="F1184" s="4" t="s">
        <v>9</v>
      </c>
      <c r="G1184" s="4">
        <v>27.06</v>
      </c>
      <c r="H1184" s="2">
        <f>B1184*C1184</f>
        <v>351152</v>
      </c>
      <c r="I1184" s="2">
        <f>B1184*E1184</f>
        <v>437184.24</v>
      </c>
      <c r="J1184" s="2">
        <f t="shared" si="18"/>
        <v>-86032.239999999991</v>
      </c>
    </row>
    <row r="1185" spans="1:10" x14ac:dyDescent="0.35">
      <c r="A1185" s="3">
        <v>38315</v>
      </c>
      <c r="B1185" s="4">
        <v>10340</v>
      </c>
      <c r="C1185" s="4">
        <v>40</v>
      </c>
      <c r="D1185" s="4" t="s">
        <v>108</v>
      </c>
      <c r="E1185" s="4">
        <v>37.090000000000003</v>
      </c>
      <c r="F1185" s="4" t="s">
        <v>9</v>
      </c>
      <c r="G1185" s="4">
        <v>27.06</v>
      </c>
      <c r="H1185" s="2">
        <f>B1185*C1185</f>
        <v>413600</v>
      </c>
      <c r="I1185" s="2">
        <f>B1185*E1185</f>
        <v>383510.60000000003</v>
      </c>
      <c r="J1185" s="2">
        <f t="shared" si="18"/>
        <v>30089.399999999965</v>
      </c>
    </row>
    <row r="1186" spans="1:10" x14ac:dyDescent="0.35">
      <c r="A1186" s="3">
        <v>38325</v>
      </c>
      <c r="B1186" s="4">
        <v>10353</v>
      </c>
      <c r="C1186" s="4">
        <v>40</v>
      </c>
      <c r="D1186" s="4" t="s">
        <v>108</v>
      </c>
      <c r="E1186" s="4">
        <v>35.78</v>
      </c>
      <c r="F1186" s="4" t="s">
        <v>9</v>
      </c>
      <c r="G1186" s="4">
        <v>27.06</v>
      </c>
      <c r="H1186" s="2">
        <f>B1186*C1186</f>
        <v>414120</v>
      </c>
      <c r="I1186" s="2">
        <f>B1186*E1186</f>
        <v>370430.34</v>
      </c>
      <c r="J1186" s="2">
        <f t="shared" si="18"/>
        <v>43689.659999999974</v>
      </c>
    </row>
    <row r="1187" spans="1:10" x14ac:dyDescent="0.35">
      <c r="A1187" s="3">
        <v>38338</v>
      </c>
      <c r="B1187" s="4">
        <v>10361</v>
      </c>
      <c r="C1187" s="4">
        <v>33</v>
      </c>
      <c r="D1187" s="4" t="s">
        <v>108</v>
      </c>
      <c r="E1187" s="4">
        <v>35.78</v>
      </c>
      <c r="F1187" s="4" t="s">
        <v>9</v>
      </c>
      <c r="G1187" s="4">
        <v>27.06</v>
      </c>
      <c r="H1187" s="2">
        <f>B1187*C1187</f>
        <v>341913</v>
      </c>
      <c r="I1187" s="2">
        <f>B1187*E1187</f>
        <v>370716.58</v>
      </c>
      <c r="J1187" s="2">
        <f t="shared" si="18"/>
        <v>-28803.580000000016</v>
      </c>
    </row>
    <row r="1188" spans="1:10" ht="29" x14ac:dyDescent="0.35">
      <c r="A1188" s="3">
        <v>38029</v>
      </c>
      <c r="B1188" s="4">
        <v>10220</v>
      </c>
      <c r="C1188" s="4">
        <v>37</v>
      </c>
      <c r="D1188" s="4" t="s">
        <v>109</v>
      </c>
      <c r="E1188" s="4">
        <v>92.6</v>
      </c>
      <c r="F1188" s="4" t="s">
        <v>8</v>
      </c>
      <c r="G1188" s="4">
        <v>68.290000000000006</v>
      </c>
      <c r="H1188" s="2">
        <f>B1188*C1188</f>
        <v>378140</v>
      </c>
      <c r="I1188" s="2">
        <f>B1188*E1188</f>
        <v>946372</v>
      </c>
      <c r="J1188" s="2">
        <f t="shared" si="18"/>
        <v>-568232</v>
      </c>
    </row>
    <row r="1189" spans="1:10" ht="29" x14ac:dyDescent="0.35">
      <c r="A1189" s="3">
        <v>38061</v>
      </c>
      <c r="B1189" s="4">
        <v>10230</v>
      </c>
      <c r="C1189" s="4">
        <v>34</v>
      </c>
      <c r="D1189" s="4" t="s">
        <v>109</v>
      </c>
      <c r="E1189" s="4">
        <v>100.7</v>
      </c>
      <c r="F1189" s="4" t="s">
        <v>8</v>
      </c>
      <c r="G1189" s="4">
        <v>68.290000000000006</v>
      </c>
      <c r="H1189" s="2">
        <f>B1189*C1189</f>
        <v>347820</v>
      </c>
      <c r="I1189" s="2">
        <f>B1189*E1189</f>
        <v>1030161</v>
      </c>
      <c r="J1189" s="2">
        <f t="shared" si="18"/>
        <v>-682341</v>
      </c>
    </row>
    <row r="1190" spans="1:10" ht="29" x14ac:dyDescent="0.35">
      <c r="A1190" s="3">
        <v>38112</v>
      </c>
      <c r="B1190" s="4">
        <v>10246</v>
      </c>
      <c r="C1190" s="4">
        <v>22</v>
      </c>
      <c r="D1190" s="4" t="s">
        <v>109</v>
      </c>
      <c r="E1190" s="4">
        <v>113.44</v>
      </c>
      <c r="F1190" s="4" t="s">
        <v>8</v>
      </c>
      <c r="G1190" s="4">
        <v>68.290000000000006</v>
      </c>
      <c r="H1190" s="2">
        <f>B1190*C1190</f>
        <v>225412</v>
      </c>
      <c r="I1190" s="2">
        <f>B1190*E1190</f>
        <v>1162306.24</v>
      </c>
      <c r="J1190" s="2">
        <f t="shared" si="18"/>
        <v>-936894.24</v>
      </c>
    </row>
    <row r="1191" spans="1:10" ht="29" x14ac:dyDescent="0.35">
      <c r="A1191" s="3">
        <v>38153</v>
      </c>
      <c r="B1191" s="4">
        <v>10259</v>
      </c>
      <c r="C1191" s="4">
        <v>29</v>
      </c>
      <c r="D1191" s="4" t="s">
        <v>109</v>
      </c>
      <c r="E1191" s="4">
        <v>105.33</v>
      </c>
      <c r="F1191" s="4" t="s">
        <v>8</v>
      </c>
      <c r="G1191" s="4">
        <v>68.290000000000006</v>
      </c>
      <c r="H1191" s="2">
        <f>B1191*C1191</f>
        <v>297511</v>
      </c>
      <c r="I1191" s="2">
        <f>B1191*E1191</f>
        <v>1080580.47</v>
      </c>
      <c r="J1191" s="2">
        <f t="shared" si="18"/>
        <v>-783069.47</v>
      </c>
    </row>
    <row r="1192" spans="1:10" ht="29" x14ac:dyDescent="0.35">
      <c r="A1192" s="3">
        <v>38188</v>
      </c>
      <c r="B1192" s="4">
        <v>10271</v>
      </c>
      <c r="C1192" s="4">
        <v>34</v>
      </c>
      <c r="D1192" s="4" t="s">
        <v>109</v>
      </c>
      <c r="E1192" s="4">
        <v>93.76</v>
      </c>
      <c r="F1192" s="4" t="s">
        <v>8</v>
      </c>
      <c r="G1192" s="4">
        <v>68.290000000000006</v>
      </c>
      <c r="H1192" s="2">
        <f>B1192*C1192</f>
        <v>349214</v>
      </c>
      <c r="I1192" s="2">
        <f>B1192*E1192</f>
        <v>963008.96000000008</v>
      </c>
      <c r="J1192" s="2">
        <f t="shared" si="18"/>
        <v>-613794.96000000008</v>
      </c>
    </row>
    <row r="1193" spans="1:10" ht="29" x14ac:dyDescent="0.35">
      <c r="A1193" s="3">
        <v>38219</v>
      </c>
      <c r="B1193" s="4">
        <v>10282</v>
      </c>
      <c r="C1193" s="4">
        <v>38</v>
      </c>
      <c r="D1193" s="4" t="s">
        <v>109</v>
      </c>
      <c r="E1193" s="4">
        <v>114.59</v>
      </c>
      <c r="F1193" s="4" t="s">
        <v>8</v>
      </c>
      <c r="G1193" s="4">
        <v>68.290000000000006</v>
      </c>
      <c r="H1193" s="2">
        <f>B1193*C1193</f>
        <v>390716</v>
      </c>
      <c r="I1193" s="2">
        <f>B1193*E1193</f>
        <v>1178214.3800000001</v>
      </c>
      <c r="J1193" s="2">
        <f t="shared" si="18"/>
        <v>-787498.38000000012</v>
      </c>
    </row>
    <row r="1194" spans="1:10" ht="29" x14ac:dyDescent="0.35">
      <c r="A1194" s="3">
        <v>38238</v>
      </c>
      <c r="B1194" s="4">
        <v>10292</v>
      </c>
      <c r="C1194" s="4">
        <v>41</v>
      </c>
      <c r="D1194" s="4" t="s">
        <v>109</v>
      </c>
      <c r="E1194" s="4">
        <v>113.44</v>
      </c>
      <c r="F1194" s="4" t="s">
        <v>8</v>
      </c>
      <c r="G1194" s="4">
        <v>68.290000000000006</v>
      </c>
      <c r="H1194" s="2">
        <f>B1194*C1194</f>
        <v>421972</v>
      </c>
      <c r="I1194" s="2">
        <f>B1194*E1194</f>
        <v>1167524.48</v>
      </c>
      <c r="J1194" s="2">
        <f t="shared" si="18"/>
        <v>-745552.48</v>
      </c>
    </row>
    <row r="1195" spans="1:10" ht="29" x14ac:dyDescent="0.35">
      <c r="A1195" s="3">
        <v>38273</v>
      </c>
      <c r="B1195" s="4">
        <v>10305</v>
      </c>
      <c r="C1195" s="4">
        <v>42</v>
      </c>
      <c r="D1195" s="4" t="s">
        <v>109</v>
      </c>
      <c r="E1195" s="4">
        <v>109.96</v>
      </c>
      <c r="F1195" s="4" t="s">
        <v>8</v>
      </c>
      <c r="G1195" s="4">
        <v>68.290000000000006</v>
      </c>
      <c r="H1195" s="2">
        <f>B1195*C1195</f>
        <v>432810</v>
      </c>
      <c r="I1195" s="2">
        <f>B1195*E1195</f>
        <v>1133137.8</v>
      </c>
      <c r="J1195" s="2">
        <f t="shared" si="18"/>
        <v>-700327.8</v>
      </c>
    </row>
    <row r="1196" spans="1:10" ht="29" x14ac:dyDescent="0.35">
      <c r="A1196" s="3">
        <v>38282</v>
      </c>
      <c r="B1196" s="4">
        <v>10314</v>
      </c>
      <c r="C1196" s="4">
        <v>28</v>
      </c>
      <c r="D1196" s="4" t="s">
        <v>109</v>
      </c>
      <c r="E1196" s="4">
        <v>115.75</v>
      </c>
      <c r="F1196" s="4" t="s">
        <v>8</v>
      </c>
      <c r="G1196" s="4">
        <v>68.290000000000006</v>
      </c>
      <c r="H1196" s="2">
        <f>B1196*C1196</f>
        <v>288792</v>
      </c>
      <c r="I1196" s="2">
        <f>B1196*E1196</f>
        <v>1193845.5</v>
      </c>
      <c r="J1196" s="2">
        <f t="shared" si="18"/>
        <v>-905053.5</v>
      </c>
    </row>
    <row r="1197" spans="1:10" ht="29" x14ac:dyDescent="0.35">
      <c r="A1197" s="3">
        <v>38296</v>
      </c>
      <c r="B1197" s="4">
        <v>10325</v>
      </c>
      <c r="C1197" s="4">
        <v>38</v>
      </c>
      <c r="D1197" s="4" t="s">
        <v>109</v>
      </c>
      <c r="E1197" s="4">
        <v>99.55</v>
      </c>
      <c r="F1197" s="4" t="s">
        <v>8</v>
      </c>
      <c r="G1197" s="4">
        <v>68.290000000000006</v>
      </c>
      <c r="H1197" s="2">
        <f>B1197*C1197</f>
        <v>392350</v>
      </c>
      <c r="I1197" s="2">
        <f>B1197*E1197</f>
        <v>1027853.75</v>
      </c>
      <c r="J1197" s="2">
        <f t="shared" si="18"/>
        <v>-635503.75</v>
      </c>
    </row>
    <row r="1198" spans="1:10" ht="29" x14ac:dyDescent="0.35">
      <c r="A1198" s="3">
        <v>38311</v>
      </c>
      <c r="B1198" s="4">
        <v>10336</v>
      </c>
      <c r="C1198" s="4">
        <v>23</v>
      </c>
      <c r="D1198" s="4" t="s">
        <v>109</v>
      </c>
      <c r="E1198" s="4">
        <v>109.96</v>
      </c>
      <c r="F1198" s="4" t="s">
        <v>8</v>
      </c>
      <c r="G1198" s="4">
        <v>68.290000000000006</v>
      </c>
      <c r="H1198" s="2">
        <f>B1198*C1198</f>
        <v>237728</v>
      </c>
      <c r="I1198" s="2">
        <f>B1198*E1198</f>
        <v>1136546.5599999998</v>
      </c>
      <c r="J1198" s="2">
        <f t="shared" si="18"/>
        <v>-898818.55999999982</v>
      </c>
    </row>
    <row r="1199" spans="1:10" ht="29" x14ac:dyDescent="0.35">
      <c r="A1199" s="3">
        <v>38323</v>
      </c>
      <c r="B1199" s="4">
        <v>10350</v>
      </c>
      <c r="C1199" s="4">
        <v>31</v>
      </c>
      <c r="D1199" s="4" t="s">
        <v>109</v>
      </c>
      <c r="E1199" s="4">
        <v>104.18</v>
      </c>
      <c r="F1199" s="4" t="s">
        <v>8</v>
      </c>
      <c r="G1199" s="4">
        <v>68.290000000000006</v>
      </c>
      <c r="H1199" s="2">
        <f>B1199*C1199</f>
        <v>320850</v>
      </c>
      <c r="I1199" s="2">
        <f>B1199*E1199</f>
        <v>1078263</v>
      </c>
      <c r="J1199" s="2">
        <f t="shared" si="18"/>
        <v>-757413</v>
      </c>
    </row>
    <row r="1200" spans="1:10" ht="29" x14ac:dyDescent="0.35">
      <c r="A1200" s="3">
        <v>38336</v>
      </c>
      <c r="B1200" s="4">
        <v>10359</v>
      </c>
      <c r="C1200" s="4">
        <v>46</v>
      </c>
      <c r="D1200" s="4" t="s">
        <v>109</v>
      </c>
      <c r="E1200" s="4">
        <v>99.55</v>
      </c>
      <c r="F1200" s="4" t="s">
        <v>8</v>
      </c>
      <c r="G1200" s="4">
        <v>68.290000000000006</v>
      </c>
      <c r="H1200" s="2">
        <f>B1200*C1200</f>
        <v>476514</v>
      </c>
      <c r="I1200" s="2">
        <f>B1200*E1200</f>
        <v>1031238.45</v>
      </c>
      <c r="J1200" s="2">
        <f t="shared" si="18"/>
        <v>-554724.44999999995</v>
      </c>
    </row>
    <row r="1201" spans="1:10" x14ac:dyDescent="0.35">
      <c r="A1201" s="3">
        <v>37988</v>
      </c>
      <c r="B1201" s="4">
        <v>10208</v>
      </c>
      <c r="C1201" s="4">
        <v>30</v>
      </c>
      <c r="D1201" s="4" t="s">
        <v>110</v>
      </c>
      <c r="E1201" s="4">
        <v>57.99</v>
      </c>
      <c r="F1201" s="4" t="s">
        <v>12</v>
      </c>
      <c r="G1201" s="4">
        <v>37.49</v>
      </c>
      <c r="H1201" s="2">
        <f>B1201*C1201</f>
        <v>306240</v>
      </c>
      <c r="I1201" s="2">
        <f>B1201*E1201</f>
        <v>591961.92000000004</v>
      </c>
      <c r="J1201" s="2">
        <f t="shared" si="18"/>
        <v>-285721.92000000004</v>
      </c>
    </row>
    <row r="1202" spans="1:10" x14ac:dyDescent="0.35">
      <c r="A1202" s="3">
        <v>38029</v>
      </c>
      <c r="B1202" s="4">
        <v>10220</v>
      </c>
      <c r="C1202" s="4">
        <v>30</v>
      </c>
      <c r="D1202" s="4" t="s">
        <v>110</v>
      </c>
      <c r="E1202" s="4">
        <v>56.82</v>
      </c>
      <c r="F1202" s="4" t="s">
        <v>12</v>
      </c>
      <c r="G1202" s="4">
        <v>37.49</v>
      </c>
      <c r="H1202" s="2">
        <f>B1202*C1202</f>
        <v>306600</v>
      </c>
      <c r="I1202" s="2">
        <f>B1202*E1202</f>
        <v>580700.4</v>
      </c>
      <c r="J1202" s="2">
        <f t="shared" si="18"/>
        <v>-274100.40000000002</v>
      </c>
    </row>
    <row r="1203" spans="1:10" x14ac:dyDescent="0.35">
      <c r="A1203" s="3">
        <v>38061</v>
      </c>
      <c r="B1203" s="4">
        <v>10230</v>
      </c>
      <c r="C1203" s="4">
        <v>43</v>
      </c>
      <c r="D1203" s="4" t="s">
        <v>110</v>
      </c>
      <c r="E1203" s="4">
        <v>57.41</v>
      </c>
      <c r="F1203" s="4" t="s">
        <v>12</v>
      </c>
      <c r="G1203" s="4">
        <v>37.49</v>
      </c>
      <c r="H1203" s="2">
        <f>B1203*C1203</f>
        <v>439890</v>
      </c>
      <c r="I1203" s="2">
        <f>B1203*E1203</f>
        <v>587304.29999999993</v>
      </c>
      <c r="J1203" s="2">
        <f t="shared" si="18"/>
        <v>-147414.29999999993</v>
      </c>
    </row>
    <row r="1204" spans="1:10" x14ac:dyDescent="0.35">
      <c r="A1204" s="3">
        <v>38112</v>
      </c>
      <c r="B1204" s="4">
        <v>10247</v>
      </c>
      <c r="C1204" s="4">
        <v>49</v>
      </c>
      <c r="D1204" s="4" t="s">
        <v>110</v>
      </c>
      <c r="E1204" s="4">
        <v>51.55</v>
      </c>
      <c r="F1204" s="4" t="s">
        <v>12</v>
      </c>
      <c r="G1204" s="4">
        <v>37.49</v>
      </c>
      <c r="H1204" s="2">
        <f>B1204*C1204</f>
        <v>502103</v>
      </c>
      <c r="I1204" s="2">
        <f>B1204*E1204</f>
        <v>528232.85</v>
      </c>
      <c r="J1204" s="2">
        <f t="shared" si="18"/>
        <v>-26129.849999999977</v>
      </c>
    </row>
    <row r="1205" spans="1:10" x14ac:dyDescent="0.35">
      <c r="A1205" s="3">
        <v>38154</v>
      </c>
      <c r="B1205" s="4">
        <v>10260</v>
      </c>
      <c r="C1205" s="4">
        <v>21</v>
      </c>
      <c r="D1205" s="4" t="s">
        <v>110</v>
      </c>
      <c r="E1205" s="4">
        <v>56.24</v>
      </c>
      <c r="F1205" s="4" t="s">
        <v>12</v>
      </c>
      <c r="G1205" s="4">
        <v>37.49</v>
      </c>
      <c r="H1205" s="2">
        <f>B1205*C1205</f>
        <v>215460</v>
      </c>
      <c r="I1205" s="2">
        <f>B1205*E1205</f>
        <v>577022.4</v>
      </c>
      <c r="J1205" s="2">
        <f t="shared" si="18"/>
        <v>-361562.4</v>
      </c>
    </row>
    <row r="1206" spans="1:10" x14ac:dyDescent="0.35">
      <c r="A1206" s="3">
        <v>38188</v>
      </c>
      <c r="B1206" s="4">
        <v>10272</v>
      </c>
      <c r="C1206" s="4">
        <v>43</v>
      </c>
      <c r="D1206" s="4" t="s">
        <v>110</v>
      </c>
      <c r="E1206" s="4">
        <v>53.89</v>
      </c>
      <c r="F1206" s="4" t="s">
        <v>12</v>
      </c>
      <c r="G1206" s="4">
        <v>37.49</v>
      </c>
      <c r="H1206" s="2">
        <f>B1206*C1206</f>
        <v>441696</v>
      </c>
      <c r="I1206" s="2">
        <f>B1206*E1206</f>
        <v>553558.07999999996</v>
      </c>
      <c r="J1206" s="2">
        <f t="shared" si="18"/>
        <v>-111862.07999999996</v>
      </c>
    </row>
    <row r="1207" spans="1:10" x14ac:dyDescent="0.35">
      <c r="A1207" s="3">
        <v>38219</v>
      </c>
      <c r="B1207" s="4">
        <v>10282</v>
      </c>
      <c r="C1207" s="4">
        <v>37</v>
      </c>
      <c r="D1207" s="4" t="s">
        <v>110</v>
      </c>
      <c r="E1207" s="4">
        <v>56.24</v>
      </c>
      <c r="F1207" s="4" t="s">
        <v>12</v>
      </c>
      <c r="G1207" s="4">
        <v>37.49</v>
      </c>
      <c r="H1207" s="2">
        <f>B1207*C1207</f>
        <v>380434</v>
      </c>
      <c r="I1207" s="2">
        <f>B1207*E1207</f>
        <v>578259.68000000005</v>
      </c>
      <c r="J1207" s="2">
        <f t="shared" si="18"/>
        <v>-197825.68000000005</v>
      </c>
    </row>
    <row r="1208" spans="1:10" x14ac:dyDescent="0.35">
      <c r="A1208" s="3">
        <v>38238</v>
      </c>
      <c r="B1208" s="4">
        <v>10292</v>
      </c>
      <c r="C1208" s="4">
        <v>35</v>
      </c>
      <c r="D1208" s="4" t="s">
        <v>110</v>
      </c>
      <c r="E1208" s="4">
        <v>49.79</v>
      </c>
      <c r="F1208" s="4" t="s">
        <v>12</v>
      </c>
      <c r="G1208" s="4">
        <v>37.49</v>
      </c>
      <c r="H1208" s="2">
        <f>B1208*C1208</f>
        <v>360220</v>
      </c>
      <c r="I1208" s="2">
        <f>B1208*E1208</f>
        <v>512438.68</v>
      </c>
      <c r="J1208" s="2">
        <f t="shared" si="18"/>
        <v>-152218.68</v>
      </c>
    </row>
    <row r="1209" spans="1:10" x14ac:dyDescent="0.35">
      <c r="A1209" s="3">
        <v>38274</v>
      </c>
      <c r="B1209" s="4">
        <v>10306</v>
      </c>
      <c r="C1209" s="4">
        <v>34</v>
      </c>
      <c r="D1209" s="4" t="s">
        <v>110</v>
      </c>
      <c r="E1209" s="4">
        <v>51.55</v>
      </c>
      <c r="F1209" s="4" t="s">
        <v>12</v>
      </c>
      <c r="G1209" s="4">
        <v>37.49</v>
      </c>
      <c r="H1209" s="2">
        <f>B1209*C1209</f>
        <v>350404</v>
      </c>
      <c r="I1209" s="2">
        <f>B1209*E1209</f>
        <v>531274.29999999993</v>
      </c>
      <c r="J1209" s="2">
        <f t="shared" si="18"/>
        <v>-180870.29999999993</v>
      </c>
    </row>
    <row r="1210" spans="1:10" x14ac:dyDescent="0.35">
      <c r="A1210" s="3">
        <v>38282</v>
      </c>
      <c r="B1210" s="4">
        <v>10314</v>
      </c>
      <c r="C1210" s="4">
        <v>38</v>
      </c>
      <c r="D1210" s="4" t="s">
        <v>110</v>
      </c>
      <c r="E1210" s="4">
        <v>50.38</v>
      </c>
      <c r="F1210" s="4" t="s">
        <v>12</v>
      </c>
      <c r="G1210" s="4">
        <v>37.49</v>
      </c>
      <c r="H1210" s="2">
        <f>B1210*C1210</f>
        <v>391932</v>
      </c>
      <c r="I1210" s="2">
        <f>B1210*E1210</f>
        <v>519619.32</v>
      </c>
      <c r="J1210" s="2">
        <f t="shared" si="18"/>
        <v>-127687.32</v>
      </c>
    </row>
    <row r="1211" spans="1:10" x14ac:dyDescent="0.35">
      <c r="A1211" s="3">
        <v>38296</v>
      </c>
      <c r="B1211" s="4">
        <v>10325</v>
      </c>
      <c r="C1211" s="4">
        <v>44</v>
      </c>
      <c r="D1211" s="4" t="s">
        <v>110</v>
      </c>
      <c r="E1211" s="4">
        <v>56.24</v>
      </c>
      <c r="F1211" s="4" t="s">
        <v>12</v>
      </c>
      <c r="G1211" s="4">
        <v>37.49</v>
      </c>
      <c r="H1211" s="2">
        <f>B1211*C1211</f>
        <v>454300</v>
      </c>
      <c r="I1211" s="2">
        <f>B1211*E1211</f>
        <v>580678</v>
      </c>
      <c r="J1211" s="2">
        <f t="shared" si="18"/>
        <v>-126378</v>
      </c>
    </row>
    <row r="1212" spans="1:10" x14ac:dyDescent="0.35">
      <c r="A1212" s="3">
        <v>38312</v>
      </c>
      <c r="B1212" s="4">
        <v>10337</v>
      </c>
      <c r="C1212" s="4">
        <v>21</v>
      </c>
      <c r="D1212" s="4" t="s">
        <v>110</v>
      </c>
      <c r="E1212" s="4">
        <v>54.48</v>
      </c>
      <c r="F1212" s="4" t="s">
        <v>12</v>
      </c>
      <c r="G1212" s="4">
        <v>37.49</v>
      </c>
      <c r="H1212" s="2">
        <f>B1212*C1212</f>
        <v>217077</v>
      </c>
      <c r="I1212" s="2">
        <f>B1212*E1212</f>
        <v>563159.76</v>
      </c>
      <c r="J1212" s="2">
        <f t="shared" si="18"/>
        <v>-346082.76</v>
      </c>
    </row>
    <row r="1213" spans="1:10" x14ac:dyDescent="0.35">
      <c r="A1213" s="3">
        <v>38323</v>
      </c>
      <c r="B1213" s="4">
        <v>10350</v>
      </c>
      <c r="C1213" s="4">
        <v>44</v>
      </c>
      <c r="D1213" s="4" t="s">
        <v>110</v>
      </c>
      <c r="E1213" s="4">
        <v>56.82</v>
      </c>
      <c r="F1213" s="4" t="s">
        <v>12</v>
      </c>
      <c r="G1213" s="4">
        <v>37.49</v>
      </c>
      <c r="H1213" s="2">
        <f>B1213*C1213</f>
        <v>455400</v>
      </c>
      <c r="I1213" s="2">
        <f>B1213*E1213</f>
        <v>588087</v>
      </c>
      <c r="J1213" s="2">
        <f t="shared" si="18"/>
        <v>-132687</v>
      </c>
    </row>
    <row r="1214" spans="1:10" x14ac:dyDescent="0.35">
      <c r="A1214" s="3">
        <v>38336</v>
      </c>
      <c r="B1214" s="4">
        <v>10359</v>
      </c>
      <c r="C1214" s="4">
        <v>25</v>
      </c>
      <c r="D1214" s="4" t="s">
        <v>110</v>
      </c>
      <c r="E1214" s="4">
        <v>47.45</v>
      </c>
      <c r="F1214" s="4" t="s">
        <v>12</v>
      </c>
      <c r="G1214" s="4">
        <v>37.49</v>
      </c>
      <c r="H1214" s="2">
        <f>B1214*C1214</f>
        <v>258975</v>
      </c>
      <c r="I1214" s="2">
        <f>B1214*E1214</f>
        <v>491534.55000000005</v>
      </c>
      <c r="J1214" s="2">
        <f t="shared" si="18"/>
        <v>-232559.55000000005</v>
      </c>
    </row>
    <row r="1215" spans="1:10" x14ac:dyDescent="0.35">
      <c r="A1215" s="3">
        <v>38001</v>
      </c>
      <c r="B1215" s="4">
        <v>10211</v>
      </c>
      <c r="C1215" s="4">
        <v>40</v>
      </c>
      <c r="D1215" s="4" t="s">
        <v>111</v>
      </c>
      <c r="E1215" s="4">
        <v>70.78</v>
      </c>
      <c r="F1215" s="4" t="s">
        <v>6</v>
      </c>
      <c r="G1215" s="4">
        <v>34.17</v>
      </c>
      <c r="H1215" s="2">
        <f>B1215*C1215</f>
        <v>408440</v>
      </c>
      <c r="I1215" s="2">
        <f>B1215*E1215</f>
        <v>722734.58</v>
      </c>
      <c r="J1215" s="2">
        <f t="shared" si="18"/>
        <v>-314294.57999999996</v>
      </c>
    </row>
    <row r="1216" spans="1:10" x14ac:dyDescent="0.35">
      <c r="A1216" s="3">
        <v>38038</v>
      </c>
      <c r="B1216" s="4">
        <v>10224</v>
      </c>
      <c r="C1216" s="4">
        <v>50</v>
      </c>
      <c r="D1216" s="4" t="s">
        <v>111</v>
      </c>
      <c r="E1216" s="4">
        <v>81.36</v>
      </c>
      <c r="F1216" s="4" t="s">
        <v>6</v>
      </c>
      <c r="G1216" s="4">
        <v>34.17</v>
      </c>
      <c r="H1216" s="2">
        <f>B1216*C1216</f>
        <v>511200</v>
      </c>
      <c r="I1216" s="2">
        <f>B1216*E1216</f>
        <v>831824.64</v>
      </c>
      <c r="J1216" s="2">
        <f t="shared" si="18"/>
        <v>-320624.64000000001</v>
      </c>
    </row>
    <row r="1217" spans="1:10" x14ac:dyDescent="0.35">
      <c r="A1217" s="3">
        <v>38082</v>
      </c>
      <c r="B1217" s="4">
        <v>10237</v>
      </c>
      <c r="C1217" s="4">
        <v>20</v>
      </c>
      <c r="D1217" s="4" t="s">
        <v>111</v>
      </c>
      <c r="E1217" s="4">
        <v>78.92</v>
      </c>
      <c r="F1217" s="4" t="s">
        <v>6</v>
      </c>
      <c r="G1217" s="4">
        <v>34.17</v>
      </c>
      <c r="H1217" s="2">
        <f>B1217*C1217</f>
        <v>204740</v>
      </c>
      <c r="I1217" s="2">
        <f>B1217*E1217</f>
        <v>807904.04</v>
      </c>
      <c r="J1217" s="2">
        <f t="shared" si="18"/>
        <v>-603164.04</v>
      </c>
    </row>
    <row r="1218" spans="1:10" x14ac:dyDescent="0.35">
      <c r="A1218" s="3">
        <v>38133</v>
      </c>
      <c r="B1218" s="4">
        <v>10252</v>
      </c>
      <c r="C1218" s="4">
        <v>48</v>
      </c>
      <c r="D1218" s="4" t="s">
        <v>111</v>
      </c>
      <c r="E1218" s="4">
        <v>72.41</v>
      </c>
      <c r="F1218" s="4" t="s">
        <v>6</v>
      </c>
      <c r="G1218" s="4">
        <v>34.17</v>
      </c>
      <c r="H1218" s="2">
        <f>B1218*C1218</f>
        <v>492096</v>
      </c>
      <c r="I1218" s="2">
        <f>B1218*E1218</f>
        <v>742347.32</v>
      </c>
      <c r="J1218" s="2">
        <f t="shared" si="18"/>
        <v>-250251.31999999995</v>
      </c>
    </row>
    <row r="1219" spans="1:10" x14ac:dyDescent="0.35">
      <c r="A1219" s="3">
        <v>38168</v>
      </c>
      <c r="B1219" s="4">
        <v>10264</v>
      </c>
      <c r="C1219" s="4">
        <v>47</v>
      </c>
      <c r="D1219" s="4" t="s">
        <v>111</v>
      </c>
      <c r="E1219" s="4">
        <v>67.53</v>
      </c>
      <c r="F1219" s="4" t="s">
        <v>6</v>
      </c>
      <c r="G1219" s="4">
        <v>34.17</v>
      </c>
      <c r="H1219" s="2">
        <f>B1219*C1219</f>
        <v>482408</v>
      </c>
      <c r="I1219" s="2">
        <f>B1219*E1219</f>
        <v>693127.92</v>
      </c>
      <c r="J1219" s="2">
        <f t="shared" ref="J1219:J1282" si="19">H1219-I1219</f>
        <v>-210719.92000000004</v>
      </c>
    </row>
    <row r="1220" spans="1:10" x14ac:dyDescent="0.35">
      <c r="A1220" s="3">
        <v>38201</v>
      </c>
      <c r="B1220" s="4">
        <v>10276</v>
      </c>
      <c r="C1220" s="4">
        <v>21</v>
      </c>
      <c r="D1220" s="4" t="s">
        <v>111</v>
      </c>
      <c r="E1220" s="4">
        <v>67.53</v>
      </c>
      <c r="F1220" s="4" t="s">
        <v>6</v>
      </c>
      <c r="G1220" s="4">
        <v>34.17</v>
      </c>
      <c r="H1220" s="2">
        <f>B1220*C1220</f>
        <v>215796</v>
      </c>
      <c r="I1220" s="2">
        <f>B1220*E1220</f>
        <v>693938.28</v>
      </c>
      <c r="J1220" s="2">
        <f t="shared" si="19"/>
        <v>-478142.28</v>
      </c>
    </row>
    <row r="1221" spans="1:10" x14ac:dyDescent="0.35">
      <c r="A1221" s="3">
        <v>38226</v>
      </c>
      <c r="B1221" s="4">
        <v>10285</v>
      </c>
      <c r="C1221" s="4">
        <v>39</v>
      </c>
      <c r="D1221" s="4" t="s">
        <v>111</v>
      </c>
      <c r="E1221" s="4">
        <v>76.48</v>
      </c>
      <c r="F1221" s="4" t="s">
        <v>6</v>
      </c>
      <c r="G1221" s="4">
        <v>34.17</v>
      </c>
      <c r="H1221" s="2">
        <f>B1221*C1221</f>
        <v>401115</v>
      </c>
      <c r="I1221" s="2">
        <f>B1221*E1221</f>
        <v>786596.8</v>
      </c>
      <c r="J1221" s="2">
        <f t="shared" si="19"/>
        <v>-385481.80000000005</v>
      </c>
    </row>
    <row r="1222" spans="1:10" x14ac:dyDescent="0.35">
      <c r="A1222" s="3">
        <v>38260</v>
      </c>
      <c r="B1222" s="4">
        <v>10299</v>
      </c>
      <c r="C1222" s="4">
        <v>44</v>
      </c>
      <c r="D1222" s="4" t="s">
        <v>111</v>
      </c>
      <c r="E1222" s="4">
        <v>77.290000000000006</v>
      </c>
      <c r="F1222" s="4" t="s">
        <v>6</v>
      </c>
      <c r="G1222" s="4">
        <v>34.17</v>
      </c>
      <c r="H1222" s="2">
        <f>B1222*C1222</f>
        <v>453156</v>
      </c>
      <c r="I1222" s="2">
        <f>B1222*E1222</f>
        <v>796009.71000000008</v>
      </c>
      <c r="J1222" s="2">
        <f t="shared" si="19"/>
        <v>-342853.71000000008</v>
      </c>
    </row>
    <row r="1223" spans="1:10" x14ac:dyDescent="0.35">
      <c r="A1223" s="3">
        <v>38275</v>
      </c>
      <c r="B1223" s="4">
        <v>10309</v>
      </c>
      <c r="C1223" s="4">
        <v>28</v>
      </c>
      <c r="D1223" s="4" t="s">
        <v>111</v>
      </c>
      <c r="E1223" s="4">
        <v>74.040000000000006</v>
      </c>
      <c r="F1223" s="4" t="s">
        <v>6</v>
      </c>
      <c r="G1223" s="4">
        <v>34.17</v>
      </c>
      <c r="H1223" s="2">
        <f>B1223*C1223</f>
        <v>288652</v>
      </c>
      <c r="I1223" s="2">
        <f>B1223*E1223</f>
        <v>763278.3600000001</v>
      </c>
      <c r="J1223" s="2">
        <f t="shared" si="19"/>
        <v>-474626.3600000001</v>
      </c>
    </row>
    <row r="1224" spans="1:10" x14ac:dyDescent="0.35">
      <c r="A1224" s="3">
        <v>38294</v>
      </c>
      <c r="B1224" s="4">
        <v>10319</v>
      </c>
      <c r="C1224" s="4">
        <v>45</v>
      </c>
      <c r="D1224" s="4" t="s">
        <v>111</v>
      </c>
      <c r="E1224" s="4">
        <v>79.73</v>
      </c>
      <c r="F1224" s="4" t="s">
        <v>6</v>
      </c>
      <c r="G1224" s="4">
        <v>34.17</v>
      </c>
      <c r="H1224" s="2">
        <f>B1224*C1224</f>
        <v>464355</v>
      </c>
      <c r="I1224" s="2">
        <f>B1224*E1224</f>
        <v>822733.87</v>
      </c>
      <c r="J1224" s="2">
        <f t="shared" si="19"/>
        <v>-358378.87</v>
      </c>
    </row>
    <row r="1225" spans="1:10" x14ac:dyDescent="0.35">
      <c r="A1225" s="3">
        <v>38308</v>
      </c>
      <c r="B1225" s="4">
        <v>10331</v>
      </c>
      <c r="C1225" s="4">
        <v>20</v>
      </c>
      <c r="D1225" s="4" t="s">
        <v>111</v>
      </c>
      <c r="E1225" s="4">
        <v>74.040000000000006</v>
      </c>
      <c r="F1225" s="4" t="s">
        <v>6</v>
      </c>
      <c r="G1225" s="4">
        <v>34.17</v>
      </c>
      <c r="H1225" s="2">
        <f>B1225*C1225</f>
        <v>206620</v>
      </c>
      <c r="I1225" s="2">
        <f>B1225*E1225</f>
        <v>764907.24000000011</v>
      </c>
      <c r="J1225" s="2">
        <f t="shared" si="19"/>
        <v>-558287.24000000011</v>
      </c>
    </row>
    <row r="1226" spans="1:10" x14ac:dyDescent="0.35">
      <c r="A1226" s="3">
        <v>38315</v>
      </c>
      <c r="B1226" s="4">
        <v>10341</v>
      </c>
      <c r="C1226" s="4">
        <v>38</v>
      </c>
      <c r="D1226" s="4" t="s">
        <v>111</v>
      </c>
      <c r="E1226" s="4">
        <v>78.11</v>
      </c>
      <c r="F1226" s="4" t="s">
        <v>6</v>
      </c>
      <c r="G1226" s="4">
        <v>34.17</v>
      </c>
      <c r="H1226" s="2">
        <f>B1226*C1226</f>
        <v>392958</v>
      </c>
      <c r="I1226" s="2">
        <f>B1226*E1226</f>
        <v>807735.51</v>
      </c>
      <c r="J1226" s="2">
        <f t="shared" si="19"/>
        <v>-414777.51</v>
      </c>
    </row>
    <row r="1227" spans="1:10" x14ac:dyDescent="0.35">
      <c r="A1227" s="3">
        <v>38330</v>
      </c>
      <c r="B1227" s="4">
        <v>10356</v>
      </c>
      <c r="C1227" s="4">
        <v>26</v>
      </c>
      <c r="D1227" s="4" t="s">
        <v>111</v>
      </c>
      <c r="E1227" s="4">
        <v>78.11</v>
      </c>
      <c r="F1227" s="4" t="s">
        <v>6</v>
      </c>
      <c r="G1227" s="4">
        <v>34.17</v>
      </c>
      <c r="H1227" s="2">
        <f>B1227*C1227</f>
        <v>269256</v>
      </c>
      <c r="I1227" s="2">
        <f>B1227*E1227</f>
        <v>808907.16</v>
      </c>
      <c r="J1227" s="2">
        <f t="shared" si="19"/>
        <v>-539651.16</v>
      </c>
    </row>
    <row r="1228" spans="1:10" x14ac:dyDescent="0.35">
      <c r="A1228" s="3">
        <v>37988</v>
      </c>
      <c r="B1228" s="4">
        <v>10208</v>
      </c>
      <c r="C1228" s="4">
        <v>38</v>
      </c>
      <c r="D1228" s="4" t="s">
        <v>112</v>
      </c>
      <c r="E1228" s="4">
        <v>56.67</v>
      </c>
      <c r="F1228" s="4" t="s">
        <v>11</v>
      </c>
      <c r="G1228" s="4">
        <v>34</v>
      </c>
      <c r="H1228" s="2">
        <f>B1228*C1228</f>
        <v>387904</v>
      </c>
      <c r="I1228" s="2">
        <f>B1228*E1228</f>
        <v>578487.36</v>
      </c>
      <c r="J1228" s="2">
        <f t="shared" si="19"/>
        <v>-190583.36</v>
      </c>
    </row>
    <row r="1229" spans="1:10" x14ac:dyDescent="0.35">
      <c r="A1229" s="3">
        <v>38036</v>
      </c>
      <c r="B1229" s="4">
        <v>10222</v>
      </c>
      <c r="C1229" s="4">
        <v>31</v>
      </c>
      <c r="D1229" s="4" t="s">
        <v>112</v>
      </c>
      <c r="E1229" s="4">
        <v>58.67</v>
      </c>
      <c r="F1229" s="4" t="s">
        <v>11</v>
      </c>
      <c r="G1229" s="4">
        <v>34</v>
      </c>
      <c r="H1229" s="2">
        <f>B1229*C1229</f>
        <v>316882</v>
      </c>
      <c r="I1229" s="2">
        <f>B1229*E1229</f>
        <v>599724.74</v>
      </c>
      <c r="J1229" s="2">
        <f t="shared" si="19"/>
        <v>-282842.74</v>
      </c>
    </row>
    <row r="1230" spans="1:10" x14ac:dyDescent="0.35">
      <c r="A1230" s="3">
        <v>38075</v>
      </c>
      <c r="B1230" s="4">
        <v>10233</v>
      </c>
      <c r="C1230" s="4">
        <v>36</v>
      </c>
      <c r="D1230" s="4" t="s">
        <v>112</v>
      </c>
      <c r="E1230" s="4">
        <v>66</v>
      </c>
      <c r="F1230" s="4" t="s">
        <v>11</v>
      </c>
      <c r="G1230" s="4">
        <v>34</v>
      </c>
      <c r="H1230" s="2">
        <f>B1230*C1230</f>
        <v>368388</v>
      </c>
      <c r="I1230" s="2">
        <f>B1230*E1230</f>
        <v>675378</v>
      </c>
      <c r="J1230" s="2">
        <f t="shared" si="19"/>
        <v>-306990</v>
      </c>
    </row>
    <row r="1231" spans="1:10" x14ac:dyDescent="0.35">
      <c r="A1231" s="3">
        <v>38114</v>
      </c>
      <c r="B1231" s="4">
        <v>10248</v>
      </c>
      <c r="C1231" s="4">
        <v>36</v>
      </c>
      <c r="D1231" s="4" t="s">
        <v>112</v>
      </c>
      <c r="E1231" s="4">
        <v>66</v>
      </c>
      <c r="F1231" s="4" t="s">
        <v>11</v>
      </c>
      <c r="G1231" s="4">
        <v>34</v>
      </c>
      <c r="H1231" s="2">
        <f>B1231*C1231</f>
        <v>368928</v>
      </c>
      <c r="I1231" s="2">
        <f>B1231*E1231</f>
        <v>676368</v>
      </c>
      <c r="J1231" s="2">
        <f t="shared" si="19"/>
        <v>-307440</v>
      </c>
    </row>
    <row r="1232" spans="1:10" x14ac:dyDescent="0.35">
      <c r="A1232" s="3">
        <v>38155</v>
      </c>
      <c r="B1232" s="4">
        <v>10261</v>
      </c>
      <c r="C1232" s="4">
        <v>34</v>
      </c>
      <c r="D1232" s="4" t="s">
        <v>112</v>
      </c>
      <c r="E1232" s="4">
        <v>64</v>
      </c>
      <c r="F1232" s="4" t="s">
        <v>11</v>
      </c>
      <c r="G1232" s="4">
        <v>34</v>
      </c>
      <c r="H1232" s="2">
        <f>B1232*C1232</f>
        <v>348874</v>
      </c>
      <c r="I1232" s="2">
        <f>B1232*E1232</f>
        <v>656704</v>
      </c>
      <c r="J1232" s="2">
        <f t="shared" si="19"/>
        <v>-307830</v>
      </c>
    </row>
    <row r="1233" spans="1:10" x14ac:dyDescent="0.35">
      <c r="A1233" s="3">
        <v>38189</v>
      </c>
      <c r="B1233" s="4">
        <v>10273</v>
      </c>
      <c r="C1233" s="4">
        <v>21</v>
      </c>
      <c r="D1233" s="4" t="s">
        <v>112</v>
      </c>
      <c r="E1233" s="4">
        <v>66</v>
      </c>
      <c r="F1233" s="4" t="s">
        <v>11</v>
      </c>
      <c r="G1233" s="4">
        <v>34</v>
      </c>
      <c r="H1233" s="2">
        <f>B1233*C1233</f>
        <v>215733</v>
      </c>
      <c r="I1233" s="2">
        <f>B1233*E1233</f>
        <v>678018</v>
      </c>
      <c r="J1233" s="2">
        <f t="shared" si="19"/>
        <v>-462285</v>
      </c>
    </row>
    <row r="1234" spans="1:10" x14ac:dyDescent="0.35">
      <c r="A1234" s="3">
        <v>38219</v>
      </c>
      <c r="B1234" s="4">
        <v>10283</v>
      </c>
      <c r="C1234" s="4">
        <v>45</v>
      </c>
      <c r="D1234" s="4" t="s">
        <v>112</v>
      </c>
      <c r="E1234" s="4">
        <v>62</v>
      </c>
      <c r="F1234" s="4" t="s">
        <v>11</v>
      </c>
      <c r="G1234" s="4">
        <v>34</v>
      </c>
      <c r="H1234" s="2">
        <f>B1234*C1234</f>
        <v>462735</v>
      </c>
      <c r="I1234" s="2">
        <f>B1234*E1234</f>
        <v>637546</v>
      </c>
      <c r="J1234" s="2">
        <f t="shared" si="19"/>
        <v>-174811</v>
      </c>
    </row>
    <row r="1235" spans="1:10" x14ac:dyDescent="0.35">
      <c r="A1235" s="3">
        <v>38240</v>
      </c>
      <c r="B1235" s="4">
        <v>10295</v>
      </c>
      <c r="C1235" s="4">
        <v>26</v>
      </c>
      <c r="D1235" s="4" t="s">
        <v>112</v>
      </c>
      <c r="E1235" s="4">
        <v>62</v>
      </c>
      <c r="F1235" s="4" t="s">
        <v>11</v>
      </c>
      <c r="G1235" s="4">
        <v>34</v>
      </c>
      <c r="H1235" s="2">
        <f>B1235*C1235</f>
        <v>267670</v>
      </c>
      <c r="I1235" s="2">
        <f>B1235*E1235</f>
        <v>638290</v>
      </c>
      <c r="J1235" s="2">
        <f t="shared" si="19"/>
        <v>-370620</v>
      </c>
    </row>
    <row r="1236" spans="1:10" x14ac:dyDescent="0.35">
      <c r="A1236" s="3">
        <v>38274</v>
      </c>
      <c r="B1236" s="4">
        <v>10306</v>
      </c>
      <c r="C1236" s="4">
        <v>50</v>
      </c>
      <c r="D1236" s="4" t="s">
        <v>112</v>
      </c>
      <c r="E1236" s="4">
        <v>61.34</v>
      </c>
      <c r="F1236" s="4" t="s">
        <v>11</v>
      </c>
      <c r="G1236" s="4">
        <v>34</v>
      </c>
      <c r="H1236" s="2">
        <f>B1236*C1236</f>
        <v>515300</v>
      </c>
      <c r="I1236" s="2">
        <f>B1236*E1236</f>
        <v>632170.04</v>
      </c>
      <c r="J1236" s="2">
        <f t="shared" si="19"/>
        <v>-116870.04000000004</v>
      </c>
    </row>
    <row r="1237" spans="1:10" x14ac:dyDescent="0.35">
      <c r="A1237" s="3">
        <v>38289</v>
      </c>
      <c r="B1237" s="4">
        <v>10315</v>
      </c>
      <c r="C1237" s="4">
        <v>41</v>
      </c>
      <c r="D1237" s="4" t="s">
        <v>112</v>
      </c>
      <c r="E1237" s="4">
        <v>60.67</v>
      </c>
      <c r="F1237" s="4" t="s">
        <v>11</v>
      </c>
      <c r="G1237" s="4">
        <v>34</v>
      </c>
      <c r="H1237" s="2">
        <f>B1237*C1237</f>
        <v>422915</v>
      </c>
      <c r="I1237" s="2">
        <f>B1237*E1237</f>
        <v>625811.05000000005</v>
      </c>
      <c r="J1237" s="2">
        <f t="shared" si="19"/>
        <v>-202896.05000000005</v>
      </c>
    </row>
    <row r="1238" spans="1:10" x14ac:dyDescent="0.35">
      <c r="A1238" s="3">
        <v>38300</v>
      </c>
      <c r="B1238" s="4">
        <v>10326</v>
      </c>
      <c r="C1238" s="4">
        <v>39</v>
      </c>
      <c r="D1238" s="4" t="s">
        <v>112</v>
      </c>
      <c r="E1238" s="4">
        <v>60.67</v>
      </c>
      <c r="F1238" s="4" t="s">
        <v>11</v>
      </c>
      <c r="G1238" s="4">
        <v>34</v>
      </c>
      <c r="H1238" s="2">
        <f>B1238*C1238</f>
        <v>402714</v>
      </c>
      <c r="I1238" s="2">
        <f>B1238*E1238</f>
        <v>626478.42000000004</v>
      </c>
      <c r="J1238" s="2">
        <f t="shared" si="19"/>
        <v>-223764.42000000004</v>
      </c>
    </row>
    <row r="1239" spans="1:10" x14ac:dyDescent="0.35">
      <c r="A1239" s="3">
        <v>38314</v>
      </c>
      <c r="B1239" s="4">
        <v>10339</v>
      </c>
      <c r="C1239" s="4">
        <v>22</v>
      </c>
      <c r="D1239" s="4" t="s">
        <v>112</v>
      </c>
      <c r="E1239" s="4">
        <v>53.34</v>
      </c>
      <c r="F1239" s="4" t="s">
        <v>11</v>
      </c>
      <c r="G1239" s="4">
        <v>34</v>
      </c>
      <c r="H1239" s="2">
        <f>B1239*C1239</f>
        <v>227458</v>
      </c>
      <c r="I1239" s="2">
        <f>B1239*E1239</f>
        <v>551482.26</v>
      </c>
      <c r="J1239" s="2">
        <f t="shared" si="19"/>
        <v>-324024.26</v>
      </c>
    </row>
    <row r="1240" spans="1:10" x14ac:dyDescent="0.35">
      <c r="A1240" s="3">
        <v>38323</v>
      </c>
      <c r="B1240" s="4">
        <v>10350</v>
      </c>
      <c r="C1240" s="4">
        <v>46</v>
      </c>
      <c r="D1240" s="4" t="s">
        <v>112</v>
      </c>
      <c r="E1240" s="4">
        <v>56</v>
      </c>
      <c r="F1240" s="4" t="s">
        <v>11</v>
      </c>
      <c r="G1240" s="4">
        <v>34</v>
      </c>
      <c r="H1240" s="2">
        <f>B1240*C1240</f>
        <v>476100</v>
      </c>
      <c r="I1240" s="2">
        <f>B1240*E1240</f>
        <v>579600</v>
      </c>
      <c r="J1240" s="2">
        <f t="shared" si="19"/>
        <v>-103500</v>
      </c>
    </row>
    <row r="1241" spans="1:10" x14ac:dyDescent="0.35">
      <c r="A1241" s="3">
        <v>38337</v>
      </c>
      <c r="B1241" s="4">
        <v>10360</v>
      </c>
      <c r="C1241" s="4">
        <v>32</v>
      </c>
      <c r="D1241" s="4" t="s">
        <v>112</v>
      </c>
      <c r="E1241" s="4">
        <v>64.67</v>
      </c>
      <c r="F1241" s="4" t="s">
        <v>11</v>
      </c>
      <c r="G1241" s="4">
        <v>34</v>
      </c>
      <c r="H1241" s="2">
        <f>B1241*C1241</f>
        <v>331520</v>
      </c>
      <c r="I1241" s="2">
        <f>B1241*E1241</f>
        <v>669981.20000000007</v>
      </c>
      <c r="J1241" s="2">
        <f t="shared" si="19"/>
        <v>-338461.20000000007</v>
      </c>
    </row>
    <row r="1242" spans="1:10" x14ac:dyDescent="0.35">
      <c r="A1242" s="3">
        <v>37998</v>
      </c>
      <c r="B1242" s="4">
        <v>10210</v>
      </c>
      <c r="C1242" s="4">
        <v>21</v>
      </c>
      <c r="D1242" s="4" t="s">
        <v>113</v>
      </c>
      <c r="E1242" s="4">
        <v>87.69</v>
      </c>
      <c r="F1242" s="4" t="s">
        <v>10</v>
      </c>
      <c r="G1242" s="4">
        <v>51.15</v>
      </c>
      <c r="H1242" s="2">
        <f>B1242*C1242</f>
        <v>214410</v>
      </c>
      <c r="I1242" s="2">
        <f>B1242*E1242</f>
        <v>895314.9</v>
      </c>
      <c r="J1242" s="2">
        <f t="shared" si="19"/>
        <v>-680904.9</v>
      </c>
    </row>
    <row r="1243" spans="1:10" x14ac:dyDescent="0.35">
      <c r="A1243" s="3">
        <v>38037</v>
      </c>
      <c r="B1243" s="4">
        <v>10223</v>
      </c>
      <c r="C1243" s="4">
        <v>25</v>
      </c>
      <c r="D1243" s="4" t="s">
        <v>113</v>
      </c>
      <c r="E1243" s="4">
        <v>84.03</v>
      </c>
      <c r="F1243" s="4" t="s">
        <v>10</v>
      </c>
      <c r="G1243" s="4">
        <v>51.15</v>
      </c>
      <c r="H1243" s="2">
        <f>B1243*C1243</f>
        <v>255575</v>
      </c>
      <c r="I1243" s="2">
        <f>B1243*E1243</f>
        <v>859038.69000000006</v>
      </c>
      <c r="J1243" s="2">
        <f t="shared" si="19"/>
        <v>-603463.69000000006</v>
      </c>
    </row>
    <row r="1244" spans="1:10" x14ac:dyDescent="0.35">
      <c r="A1244" s="3">
        <v>38079</v>
      </c>
      <c r="B1244" s="4">
        <v>10235</v>
      </c>
      <c r="C1244" s="4">
        <v>25</v>
      </c>
      <c r="D1244" s="4" t="s">
        <v>113</v>
      </c>
      <c r="E1244" s="4">
        <v>88.6</v>
      </c>
      <c r="F1244" s="4" t="s">
        <v>10</v>
      </c>
      <c r="G1244" s="4">
        <v>51.15</v>
      </c>
      <c r="H1244" s="2">
        <f>B1244*C1244</f>
        <v>255875</v>
      </c>
      <c r="I1244" s="2">
        <f>B1244*E1244</f>
        <v>906821</v>
      </c>
      <c r="J1244" s="2">
        <f t="shared" si="19"/>
        <v>-650946</v>
      </c>
    </row>
    <row r="1245" spans="1:10" x14ac:dyDescent="0.35">
      <c r="A1245" s="3">
        <v>38118</v>
      </c>
      <c r="B1245" s="4">
        <v>10250</v>
      </c>
      <c r="C1245" s="4">
        <v>31</v>
      </c>
      <c r="D1245" s="4" t="s">
        <v>113</v>
      </c>
      <c r="E1245" s="4">
        <v>91.34</v>
      </c>
      <c r="F1245" s="4" t="s">
        <v>10</v>
      </c>
      <c r="G1245" s="4">
        <v>51.15</v>
      </c>
      <c r="H1245" s="2">
        <f>B1245*C1245</f>
        <v>317750</v>
      </c>
      <c r="I1245" s="2">
        <f>B1245*E1245</f>
        <v>936235</v>
      </c>
      <c r="J1245" s="2">
        <f t="shared" si="19"/>
        <v>-618485</v>
      </c>
    </row>
    <row r="1246" spans="1:10" x14ac:dyDescent="0.35">
      <c r="A1246" s="3">
        <v>38162</v>
      </c>
      <c r="B1246" s="4">
        <v>10262</v>
      </c>
      <c r="C1246" s="4">
        <v>40</v>
      </c>
      <c r="D1246" s="4" t="s">
        <v>113</v>
      </c>
      <c r="E1246" s="4">
        <v>87.69</v>
      </c>
      <c r="F1246" s="4" t="s">
        <v>10</v>
      </c>
      <c r="G1246" s="4">
        <v>51.15</v>
      </c>
      <c r="H1246" s="2">
        <f>B1246*C1246</f>
        <v>410480</v>
      </c>
      <c r="I1246" s="2">
        <f>B1246*E1246</f>
        <v>899874.78</v>
      </c>
      <c r="J1246" s="2">
        <f t="shared" si="19"/>
        <v>-489394.78</v>
      </c>
    </row>
    <row r="1247" spans="1:10" x14ac:dyDescent="0.35">
      <c r="A1247" s="3">
        <v>38191</v>
      </c>
      <c r="B1247" s="4">
        <v>10275</v>
      </c>
      <c r="C1247" s="4">
        <v>32</v>
      </c>
      <c r="D1247" s="4" t="s">
        <v>113</v>
      </c>
      <c r="E1247" s="4">
        <v>85.86</v>
      </c>
      <c r="F1247" s="4" t="s">
        <v>10</v>
      </c>
      <c r="G1247" s="4">
        <v>51.15</v>
      </c>
      <c r="H1247" s="2">
        <f>B1247*C1247</f>
        <v>328800</v>
      </c>
      <c r="I1247" s="2">
        <f>B1247*E1247</f>
        <v>882211.5</v>
      </c>
      <c r="J1247" s="2">
        <f t="shared" si="19"/>
        <v>-553411.5</v>
      </c>
    </row>
    <row r="1248" spans="1:10" x14ac:dyDescent="0.35">
      <c r="A1248" s="3">
        <v>38220</v>
      </c>
      <c r="B1248" s="4">
        <v>10284</v>
      </c>
      <c r="C1248" s="4">
        <v>24</v>
      </c>
      <c r="D1248" s="4" t="s">
        <v>113</v>
      </c>
      <c r="E1248" s="4">
        <v>87.69</v>
      </c>
      <c r="F1248" s="4" t="s">
        <v>10</v>
      </c>
      <c r="G1248" s="4">
        <v>51.15</v>
      </c>
      <c r="H1248" s="2">
        <f>B1248*C1248</f>
        <v>246816</v>
      </c>
      <c r="I1248" s="2">
        <f>B1248*E1248</f>
        <v>901803.96</v>
      </c>
      <c r="J1248" s="2">
        <f t="shared" si="19"/>
        <v>-654987.96</v>
      </c>
    </row>
    <row r="1249" spans="1:10" x14ac:dyDescent="0.35">
      <c r="A1249" s="3">
        <v>38245</v>
      </c>
      <c r="B1249" s="4">
        <v>10296</v>
      </c>
      <c r="C1249" s="4">
        <v>42</v>
      </c>
      <c r="D1249" s="4" t="s">
        <v>113</v>
      </c>
      <c r="E1249" s="4">
        <v>75.81</v>
      </c>
      <c r="F1249" s="4" t="s">
        <v>10</v>
      </c>
      <c r="G1249" s="4">
        <v>51.15</v>
      </c>
      <c r="H1249" s="2">
        <f>B1249*C1249</f>
        <v>432432</v>
      </c>
      <c r="I1249" s="2">
        <f>B1249*E1249</f>
        <v>780539.76</v>
      </c>
      <c r="J1249" s="2">
        <f t="shared" si="19"/>
        <v>-348107.76</v>
      </c>
    </row>
    <row r="1250" spans="1:10" x14ac:dyDescent="0.35">
      <c r="A1250" s="3">
        <v>38275</v>
      </c>
      <c r="B1250" s="4">
        <v>10308</v>
      </c>
      <c r="C1250" s="4">
        <v>21</v>
      </c>
      <c r="D1250" s="4" t="s">
        <v>113</v>
      </c>
      <c r="E1250" s="4">
        <v>73.069999999999993</v>
      </c>
      <c r="F1250" s="4" t="s">
        <v>10</v>
      </c>
      <c r="G1250" s="4">
        <v>51.15</v>
      </c>
      <c r="H1250" s="2">
        <f>B1250*C1250</f>
        <v>216468</v>
      </c>
      <c r="I1250" s="2">
        <f>B1250*E1250</f>
        <v>753205.55999999994</v>
      </c>
      <c r="J1250" s="2">
        <f t="shared" si="19"/>
        <v>-536737.55999999994</v>
      </c>
    </row>
    <row r="1251" spans="1:10" x14ac:dyDescent="0.35">
      <c r="A1251" s="3">
        <v>38292</v>
      </c>
      <c r="B1251" s="4">
        <v>10316</v>
      </c>
      <c r="C1251" s="4">
        <v>34</v>
      </c>
      <c r="D1251" s="4" t="s">
        <v>113</v>
      </c>
      <c r="E1251" s="4">
        <v>74.900000000000006</v>
      </c>
      <c r="F1251" s="4" t="s">
        <v>10</v>
      </c>
      <c r="G1251" s="4">
        <v>51.15</v>
      </c>
      <c r="H1251" s="2">
        <f>B1251*C1251</f>
        <v>350744</v>
      </c>
      <c r="I1251" s="2">
        <f>B1251*E1251</f>
        <v>772668.4</v>
      </c>
      <c r="J1251" s="2">
        <f t="shared" si="19"/>
        <v>-421924.4</v>
      </c>
    </row>
    <row r="1252" spans="1:10" x14ac:dyDescent="0.35">
      <c r="A1252" s="3">
        <v>38303</v>
      </c>
      <c r="B1252" s="4">
        <v>10328</v>
      </c>
      <c r="C1252" s="4">
        <v>27</v>
      </c>
      <c r="D1252" s="4" t="s">
        <v>113</v>
      </c>
      <c r="E1252" s="4">
        <v>84.03</v>
      </c>
      <c r="F1252" s="4" t="s">
        <v>10</v>
      </c>
      <c r="G1252" s="4">
        <v>51.15</v>
      </c>
      <c r="H1252" s="2">
        <f>B1252*C1252</f>
        <v>278856</v>
      </c>
      <c r="I1252" s="2">
        <f>B1252*E1252</f>
        <v>867861.84</v>
      </c>
      <c r="J1252" s="2">
        <f t="shared" si="19"/>
        <v>-589005.84</v>
      </c>
    </row>
    <row r="1253" spans="1:10" x14ac:dyDescent="0.35">
      <c r="A1253" s="3">
        <v>38315</v>
      </c>
      <c r="B1253" s="4">
        <v>10340</v>
      </c>
      <c r="C1253" s="4">
        <v>30</v>
      </c>
      <c r="D1253" s="4" t="s">
        <v>113</v>
      </c>
      <c r="E1253" s="4">
        <v>73.989999999999995</v>
      </c>
      <c r="F1253" s="4" t="s">
        <v>10</v>
      </c>
      <c r="G1253" s="4">
        <v>51.15</v>
      </c>
      <c r="H1253" s="2">
        <f>B1253*C1253</f>
        <v>310200</v>
      </c>
      <c r="I1253" s="2">
        <f>B1253*E1253</f>
        <v>765056.6</v>
      </c>
      <c r="J1253" s="2">
        <f t="shared" si="19"/>
        <v>-454856.6</v>
      </c>
    </row>
    <row r="1254" spans="1:10" x14ac:dyDescent="0.35">
      <c r="A1254" s="3">
        <v>38325</v>
      </c>
      <c r="B1254" s="4">
        <v>10353</v>
      </c>
      <c r="C1254" s="4">
        <v>39</v>
      </c>
      <c r="D1254" s="4" t="s">
        <v>113</v>
      </c>
      <c r="E1254" s="4">
        <v>73.069999999999993</v>
      </c>
      <c r="F1254" s="4" t="s">
        <v>10</v>
      </c>
      <c r="G1254" s="4">
        <v>51.15</v>
      </c>
      <c r="H1254" s="2">
        <f>B1254*C1254</f>
        <v>403767</v>
      </c>
      <c r="I1254" s="2">
        <f>B1254*E1254</f>
        <v>756493.71</v>
      </c>
      <c r="J1254" s="2">
        <f t="shared" si="19"/>
        <v>-352726.70999999996</v>
      </c>
    </row>
    <row r="1255" spans="1:10" x14ac:dyDescent="0.35">
      <c r="A1255" s="3">
        <v>38338</v>
      </c>
      <c r="B1255" s="4">
        <v>10361</v>
      </c>
      <c r="C1255" s="4">
        <v>20</v>
      </c>
      <c r="D1255" s="4" t="s">
        <v>113</v>
      </c>
      <c r="E1255" s="4">
        <v>88.6</v>
      </c>
      <c r="F1255" s="4" t="s">
        <v>10</v>
      </c>
      <c r="G1255" s="4">
        <v>51.15</v>
      </c>
      <c r="H1255" s="2">
        <f>B1255*C1255</f>
        <v>207220</v>
      </c>
      <c r="I1255" s="2">
        <f>B1255*E1255</f>
        <v>917984.6</v>
      </c>
      <c r="J1255" s="2">
        <f t="shared" si="19"/>
        <v>-710764.6</v>
      </c>
    </row>
    <row r="1256" spans="1:10" x14ac:dyDescent="0.35">
      <c r="A1256" s="3">
        <v>37988</v>
      </c>
      <c r="B1256" s="4">
        <v>10208</v>
      </c>
      <c r="C1256" s="4">
        <v>40</v>
      </c>
      <c r="D1256" s="4" t="s">
        <v>114</v>
      </c>
      <c r="E1256" s="4">
        <v>73.62</v>
      </c>
      <c r="F1256" s="4" t="s">
        <v>11</v>
      </c>
      <c r="G1256" s="4">
        <v>43.3</v>
      </c>
      <c r="H1256" s="2">
        <f>B1256*C1256</f>
        <v>408320</v>
      </c>
      <c r="I1256" s="2">
        <f>B1256*E1256</f>
        <v>751512.96000000008</v>
      </c>
      <c r="J1256" s="2">
        <f t="shared" si="19"/>
        <v>-343192.96000000008</v>
      </c>
    </row>
    <row r="1257" spans="1:10" x14ac:dyDescent="0.35">
      <c r="A1257" s="3">
        <v>38035</v>
      </c>
      <c r="B1257" s="4">
        <v>10221</v>
      </c>
      <c r="C1257" s="4">
        <v>23</v>
      </c>
      <c r="D1257" s="4" t="s">
        <v>114</v>
      </c>
      <c r="E1257" s="4">
        <v>69.290000000000006</v>
      </c>
      <c r="F1257" s="4" t="s">
        <v>11</v>
      </c>
      <c r="G1257" s="4">
        <v>43.3</v>
      </c>
      <c r="H1257" s="2">
        <f>B1257*C1257</f>
        <v>235083</v>
      </c>
      <c r="I1257" s="2">
        <f>B1257*E1257</f>
        <v>708213.09000000008</v>
      </c>
      <c r="J1257" s="2">
        <f t="shared" si="19"/>
        <v>-473130.09000000008</v>
      </c>
    </row>
    <row r="1258" spans="1:10" x14ac:dyDescent="0.35">
      <c r="A1258" s="3">
        <v>38066</v>
      </c>
      <c r="B1258" s="4">
        <v>10232</v>
      </c>
      <c r="C1258" s="4">
        <v>26</v>
      </c>
      <c r="D1258" s="4" t="s">
        <v>114</v>
      </c>
      <c r="E1258" s="4">
        <v>84.88</v>
      </c>
      <c r="F1258" s="4" t="s">
        <v>11</v>
      </c>
      <c r="G1258" s="4">
        <v>43.3</v>
      </c>
      <c r="H1258" s="2">
        <f>B1258*C1258</f>
        <v>266032</v>
      </c>
      <c r="I1258" s="2">
        <f>B1258*E1258</f>
        <v>868492.15999999992</v>
      </c>
      <c r="J1258" s="2">
        <f t="shared" si="19"/>
        <v>-602460.15999999992</v>
      </c>
    </row>
    <row r="1259" spans="1:10" x14ac:dyDescent="0.35">
      <c r="A1259" s="3">
        <v>38114</v>
      </c>
      <c r="B1259" s="4">
        <v>10248</v>
      </c>
      <c r="C1259" s="4">
        <v>40</v>
      </c>
      <c r="D1259" s="4" t="s">
        <v>114</v>
      </c>
      <c r="E1259" s="4">
        <v>81.41</v>
      </c>
      <c r="F1259" s="4" t="s">
        <v>11</v>
      </c>
      <c r="G1259" s="4">
        <v>43.3</v>
      </c>
      <c r="H1259" s="2">
        <f>B1259*C1259</f>
        <v>409920</v>
      </c>
      <c r="I1259" s="2">
        <f>B1259*E1259</f>
        <v>834289.67999999993</v>
      </c>
      <c r="J1259" s="2">
        <f t="shared" si="19"/>
        <v>-424369.67999999993</v>
      </c>
    </row>
    <row r="1260" spans="1:10" x14ac:dyDescent="0.35">
      <c r="A1260" s="3">
        <v>38154</v>
      </c>
      <c r="B1260" s="4">
        <v>10260</v>
      </c>
      <c r="C1260" s="4">
        <v>33</v>
      </c>
      <c r="D1260" s="4" t="s">
        <v>114</v>
      </c>
      <c r="E1260" s="4">
        <v>80.55</v>
      </c>
      <c r="F1260" s="4" t="s">
        <v>11</v>
      </c>
      <c r="G1260" s="4">
        <v>43.3</v>
      </c>
      <c r="H1260" s="2">
        <f>B1260*C1260</f>
        <v>338580</v>
      </c>
      <c r="I1260" s="2">
        <f>B1260*E1260</f>
        <v>826443</v>
      </c>
      <c r="J1260" s="2">
        <f t="shared" si="19"/>
        <v>-487863</v>
      </c>
    </row>
    <row r="1261" spans="1:10" x14ac:dyDescent="0.35">
      <c r="A1261" s="3">
        <v>38189</v>
      </c>
      <c r="B1261" s="4">
        <v>10273</v>
      </c>
      <c r="C1261" s="4">
        <v>21</v>
      </c>
      <c r="D1261" s="4" t="s">
        <v>114</v>
      </c>
      <c r="E1261" s="4">
        <v>77.95</v>
      </c>
      <c r="F1261" s="4" t="s">
        <v>11</v>
      </c>
      <c r="G1261" s="4">
        <v>43.3</v>
      </c>
      <c r="H1261" s="2">
        <f>B1261*C1261</f>
        <v>215733</v>
      </c>
      <c r="I1261" s="2">
        <f>B1261*E1261</f>
        <v>800780.35</v>
      </c>
      <c r="J1261" s="2">
        <f t="shared" si="19"/>
        <v>-585047.35</v>
      </c>
    </row>
    <row r="1262" spans="1:10" x14ac:dyDescent="0.35">
      <c r="A1262" s="3">
        <v>38219</v>
      </c>
      <c r="B1262" s="4">
        <v>10282</v>
      </c>
      <c r="C1262" s="4">
        <v>43</v>
      </c>
      <c r="D1262" s="4" t="s">
        <v>114</v>
      </c>
      <c r="E1262" s="4">
        <v>77.95</v>
      </c>
      <c r="F1262" s="4" t="s">
        <v>11</v>
      </c>
      <c r="G1262" s="4">
        <v>43.3</v>
      </c>
      <c r="H1262" s="2">
        <f>B1262*C1262</f>
        <v>442126</v>
      </c>
      <c r="I1262" s="2">
        <f>B1262*E1262</f>
        <v>801481.9</v>
      </c>
      <c r="J1262" s="2">
        <f t="shared" si="19"/>
        <v>-359355.9</v>
      </c>
    </row>
    <row r="1263" spans="1:10" x14ac:dyDescent="0.35">
      <c r="A1263" s="3">
        <v>38239</v>
      </c>
      <c r="B1263" s="4">
        <v>10293</v>
      </c>
      <c r="C1263" s="4">
        <v>29</v>
      </c>
      <c r="D1263" s="4" t="s">
        <v>114</v>
      </c>
      <c r="E1263" s="4">
        <v>77.95</v>
      </c>
      <c r="F1263" s="4" t="s">
        <v>11</v>
      </c>
      <c r="G1263" s="4">
        <v>43.3</v>
      </c>
      <c r="H1263" s="2">
        <f>B1263*C1263</f>
        <v>298497</v>
      </c>
      <c r="I1263" s="2">
        <f>B1263*E1263</f>
        <v>802339.35</v>
      </c>
      <c r="J1263" s="2">
        <f t="shared" si="19"/>
        <v>-503842.35</v>
      </c>
    </row>
    <row r="1264" spans="1:10" x14ac:dyDescent="0.35">
      <c r="A1264" s="3">
        <v>38274</v>
      </c>
      <c r="B1264" s="4">
        <v>10306</v>
      </c>
      <c r="C1264" s="4">
        <v>38</v>
      </c>
      <c r="D1264" s="4" t="s">
        <v>114</v>
      </c>
      <c r="E1264" s="4">
        <v>73.62</v>
      </c>
      <c r="F1264" s="4" t="s">
        <v>11</v>
      </c>
      <c r="G1264" s="4">
        <v>43.3</v>
      </c>
      <c r="H1264" s="2">
        <f>B1264*C1264</f>
        <v>391628</v>
      </c>
      <c r="I1264" s="2">
        <f>B1264*E1264</f>
        <v>758727.72000000009</v>
      </c>
      <c r="J1264" s="2">
        <f t="shared" si="19"/>
        <v>-367099.72000000009</v>
      </c>
    </row>
    <row r="1265" spans="1:10" x14ac:dyDescent="0.35">
      <c r="A1265" s="3">
        <v>38282</v>
      </c>
      <c r="B1265" s="4">
        <v>10314</v>
      </c>
      <c r="C1265" s="4">
        <v>23</v>
      </c>
      <c r="D1265" s="4" t="s">
        <v>114</v>
      </c>
      <c r="E1265" s="4">
        <v>83.15</v>
      </c>
      <c r="F1265" s="4" t="s">
        <v>11</v>
      </c>
      <c r="G1265" s="4">
        <v>43.3</v>
      </c>
      <c r="H1265" s="2">
        <f>B1265*C1265</f>
        <v>237222</v>
      </c>
      <c r="I1265" s="2">
        <f>B1265*E1265</f>
        <v>857609.10000000009</v>
      </c>
      <c r="J1265" s="2">
        <f t="shared" si="19"/>
        <v>-620387.10000000009</v>
      </c>
    </row>
    <row r="1266" spans="1:10" x14ac:dyDescent="0.35">
      <c r="A1266" s="3">
        <v>38301</v>
      </c>
      <c r="B1266" s="4">
        <v>10327</v>
      </c>
      <c r="C1266" s="4">
        <v>20</v>
      </c>
      <c r="D1266" s="4" t="s">
        <v>114</v>
      </c>
      <c r="E1266" s="4">
        <v>79.680000000000007</v>
      </c>
      <c r="F1266" s="4" t="s">
        <v>11</v>
      </c>
      <c r="G1266" s="4">
        <v>43.3</v>
      </c>
      <c r="H1266" s="2">
        <f>B1266*C1266</f>
        <v>206540</v>
      </c>
      <c r="I1266" s="2">
        <f>B1266*E1266</f>
        <v>822855.3600000001</v>
      </c>
      <c r="J1266" s="2">
        <f t="shared" si="19"/>
        <v>-616315.3600000001</v>
      </c>
    </row>
    <row r="1267" spans="1:10" x14ac:dyDescent="0.35">
      <c r="A1267" s="3">
        <v>38312</v>
      </c>
      <c r="B1267" s="4">
        <v>10337</v>
      </c>
      <c r="C1267" s="4">
        <v>36</v>
      </c>
      <c r="D1267" s="4" t="s">
        <v>114</v>
      </c>
      <c r="E1267" s="4">
        <v>73.62</v>
      </c>
      <c r="F1267" s="4" t="s">
        <v>11</v>
      </c>
      <c r="G1267" s="4">
        <v>43.3</v>
      </c>
      <c r="H1267" s="2">
        <f>B1267*C1267</f>
        <v>372132</v>
      </c>
      <c r="I1267" s="2">
        <f>B1267*E1267</f>
        <v>761009.94000000006</v>
      </c>
      <c r="J1267" s="2">
        <f t="shared" si="19"/>
        <v>-388877.94000000006</v>
      </c>
    </row>
    <row r="1268" spans="1:10" x14ac:dyDescent="0.35">
      <c r="A1268" s="3">
        <v>38323</v>
      </c>
      <c r="B1268" s="4">
        <v>10350</v>
      </c>
      <c r="C1268" s="4">
        <v>28</v>
      </c>
      <c r="D1268" s="4" t="s">
        <v>114</v>
      </c>
      <c r="E1268" s="4">
        <v>76.22</v>
      </c>
      <c r="F1268" s="4" t="s">
        <v>11</v>
      </c>
      <c r="G1268" s="4">
        <v>43.3</v>
      </c>
      <c r="H1268" s="2">
        <f>B1268*C1268</f>
        <v>289800</v>
      </c>
      <c r="I1268" s="2">
        <f>B1268*E1268</f>
        <v>788877</v>
      </c>
      <c r="J1268" s="2">
        <f t="shared" si="19"/>
        <v>-499077</v>
      </c>
    </row>
    <row r="1269" spans="1:10" x14ac:dyDescent="0.35">
      <c r="A1269" s="3">
        <v>38337</v>
      </c>
      <c r="B1269" s="4">
        <v>10360</v>
      </c>
      <c r="C1269" s="4">
        <v>26</v>
      </c>
      <c r="D1269" s="4" t="s">
        <v>114</v>
      </c>
      <c r="E1269" s="4">
        <v>86.61</v>
      </c>
      <c r="F1269" s="4" t="s">
        <v>11</v>
      </c>
      <c r="G1269" s="4">
        <v>43.3</v>
      </c>
      <c r="H1269" s="2">
        <f>B1269*C1269</f>
        <v>269360</v>
      </c>
      <c r="I1269" s="2">
        <f>B1269*E1269</f>
        <v>897279.6</v>
      </c>
      <c r="J1269" s="2">
        <f t="shared" si="19"/>
        <v>-627919.6</v>
      </c>
    </row>
    <row r="1270" spans="1:10" x14ac:dyDescent="0.35">
      <c r="A1270" s="3">
        <v>37995</v>
      </c>
      <c r="B1270" s="4">
        <v>10209</v>
      </c>
      <c r="C1270" s="4">
        <v>33</v>
      </c>
      <c r="D1270" s="4" t="s">
        <v>115</v>
      </c>
      <c r="E1270" s="4">
        <v>90.52</v>
      </c>
      <c r="F1270" s="4" t="s">
        <v>11</v>
      </c>
      <c r="G1270" s="4">
        <v>39.83</v>
      </c>
      <c r="H1270" s="2">
        <f>B1270*C1270</f>
        <v>336897</v>
      </c>
      <c r="I1270" s="2">
        <f>B1270*E1270</f>
        <v>924118.67999999993</v>
      </c>
      <c r="J1270" s="2">
        <f t="shared" si="19"/>
        <v>-587221.67999999993</v>
      </c>
    </row>
    <row r="1271" spans="1:10" x14ac:dyDescent="0.35">
      <c r="A1271" s="3">
        <v>38036</v>
      </c>
      <c r="B1271" s="4">
        <v>10222</v>
      </c>
      <c r="C1271" s="4">
        <v>26</v>
      </c>
      <c r="D1271" s="4" t="s">
        <v>115</v>
      </c>
      <c r="E1271" s="4">
        <v>80.56</v>
      </c>
      <c r="F1271" s="4" t="s">
        <v>11</v>
      </c>
      <c r="G1271" s="4">
        <v>39.83</v>
      </c>
      <c r="H1271" s="2">
        <f>B1271*C1271</f>
        <v>265772</v>
      </c>
      <c r="I1271" s="2">
        <f>B1271*E1271</f>
        <v>823484.32000000007</v>
      </c>
      <c r="J1271" s="2">
        <f t="shared" si="19"/>
        <v>-557712.32000000007</v>
      </c>
    </row>
    <row r="1272" spans="1:10" x14ac:dyDescent="0.35">
      <c r="A1272" s="3">
        <v>38076</v>
      </c>
      <c r="B1272" s="4">
        <v>10234</v>
      </c>
      <c r="C1272" s="4">
        <v>29</v>
      </c>
      <c r="D1272" s="4" t="s">
        <v>115</v>
      </c>
      <c r="E1272" s="4">
        <v>83.28</v>
      </c>
      <c r="F1272" s="4" t="s">
        <v>11</v>
      </c>
      <c r="G1272" s="4">
        <v>39.83</v>
      </c>
      <c r="H1272" s="2">
        <f>B1272*C1272</f>
        <v>296786</v>
      </c>
      <c r="I1272" s="2">
        <f>B1272*E1272</f>
        <v>852287.52</v>
      </c>
      <c r="J1272" s="2">
        <f t="shared" si="19"/>
        <v>-555501.52</v>
      </c>
    </row>
    <row r="1273" spans="1:10" x14ac:dyDescent="0.35">
      <c r="A1273" s="3">
        <v>38115</v>
      </c>
      <c r="B1273" s="4">
        <v>10249</v>
      </c>
      <c r="C1273" s="4">
        <v>40</v>
      </c>
      <c r="D1273" s="4" t="s">
        <v>115</v>
      </c>
      <c r="E1273" s="4">
        <v>85.99</v>
      </c>
      <c r="F1273" s="4" t="s">
        <v>11</v>
      </c>
      <c r="G1273" s="4">
        <v>39.83</v>
      </c>
      <c r="H1273" s="2">
        <f>B1273*C1273</f>
        <v>409960</v>
      </c>
      <c r="I1273" s="2">
        <f>B1273*E1273</f>
        <v>881311.50999999989</v>
      </c>
      <c r="J1273" s="2">
        <f t="shared" si="19"/>
        <v>-471351.50999999989</v>
      </c>
    </row>
    <row r="1274" spans="1:10" x14ac:dyDescent="0.35">
      <c r="A1274" s="3">
        <v>38162</v>
      </c>
      <c r="B1274" s="4">
        <v>10262</v>
      </c>
      <c r="C1274" s="4">
        <v>44</v>
      </c>
      <c r="D1274" s="4" t="s">
        <v>115</v>
      </c>
      <c r="E1274" s="4">
        <v>83.28</v>
      </c>
      <c r="F1274" s="4" t="s">
        <v>11</v>
      </c>
      <c r="G1274" s="4">
        <v>39.83</v>
      </c>
      <c r="H1274" s="2">
        <f>B1274*C1274</f>
        <v>451528</v>
      </c>
      <c r="I1274" s="2">
        <f>B1274*E1274</f>
        <v>854619.36</v>
      </c>
      <c r="J1274" s="2">
        <f t="shared" si="19"/>
        <v>-403091.36</v>
      </c>
    </row>
    <row r="1275" spans="1:10" x14ac:dyDescent="0.35">
      <c r="A1275" s="3">
        <v>38189</v>
      </c>
      <c r="B1275" s="4">
        <v>10274</v>
      </c>
      <c r="C1275" s="4">
        <v>24</v>
      </c>
      <c r="D1275" s="4" t="s">
        <v>115</v>
      </c>
      <c r="E1275" s="4">
        <v>75.13</v>
      </c>
      <c r="F1275" s="4" t="s">
        <v>11</v>
      </c>
      <c r="G1275" s="4">
        <v>39.83</v>
      </c>
      <c r="H1275" s="2">
        <f>B1275*C1275</f>
        <v>246576</v>
      </c>
      <c r="I1275" s="2">
        <f>B1275*E1275</f>
        <v>771885.62</v>
      </c>
      <c r="J1275" s="2">
        <f t="shared" si="19"/>
        <v>-525309.62</v>
      </c>
    </row>
    <row r="1276" spans="1:10" x14ac:dyDescent="0.35">
      <c r="A1276" s="3">
        <v>38219</v>
      </c>
      <c r="B1276" s="4">
        <v>10283</v>
      </c>
      <c r="C1276" s="4">
        <v>20</v>
      </c>
      <c r="D1276" s="4" t="s">
        <v>115</v>
      </c>
      <c r="E1276" s="4">
        <v>74.23</v>
      </c>
      <c r="F1276" s="4" t="s">
        <v>11</v>
      </c>
      <c r="G1276" s="4">
        <v>39.83</v>
      </c>
      <c r="H1276" s="2">
        <f>B1276*C1276</f>
        <v>205660</v>
      </c>
      <c r="I1276" s="2">
        <f>B1276*E1276</f>
        <v>763307.09000000008</v>
      </c>
      <c r="J1276" s="2">
        <f t="shared" si="19"/>
        <v>-557647.09000000008</v>
      </c>
    </row>
    <row r="1277" spans="1:10" x14ac:dyDescent="0.35">
      <c r="A1277" s="3">
        <v>38245</v>
      </c>
      <c r="B1277" s="4">
        <v>10296</v>
      </c>
      <c r="C1277" s="4">
        <v>34</v>
      </c>
      <c r="D1277" s="4" t="s">
        <v>115</v>
      </c>
      <c r="E1277" s="4">
        <v>89.61</v>
      </c>
      <c r="F1277" s="4" t="s">
        <v>11</v>
      </c>
      <c r="G1277" s="4">
        <v>39.83</v>
      </c>
      <c r="H1277" s="2">
        <f>B1277*C1277</f>
        <v>350064</v>
      </c>
      <c r="I1277" s="2">
        <f>B1277*E1277</f>
        <v>922624.55999999994</v>
      </c>
      <c r="J1277" s="2">
        <f t="shared" si="19"/>
        <v>-572560.55999999994</v>
      </c>
    </row>
    <row r="1278" spans="1:10" x14ac:dyDescent="0.35">
      <c r="A1278" s="3">
        <v>38274</v>
      </c>
      <c r="B1278" s="4">
        <v>10307</v>
      </c>
      <c r="C1278" s="4">
        <v>34</v>
      </c>
      <c r="D1278" s="4" t="s">
        <v>115</v>
      </c>
      <c r="E1278" s="4">
        <v>81.47</v>
      </c>
      <c r="F1278" s="4" t="s">
        <v>11</v>
      </c>
      <c r="G1278" s="4">
        <v>39.83</v>
      </c>
      <c r="H1278" s="2">
        <f>B1278*C1278</f>
        <v>350438</v>
      </c>
      <c r="I1278" s="2">
        <f>B1278*E1278</f>
        <v>839711.29</v>
      </c>
      <c r="J1278" s="2">
        <f t="shared" si="19"/>
        <v>-489273.29000000004</v>
      </c>
    </row>
    <row r="1279" spans="1:10" x14ac:dyDescent="0.35">
      <c r="A1279" s="3">
        <v>38292</v>
      </c>
      <c r="B1279" s="4">
        <v>10316</v>
      </c>
      <c r="C1279" s="4">
        <v>45</v>
      </c>
      <c r="D1279" s="4" t="s">
        <v>115</v>
      </c>
      <c r="E1279" s="4">
        <v>73.319999999999993</v>
      </c>
      <c r="F1279" s="4" t="s">
        <v>11</v>
      </c>
      <c r="G1279" s="4">
        <v>39.83</v>
      </c>
      <c r="H1279" s="2">
        <f>B1279*C1279</f>
        <v>464220</v>
      </c>
      <c r="I1279" s="2">
        <f>B1279*E1279</f>
        <v>756369.11999999988</v>
      </c>
      <c r="J1279" s="2">
        <f t="shared" si="19"/>
        <v>-292149.11999999988</v>
      </c>
    </row>
    <row r="1280" spans="1:10" x14ac:dyDescent="0.35">
      <c r="A1280" s="3">
        <v>38303</v>
      </c>
      <c r="B1280" s="4">
        <v>10328</v>
      </c>
      <c r="C1280" s="4">
        <v>41</v>
      </c>
      <c r="D1280" s="4" t="s">
        <v>115</v>
      </c>
      <c r="E1280" s="4">
        <v>75.13</v>
      </c>
      <c r="F1280" s="4" t="s">
        <v>11</v>
      </c>
      <c r="G1280" s="4">
        <v>39.83</v>
      </c>
      <c r="H1280" s="2">
        <f>B1280*C1280</f>
        <v>423448</v>
      </c>
      <c r="I1280" s="2">
        <f>B1280*E1280</f>
        <v>775942.6399999999</v>
      </c>
      <c r="J1280" s="2">
        <f t="shared" si="19"/>
        <v>-352494.6399999999</v>
      </c>
    </row>
    <row r="1281" spans="1:10" x14ac:dyDescent="0.35">
      <c r="A1281" s="3">
        <v>38314</v>
      </c>
      <c r="B1281" s="4">
        <v>10339</v>
      </c>
      <c r="C1281" s="4">
        <v>55</v>
      </c>
      <c r="D1281" s="4" t="s">
        <v>115</v>
      </c>
      <c r="E1281" s="4">
        <v>86.9</v>
      </c>
      <c r="F1281" s="4" t="s">
        <v>11</v>
      </c>
      <c r="G1281" s="4">
        <v>39.83</v>
      </c>
      <c r="H1281" s="2">
        <f>B1281*C1281</f>
        <v>568645</v>
      </c>
      <c r="I1281" s="2">
        <f>B1281*E1281</f>
        <v>898459.10000000009</v>
      </c>
      <c r="J1281" s="2">
        <f t="shared" si="19"/>
        <v>-329814.10000000009</v>
      </c>
    </row>
    <row r="1282" spans="1:10" x14ac:dyDescent="0.35">
      <c r="A1282" s="3">
        <v>38324</v>
      </c>
      <c r="B1282" s="4">
        <v>10352</v>
      </c>
      <c r="C1282" s="4">
        <v>23</v>
      </c>
      <c r="D1282" s="4" t="s">
        <v>115</v>
      </c>
      <c r="E1282" s="4">
        <v>75.13</v>
      </c>
      <c r="F1282" s="4" t="s">
        <v>11</v>
      </c>
      <c r="G1282" s="4">
        <v>39.83</v>
      </c>
      <c r="H1282" s="2">
        <f>B1282*C1282</f>
        <v>238096</v>
      </c>
      <c r="I1282" s="2">
        <f>B1282*E1282</f>
        <v>777745.76</v>
      </c>
      <c r="J1282" s="2">
        <f t="shared" si="19"/>
        <v>-539649.76</v>
      </c>
    </row>
    <row r="1283" spans="1:10" x14ac:dyDescent="0.35">
      <c r="A1283" s="3">
        <v>38338</v>
      </c>
      <c r="B1283" s="4">
        <v>10361</v>
      </c>
      <c r="C1283" s="4">
        <v>24</v>
      </c>
      <c r="D1283" s="4" t="s">
        <v>115</v>
      </c>
      <c r="E1283" s="4">
        <v>85.99</v>
      </c>
      <c r="F1283" s="4" t="s">
        <v>11</v>
      </c>
      <c r="G1283" s="4">
        <v>39.83</v>
      </c>
      <c r="H1283" s="2">
        <f>B1283*C1283</f>
        <v>248664</v>
      </c>
      <c r="I1283" s="2">
        <f>B1283*E1283</f>
        <v>890942.3899999999</v>
      </c>
      <c r="J1283" s="2">
        <f t="shared" ref="J1283:J1346" si="20">H1283-I1283</f>
        <v>-642278.3899999999</v>
      </c>
    </row>
    <row r="1284" spans="1:10" x14ac:dyDescent="0.35">
      <c r="A1284" s="3">
        <v>37998</v>
      </c>
      <c r="B1284" s="4">
        <v>10210</v>
      </c>
      <c r="C1284" s="4">
        <v>26</v>
      </c>
      <c r="D1284" s="4" t="s">
        <v>116</v>
      </c>
      <c r="E1284" s="4">
        <v>93.74</v>
      </c>
      <c r="F1284" s="4" t="s">
        <v>10</v>
      </c>
      <c r="G1284" s="4">
        <v>68.8</v>
      </c>
      <c r="H1284" s="2">
        <f>B1284*C1284</f>
        <v>265460</v>
      </c>
      <c r="I1284" s="2">
        <f>B1284*E1284</f>
        <v>957085.39999999991</v>
      </c>
      <c r="J1284" s="2">
        <f t="shared" si="20"/>
        <v>-691625.39999999991</v>
      </c>
    </row>
    <row r="1285" spans="1:10" x14ac:dyDescent="0.35">
      <c r="A1285" s="3">
        <v>38036</v>
      </c>
      <c r="B1285" s="4">
        <v>10222</v>
      </c>
      <c r="C1285" s="4">
        <v>37</v>
      </c>
      <c r="D1285" s="4" t="s">
        <v>116</v>
      </c>
      <c r="E1285" s="4">
        <v>90.75</v>
      </c>
      <c r="F1285" s="4" t="s">
        <v>10</v>
      </c>
      <c r="G1285" s="4">
        <v>68.8</v>
      </c>
      <c r="H1285" s="2">
        <f>B1285*C1285</f>
        <v>378214</v>
      </c>
      <c r="I1285" s="2">
        <f>B1285*E1285</f>
        <v>927646.5</v>
      </c>
      <c r="J1285" s="2">
        <f t="shared" si="20"/>
        <v>-549432.5</v>
      </c>
    </row>
    <row r="1286" spans="1:10" x14ac:dyDescent="0.35">
      <c r="A1286" s="3">
        <v>38079</v>
      </c>
      <c r="B1286" s="4">
        <v>10235</v>
      </c>
      <c r="C1286" s="4">
        <v>38</v>
      </c>
      <c r="D1286" s="4" t="s">
        <v>116</v>
      </c>
      <c r="E1286" s="4">
        <v>92.74</v>
      </c>
      <c r="F1286" s="4" t="s">
        <v>10</v>
      </c>
      <c r="G1286" s="4">
        <v>68.8</v>
      </c>
      <c r="H1286" s="2">
        <f>B1286*C1286</f>
        <v>388930</v>
      </c>
      <c r="I1286" s="2">
        <f>B1286*E1286</f>
        <v>949193.89999999991</v>
      </c>
      <c r="J1286" s="2">
        <f t="shared" si="20"/>
        <v>-560263.89999999991</v>
      </c>
    </row>
    <row r="1287" spans="1:10" x14ac:dyDescent="0.35">
      <c r="A1287" s="3">
        <v>38118</v>
      </c>
      <c r="B1287" s="4">
        <v>10250</v>
      </c>
      <c r="C1287" s="4">
        <v>35</v>
      </c>
      <c r="D1287" s="4" t="s">
        <v>116</v>
      </c>
      <c r="E1287" s="4">
        <v>90.75</v>
      </c>
      <c r="F1287" s="4" t="s">
        <v>10</v>
      </c>
      <c r="G1287" s="4">
        <v>68.8</v>
      </c>
      <c r="H1287" s="2">
        <f>B1287*C1287</f>
        <v>358750</v>
      </c>
      <c r="I1287" s="2">
        <f>B1287*E1287</f>
        <v>930187.5</v>
      </c>
      <c r="J1287" s="2">
        <f t="shared" si="20"/>
        <v>-571437.5</v>
      </c>
    </row>
    <row r="1288" spans="1:10" x14ac:dyDescent="0.35">
      <c r="A1288" s="3">
        <v>38162</v>
      </c>
      <c r="B1288" s="4">
        <v>10262</v>
      </c>
      <c r="C1288" s="4">
        <v>33</v>
      </c>
      <c r="D1288" s="4" t="s">
        <v>116</v>
      </c>
      <c r="E1288" s="4">
        <v>81.77</v>
      </c>
      <c r="F1288" s="4" t="s">
        <v>10</v>
      </c>
      <c r="G1288" s="4">
        <v>68.8</v>
      </c>
      <c r="H1288" s="2">
        <f>B1288*C1288</f>
        <v>338646</v>
      </c>
      <c r="I1288" s="2">
        <f>B1288*E1288</f>
        <v>839123.74</v>
      </c>
      <c r="J1288" s="2">
        <f t="shared" si="20"/>
        <v>-500477.74</v>
      </c>
    </row>
    <row r="1289" spans="1:10" x14ac:dyDescent="0.35">
      <c r="A1289" s="3">
        <v>38191</v>
      </c>
      <c r="B1289" s="4">
        <v>10275</v>
      </c>
      <c r="C1289" s="4">
        <v>39</v>
      </c>
      <c r="D1289" s="4" t="s">
        <v>116</v>
      </c>
      <c r="E1289" s="4">
        <v>82.77</v>
      </c>
      <c r="F1289" s="4" t="s">
        <v>10</v>
      </c>
      <c r="G1289" s="4">
        <v>68.8</v>
      </c>
      <c r="H1289" s="2">
        <f>B1289*C1289</f>
        <v>400725</v>
      </c>
      <c r="I1289" s="2">
        <f>B1289*E1289</f>
        <v>850461.75</v>
      </c>
      <c r="J1289" s="2">
        <f t="shared" si="20"/>
        <v>-449736.75</v>
      </c>
    </row>
    <row r="1290" spans="1:10" x14ac:dyDescent="0.35">
      <c r="A1290" s="3">
        <v>38220</v>
      </c>
      <c r="B1290" s="4">
        <v>10284</v>
      </c>
      <c r="C1290" s="4">
        <v>45</v>
      </c>
      <c r="D1290" s="4" t="s">
        <v>116</v>
      </c>
      <c r="E1290" s="4">
        <v>95.73</v>
      </c>
      <c r="F1290" s="4" t="s">
        <v>10</v>
      </c>
      <c r="G1290" s="4">
        <v>68.8</v>
      </c>
      <c r="H1290" s="2">
        <f>B1290*C1290</f>
        <v>462780</v>
      </c>
      <c r="I1290" s="2">
        <f>B1290*E1290</f>
        <v>984487.32000000007</v>
      </c>
      <c r="J1290" s="2">
        <f t="shared" si="20"/>
        <v>-521707.32000000007</v>
      </c>
    </row>
    <row r="1291" spans="1:10" x14ac:dyDescent="0.35">
      <c r="A1291" s="3">
        <v>38245</v>
      </c>
      <c r="B1291" s="4">
        <v>10296</v>
      </c>
      <c r="C1291" s="4">
        <v>24</v>
      </c>
      <c r="D1291" s="4" t="s">
        <v>116</v>
      </c>
      <c r="E1291" s="4">
        <v>96.73</v>
      </c>
      <c r="F1291" s="4" t="s">
        <v>10</v>
      </c>
      <c r="G1291" s="4">
        <v>68.8</v>
      </c>
      <c r="H1291" s="2">
        <f>B1291*C1291</f>
        <v>247104</v>
      </c>
      <c r="I1291" s="2">
        <f>B1291*E1291</f>
        <v>995932.08000000007</v>
      </c>
      <c r="J1291" s="2">
        <f t="shared" si="20"/>
        <v>-748828.08000000007</v>
      </c>
    </row>
    <row r="1292" spans="1:10" x14ac:dyDescent="0.35">
      <c r="A1292" s="3">
        <v>38275</v>
      </c>
      <c r="B1292" s="4">
        <v>10308</v>
      </c>
      <c r="C1292" s="4">
        <v>35</v>
      </c>
      <c r="D1292" s="4" t="s">
        <v>116</v>
      </c>
      <c r="E1292" s="4">
        <v>88.75</v>
      </c>
      <c r="F1292" s="4" t="s">
        <v>10</v>
      </c>
      <c r="G1292" s="4">
        <v>68.8</v>
      </c>
      <c r="H1292" s="2">
        <f>B1292*C1292</f>
        <v>360780</v>
      </c>
      <c r="I1292" s="2">
        <f>B1292*E1292</f>
        <v>914835</v>
      </c>
      <c r="J1292" s="2">
        <f t="shared" si="20"/>
        <v>-554055</v>
      </c>
    </row>
    <row r="1293" spans="1:10" x14ac:dyDescent="0.35">
      <c r="A1293" s="3">
        <v>38292</v>
      </c>
      <c r="B1293" s="4">
        <v>10316</v>
      </c>
      <c r="C1293" s="4">
        <v>23</v>
      </c>
      <c r="D1293" s="4" t="s">
        <v>116</v>
      </c>
      <c r="E1293" s="4">
        <v>85.76</v>
      </c>
      <c r="F1293" s="4" t="s">
        <v>10</v>
      </c>
      <c r="G1293" s="4">
        <v>68.8</v>
      </c>
      <c r="H1293" s="2">
        <f>B1293*C1293</f>
        <v>237268</v>
      </c>
      <c r="I1293" s="2">
        <f>B1293*E1293</f>
        <v>884700.16000000003</v>
      </c>
      <c r="J1293" s="2">
        <f t="shared" si="20"/>
        <v>-647432.16</v>
      </c>
    </row>
    <row r="1294" spans="1:10" x14ac:dyDescent="0.35">
      <c r="A1294" s="3">
        <v>38303</v>
      </c>
      <c r="B1294" s="4">
        <v>10328</v>
      </c>
      <c r="C1294" s="4">
        <v>37</v>
      </c>
      <c r="D1294" s="4" t="s">
        <v>116</v>
      </c>
      <c r="E1294" s="4">
        <v>95.73</v>
      </c>
      <c r="F1294" s="4" t="s">
        <v>10</v>
      </c>
      <c r="G1294" s="4">
        <v>68.8</v>
      </c>
      <c r="H1294" s="2">
        <f>B1294*C1294</f>
        <v>382136</v>
      </c>
      <c r="I1294" s="2">
        <f>B1294*E1294</f>
        <v>988699.44000000006</v>
      </c>
      <c r="J1294" s="2">
        <f t="shared" si="20"/>
        <v>-606563.44000000006</v>
      </c>
    </row>
    <row r="1295" spans="1:10" x14ac:dyDescent="0.35">
      <c r="A1295" s="3">
        <v>38315</v>
      </c>
      <c r="B1295" s="4">
        <v>10340</v>
      </c>
      <c r="C1295" s="4">
        <v>55</v>
      </c>
      <c r="D1295" s="4" t="s">
        <v>116</v>
      </c>
      <c r="E1295" s="4">
        <v>81.77</v>
      </c>
      <c r="F1295" s="4" t="s">
        <v>10</v>
      </c>
      <c r="G1295" s="4">
        <v>68.8</v>
      </c>
      <c r="H1295" s="2">
        <f>B1295*C1295</f>
        <v>568700</v>
      </c>
      <c r="I1295" s="2">
        <f>B1295*E1295</f>
        <v>845501.79999999993</v>
      </c>
      <c r="J1295" s="2">
        <f t="shared" si="20"/>
        <v>-276801.79999999993</v>
      </c>
    </row>
    <row r="1296" spans="1:10" x14ac:dyDescent="0.35">
      <c r="A1296" s="3">
        <v>38324</v>
      </c>
      <c r="B1296" s="4">
        <v>10352</v>
      </c>
      <c r="C1296" s="4">
        <v>49</v>
      </c>
      <c r="D1296" s="4" t="s">
        <v>116</v>
      </c>
      <c r="E1296" s="4">
        <v>87.75</v>
      </c>
      <c r="F1296" s="4" t="s">
        <v>10</v>
      </c>
      <c r="G1296" s="4">
        <v>68.8</v>
      </c>
      <c r="H1296" s="2">
        <f>B1296*C1296</f>
        <v>507248</v>
      </c>
      <c r="I1296" s="2">
        <f>B1296*E1296</f>
        <v>908388</v>
      </c>
      <c r="J1296" s="2">
        <f t="shared" si="20"/>
        <v>-401140</v>
      </c>
    </row>
    <row r="1297" spans="1:10" x14ac:dyDescent="0.35">
      <c r="A1297" s="3">
        <v>38338</v>
      </c>
      <c r="B1297" s="4">
        <v>10361</v>
      </c>
      <c r="C1297" s="4">
        <v>26</v>
      </c>
      <c r="D1297" s="4" t="s">
        <v>116</v>
      </c>
      <c r="E1297" s="4">
        <v>91.74</v>
      </c>
      <c r="F1297" s="4" t="s">
        <v>10</v>
      </c>
      <c r="G1297" s="4">
        <v>68.8</v>
      </c>
      <c r="H1297" s="2">
        <f>B1297*C1297</f>
        <v>269386</v>
      </c>
      <c r="I1297" s="2">
        <f>B1297*E1297</f>
        <v>950518.1399999999</v>
      </c>
      <c r="J1297" s="2">
        <f t="shared" si="20"/>
        <v>-681132.1399999999</v>
      </c>
    </row>
    <row r="1298" spans="1:10" x14ac:dyDescent="0.35">
      <c r="A1298" s="3">
        <v>37988</v>
      </c>
      <c r="B1298" s="4">
        <v>10208</v>
      </c>
      <c r="C1298" s="4">
        <v>46</v>
      </c>
      <c r="D1298" s="4" t="s">
        <v>117</v>
      </c>
      <c r="E1298" s="4">
        <v>63.61</v>
      </c>
      <c r="F1298" s="4" t="s">
        <v>11</v>
      </c>
      <c r="G1298" s="4">
        <v>33.97</v>
      </c>
      <c r="H1298" s="2">
        <f>B1298*C1298</f>
        <v>469568</v>
      </c>
      <c r="I1298" s="2">
        <f>B1298*E1298</f>
        <v>649330.88</v>
      </c>
      <c r="J1298" s="2">
        <f t="shared" si="20"/>
        <v>-179762.88</v>
      </c>
    </row>
    <row r="1299" spans="1:10" x14ac:dyDescent="0.35">
      <c r="A1299" s="3">
        <v>38036</v>
      </c>
      <c r="B1299" s="4">
        <v>10222</v>
      </c>
      <c r="C1299" s="4">
        <v>36</v>
      </c>
      <c r="D1299" s="4" t="s">
        <v>117</v>
      </c>
      <c r="E1299" s="4">
        <v>69.39</v>
      </c>
      <c r="F1299" s="4" t="s">
        <v>11</v>
      </c>
      <c r="G1299" s="4">
        <v>33.97</v>
      </c>
      <c r="H1299" s="2">
        <f>B1299*C1299</f>
        <v>367992</v>
      </c>
      <c r="I1299" s="2">
        <f>B1299*E1299</f>
        <v>709304.58</v>
      </c>
      <c r="J1299" s="2">
        <f t="shared" si="20"/>
        <v>-341312.57999999996</v>
      </c>
    </row>
    <row r="1300" spans="1:10" x14ac:dyDescent="0.35">
      <c r="A1300" s="3">
        <v>38075</v>
      </c>
      <c r="B1300" s="4">
        <v>10233</v>
      </c>
      <c r="C1300" s="4">
        <v>29</v>
      </c>
      <c r="D1300" s="4" t="s">
        <v>117</v>
      </c>
      <c r="E1300" s="4">
        <v>67.94</v>
      </c>
      <c r="F1300" s="4" t="s">
        <v>11</v>
      </c>
      <c r="G1300" s="4">
        <v>33.97</v>
      </c>
      <c r="H1300" s="2">
        <f>B1300*C1300</f>
        <v>296757</v>
      </c>
      <c r="I1300" s="2">
        <f>B1300*E1300</f>
        <v>695230.02</v>
      </c>
      <c r="J1300" s="2">
        <f t="shared" si="20"/>
        <v>-398473.02</v>
      </c>
    </row>
    <row r="1301" spans="1:10" x14ac:dyDescent="0.35">
      <c r="A1301" s="3">
        <v>38114</v>
      </c>
      <c r="B1301" s="4">
        <v>10248</v>
      </c>
      <c r="C1301" s="4">
        <v>32</v>
      </c>
      <c r="D1301" s="4" t="s">
        <v>117</v>
      </c>
      <c r="E1301" s="4">
        <v>69.39</v>
      </c>
      <c r="F1301" s="4" t="s">
        <v>11</v>
      </c>
      <c r="G1301" s="4">
        <v>33.97</v>
      </c>
      <c r="H1301" s="2">
        <f>B1301*C1301</f>
        <v>327936</v>
      </c>
      <c r="I1301" s="2">
        <f>B1301*E1301</f>
        <v>711108.72</v>
      </c>
      <c r="J1301" s="2">
        <f t="shared" si="20"/>
        <v>-383172.72</v>
      </c>
    </row>
    <row r="1302" spans="1:10" x14ac:dyDescent="0.35">
      <c r="A1302" s="3">
        <v>38155</v>
      </c>
      <c r="B1302" s="4">
        <v>10261</v>
      </c>
      <c r="C1302" s="4">
        <v>44</v>
      </c>
      <c r="D1302" s="4" t="s">
        <v>117</v>
      </c>
      <c r="E1302" s="4">
        <v>58.55</v>
      </c>
      <c r="F1302" s="4" t="s">
        <v>11</v>
      </c>
      <c r="G1302" s="4">
        <v>33.97</v>
      </c>
      <c r="H1302" s="2">
        <f>B1302*C1302</f>
        <v>451484</v>
      </c>
      <c r="I1302" s="2">
        <f>B1302*E1302</f>
        <v>600781.54999999993</v>
      </c>
      <c r="J1302" s="2">
        <f t="shared" si="20"/>
        <v>-149297.54999999993</v>
      </c>
    </row>
    <row r="1303" spans="1:10" x14ac:dyDescent="0.35">
      <c r="A1303" s="3">
        <v>38189</v>
      </c>
      <c r="B1303" s="4">
        <v>10273</v>
      </c>
      <c r="C1303" s="4">
        <v>42</v>
      </c>
      <c r="D1303" s="4" t="s">
        <v>117</v>
      </c>
      <c r="E1303" s="4">
        <v>57.82</v>
      </c>
      <c r="F1303" s="4" t="s">
        <v>11</v>
      </c>
      <c r="G1303" s="4">
        <v>33.97</v>
      </c>
      <c r="H1303" s="2">
        <f>B1303*C1303</f>
        <v>431466</v>
      </c>
      <c r="I1303" s="2">
        <f>B1303*E1303</f>
        <v>593984.86</v>
      </c>
      <c r="J1303" s="2">
        <f t="shared" si="20"/>
        <v>-162518.85999999999</v>
      </c>
    </row>
    <row r="1304" spans="1:10" x14ac:dyDescent="0.35">
      <c r="A1304" s="3">
        <v>38219</v>
      </c>
      <c r="B1304" s="4">
        <v>10283</v>
      </c>
      <c r="C1304" s="4">
        <v>47</v>
      </c>
      <c r="D1304" s="4" t="s">
        <v>117</v>
      </c>
      <c r="E1304" s="4">
        <v>68.67</v>
      </c>
      <c r="F1304" s="4" t="s">
        <v>11</v>
      </c>
      <c r="G1304" s="4">
        <v>33.97</v>
      </c>
      <c r="H1304" s="2">
        <f>B1304*C1304</f>
        <v>483301</v>
      </c>
      <c r="I1304" s="2">
        <f>B1304*E1304</f>
        <v>706133.61</v>
      </c>
      <c r="J1304" s="2">
        <f t="shared" si="20"/>
        <v>-222832.61</v>
      </c>
    </row>
    <row r="1305" spans="1:10" x14ac:dyDescent="0.35">
      <c r="A1305" s="3">
        <v>38240</v>
      </c>
      <c r="B1305" s="4">
        <v>10295</v>
      </c>
      <c r="C1305" s="4">
        <v>44</v>
      </c>
      <c r="D1305" s="4" t="s">
        <v>117</v>
      </c>
      <c r="E1305" s="4">
        <v>71.56</v>
      </c>
      <c r="F1305" s="4" t="s">
        <v>11</v>
      </c>
      <c r="G1305" s="4">
        <v>33.97</v>
      </c>
      <c r="H1305" s="2">
        <f>B1305*C1305</f>
        <v>452980</v>
      </c>
      <c r="I1305" s="2">
        <f>B1305*E1305</f>
        <v>736710.20000000007</v>
      </c>
      <c r="J1305" s="2">
        <f t="shared" si="20"/>
        <v>-283730.20000000007</v>
      </c>
    </row>
    <row r="1306" spans="1:10" x14ac:dyDescent="0.35">
      <c r="A1306" s="3">
        <v>38274</v>
      </c>
      <c r="B1306" s="4">
        <v>10306</v>
      </c>
      <c r="C1306" s="4">
        <v>43</v>
      </c>
      <c r="D1306" s="4" t="s">
        <v>117</v>
      </c>
      <c r="E1306" s="4">
        <v>62.16</v>
      </c>
      <c r="F1306" s="4" t="s">
        <v>11</v>
      </c>
      <c r="G1306" s="4">
        <v>33.97</v>
      </c>
      <c r="H1306" s="2">
        <f>B1306*C1306</f>
        <v>443158</v>
      </c>
      <c r="I1306" s="2">
        <f>B1306*E1306</f>
        <v>640620.96</v>
      </c>
      <c r="J1306" s="2">
        <f t="shared" si="20"/>
        <v>-197462.95999999996</v>
      </c>
    </row>
    <row r="1307" spans="1:10" x14ac:dyDescent="0.35">
      <c r="A1307" s="3">
        <v>38292</v>
      </c>
      <c r="B1307" s="4">
        <v>10316</v>
      </c>
      <c r="C1307" s="4">
        <v>48</v>
      </c>
      <c r="D1307" s="4" t="s">
        <v>117</v>
      </c>
      <c r="E1307" s="4">
        <v>67.22</v>
      </c>
      <c r="F1307" s="4" t="s">
        <v>11</v>
      </c>
      <c r="G1307" s="4">
        <v>33.97</v>
      </c>
      <c r="H1307" s="2">
        <f>B1307*C1307</f>
        <v>495168</v>
      </c>
      <c r="I1307" s="2">
        <f>B1307*E1307</f>
        <v>693441.52</v>
      </c>
      <c r="J1307" s="2">
        <f t="shared" si="20"/>
        <v>-198273.52000000002</v>
      </c>
    </row>
    <row r="1308" spans="1:10" x14ac:dyDescent="0.35">
      <c r="A1308" s="3">
        <v>38301</v>
      </c>
      <c r="B1308" s="4">
        <v>10327</v>
      </c>
      <c r="C1308" s="4">
        <v>21</v>
      </c>
      <c r="D1308" s="4" t="s">
        <v>117</v>
      </c>
      <c r="E1308" s="4">
        <v>65.05</v>
      </c>
      <c r="F1308" s="4" t="s">
        <v>11</v>
      </c>
      <c r="G1308" s="4">
        <v>33.97</v>
      </c>
      <c r="H1308" s="2">
        <f>B1308*C1308</f>
        <v>216867</v>
      </c>
      <c r="I1308" s="2">
        <f>B1308*E1308</f>
        <v>671771.35</v>
      </c>
      <c r="J1308" s="2">
        <f t="shared" si="20"/>
        <v>-454904.35</v>
      </c>
    </row>
    <row r="1309" spans="1:10" x14ac:dyDescent="0.35">
      <c r="A1309" s="3">
        <v>38314</v>
      </c>
      <c r="B1309" s="4">
        <v>10339</v>
      </c>
      <c r="C1309" s="4">
        <v>50</v>
      </c>
      <c r="D1309" s="4" t="s">
        <v>117</v>
      </c>
      <c r="E1309" s="4">
        <v>62.16</v>
      </c>
      <c r="F1309" s="4" t="s">
        <v>11</v>
      </c>
      <c r="G1309" s="4">
        <v>33.97</v>
      </c>
      <c r="H1309" s="2">
        <f>B1309*C1309</f>
        <v>516950</v>
      </c>
      <c r="I1309" s="2">
        <f>B1309*E1309</f>
        <v>642672.24</v>
      </c>
      <c r="J1309" s="2">
        <f t="shared" si="20"/>
        <v>-125722.23999999999</v>
      </c>
    </row>
    <row r="1310" spans="1:10" x14ac:dyDescent="0.35">
      <c r="A1310" s="3">
        <v>38323</v>
      </c>
      <c r="B1310" s="4">
        <v>10350</v>
      </c>
      <c r="C1310" s="4">
        <v>29</v>
      </c>
      <c r="D1310" s="4" t="s">
        <v>117</v>
      </c>
      <c r="E1310" s="4">
        <v>68.67</v>
      </c>
      <c r="F1310" s="4" t="s">
        <v>11</v>
      </c>
      <c r="G1310" s="4">
        <v>33.97</v>
      </c>
      <c r="H1310" s="2">
        <f>B1310*C1310</f>
        <v>300150</v>
      </c>
      <c r="I1310" s="2">
        <f>B1310*E1310</f>
        <v>710734.5</v>
      </c>
      <c r="J1310" s="2">
        <f t="shared" si="20"/>
        <v>-410584.5</v>
      </c>
    </row>
    <row r="1311" spans="1:10" x14ac:dyDescent="0.35">
      <c r="A1311" s="3">
        <v>38337</v>
      </c>
      <c r="B1311" s="4">
        <v>10360</v>
      </c>
      <c r="C1311" s="4">
        <v>30</v>
      </c>
      <c r="D1311" s="4" t="s">
        <v>117</v>
      </c>
      <c r="E1311" s="4">
        <v>70.11</v>
      </c>
      <c r="F1311" s="4" t="s">
        <v>11</v>
      </c>
      <c r="G1311" s="4">
        <v>33.97</v>
      </c>
      <c r="H1311" s="2">
        <f>B1311*C1311</f>
        <v>310800</v>
      </c>
      <c r="I1311" s="2">
        <f>B1311*E1311</f>
        <v>726339.6</v>
      </c>
      <c r="J1311" s="2">
        <f t="shared" si="20"/>
        <v>-415539.6</v>
      </c>
    </row>
    <row r="1312" spans="1:10" x14ac:dyDescent="0.35">
      <c r="A1312" s="3">
        <v>38021</v>
      </c>
      <c r="B1312" s="4">
        <v>10217</v>
      </c>
      <c r="C1312" s="4">
        <v>31</v>
      </c>
      <c r="D1312" s="4" t="s">
        <v>118</v>
      </c>
      <c r="E1312" s="4">
        <v>90.02</v>
      </c>
      <c r="F1312" s="4" t="s">
        <v>7</v>
      </c>
      <c r="G1312" s="4">
        <v>46.53</v>
      </c>
      <c r="H1312" s="2">
        <f>B1312*C1312</f>
        <v>316727</v>
      </c>
      <c r="I1312" s="2">
        <f>B1312*E1312</f>
        <v>919734.34</v>
      </c>
      <c r="J1312" s="2">
        <f t="shared" si="20"/>
        <v>-603007.34</v>
      </c>
    </row>
    <row r="1313" spans="1:10" x14ac:dyDescent="0.35">
      <c r="A1313" s="3">
        <v>38057</v>
      </c>
      <c r="B1313" s="4">
        <v>10229</v>
      </c>
      <c r="C1313" s="4">
        <v>50</v>
      </c>
      <c r="D1313" s="4" t="s">
        <v>118</v>
      </c>
      <c r="E1313" s="4">
        <v>91.04</v>
      </c>
      <c r="F1313" s="4" t="s">
        <v>7</v>
      </c>
      <c r="G1313" s="4">
        <v>46.53</v>
      </c>
      <c r="H1313" s="2">
        <f>B1313*C1313</f>
        <v>511450</v>
      </c>
      <c r="I1313" s="2">
        <f>B1313*E1313</f>
        <v>931248.16</v>
      </c>
      <c r="J1313" s="2">
        <f t="shared" si="20"/>
        <v>-419798.16000000003</v>
      </c>
    </row>
    <row r="1314" spans="1:10" x14ac:dyDescent="0.35">
      <c r="A1314" s="3">
        <v>38111</v>
      </c>
      <c r="B1314" s="4">
        <v>10245</v>
      </c>
      <c r="C1314" s="4">
        <v>44</v>
      </c>
      <c r="D1314" s="4" t="s">
        <v>118</v>
      </c>
      <c r="E1314" s="4">
        <v>81.93</v>
      </c>
      <c r="F1314" s="4" t="s">
        <v>7</v>
      </c>
      <c r="G1314" s="4">
        <v>46.53</v>
      </c>
      <c r="H1314" s="2">
        <f>B1314*C1314</f>
        <v>450780</v>
      </c>
      <c r="I1314" s="2">
        <f>B1314*E1314</f>
        <v>839372.85000000009</v>
      </c>
      <c r="J1314" s="2">
        <f t="shared" si="20"/>
        <v>-388592.85000000009</v>
      </c>
    </row>
    <row r="1315" spans="1:10" x14ac:dyDescent="0.35">
      <c r="A1315" s="3">
        <v>38153</v>
      </c>
      <c r="B1315" s="4">
        <v>10258</v>
      </c>
      <c r="C1315" s="4">
        <v>45</v>
      </c>
      <c r="D1315" s="4" t="s">
        <v>118</v>
      </c>
      <c r="E1315" s="4">
        <v>86.99</v>
      </c>
      <c r="F1315" s="4" t="s">
        <v>7</v>
      </c>
      <c r="G1315" s="4">
        <v>46.53</v>
      </c>
      <c r="H1315" s="2">
        <f>B1315*C1315</f>
        <v>461610</v>
      </c>
      <c r="I1315" s="2">
        <f>B1315*E1315</f>
        <v>892343.41999999993</v>
      </c>
      <c r="J1315" s="2">
        <f t="shared" si="20"/>
        <v>-430733.41999999993</v>
      </c>
    </row>
    <row r="1316" spans="1:10" x14ac:dyDescent="0.35">
      <c r="A1316" s="3">
        <v>38187</v>
      </c>
      <c r="B1316" s="4">
        <v>10270</v>
      </c>
      <c r="C1316" s="4">
        <v>46</v>
      </c>
      <c r="D1316" s="4" t="s">
        <v>118</v>
      </c>
      <c r="E1316" s="4">
        <v>101.15</v>
      </c>
      <c r="F1316" s="4" t="s">
        <v>7</v>
      </c>
      <c r="G1316" s="4">
        <v>46.53</v>
      </c>
      <c r="H1316" s="2">
        <f>B1316*C1316</f>
        <v>472420</v>
      </c>
      <c r="I1316" s="2">
        <f>B1316*E1316</f>
        <v>1038810.5000000001</v>
      </c>
      <c r="J1316" s="2">
        <f t="shared" si="20"/>
        <v>-566390.50000000012</v>
      </c>
    </row>
    <row r="1317" spans="1:10" x14ac:dyDescent="0.35">
      <c r="A1317" s="3">
        <v>38218</v>
      </c>
      <c r="B1317" s="4">
        <v>10281</v>
      </c>
      <c r="C1317" s="4">
        <v>27</v>
      </c>
      <c r="D1317" s="4" t="s">
        <v>118</v>
      </c>
      <c r="E1317" s="4">
        <v>89.01</v>
      </c>
      <c r="F1317" s="4" t="s">
        <v>7</v>
      </c>
      <c r="G1317" s="4">
        <v>46.53</v>
      </c>
      <c r="H1317" s="2">
        <f>B1317*C1317</f>
        <v>277587</v>
      </c>
      <c r="I1317" s="2">
        <f>B1317*E1317</f>
        <v>915111.81</v>
      </c>
      <c r="J1317" s="2">
        <f t="shared" si="20"/>
        <v>-637524.81000000006</v>
      </c>
    </row>
    <row r="1318" spans="1:10" x14ac:dyDescent="0.35">
      <c r="A1318" s="3">
        <v>38238</v>
      </c>
      <c r="B1318" s="4">
        <v>10291</v>
      </c>
      <c r="C1318" s="4">
        <v>28</v>
      </c>
      <c r="D1318" s="4" t="s">
        <v>118</v>
      </c>
      <c r="E1318" s="4">
        <v>86.99</v>
      </c>
      <c r="F1318" s="4" t="s">
        <v>7</v>
      </c>
      <c r="G1318" s="4">
        <v>46.53</v>
      </c>
      <c r="H1318" s="2">
        <f>B1318*C1318</f>
        <v>288148</v>
      </c>
      <c r="I1318" s="2">
        <f>B1318*E1318</f>
        <v>895214.09</v>
      </c>
      <c r="J1318" s="2">
        <f t="shared" si="20"/>
        <v>-607066.09</v>
      </c>
    </row>
    <row r="1319" spans="1:10" x14ac:dyDescent="0.35">
      <c r="A1319" s="3">
        <v>38271</v>
      </c>
      <c r="B1319" s="4">
        <v>10304</v>
      </c>
      <c r="C1319" s="4">
        <v>40</v>
      </c>
      <c r="D1319" s="4" t="s">
        <v>118</v>
      </c>
      <c r="E1319" s="4">
        <v>80.92</v>
      </c>
      <c r="F1319" s="4" t="s">
        <v>7</v>
      </c>
      <c r="G1319" s="4">
        <v>46.53</v>
      </c>
      <c r="H1319" s="2">
        <f>B1319*C1319</f>
        <v>412160</v>
      </c>
      <c r="I1319" s="2">
        <f>B1319*E1319</f>
        <v>833799.68000000005</v>
      </c>
      <c r="J1319" s="2">
        <f t="shared" si="20"/>
        <v>-421639.68000000005</v>
      </c>
    </row>
    <row r="1320" spans="1:10" x14ac:dyDescent="0.35">
      <c r="A1320" s="3">
        <v>38282</v>
      </c>
      <c r="B1320" s="4">
        <v>10313</v>
      </c>
      <c r="C1320" s="4">
        <v>30</v>
      </c>
      <c r="D1320" s="4" t="s">
        <v>118</v>
      </c>
      <c r="E1320" s="4">
        <v>96.09</v>
      </c>
      <c r="F1320" s="4" t="s">
        <v>7</v>
      </c>
      <c r="G1320" s="4">
        <v>46.53</v>
      </c>
      <c r="H1320" s="2">
        <f>B1320*C1320</f>
        <v>309390</v>
      </c>
      <c r="I1320" s="2">
        <f>B1320*E1320</f>
        <v>990976.17</v>
      </c>
      <c r="J1320" s="2">
        <f t="shared" si="20"/>
        <v>-681586.17</v>
      </c>
    </row>
    <row r="1321" spans="1:10" x14ac:dyDescent="0.35">
      <c r="A1321" s="3">
        <v>38296</v>
      </c>
      <c r="B1321" s="4">
        <v>10324</v>
      </c>
      <c r="C1321" s="4">
        <v>34</v>
      </c>
      <c r="D1321" s="4" t="s">
        <v>118</v>
      </c>
      <c r="E1321" s="4">
        <v>80.92</v>
      </c>
      <c r="F1321" s="4" t="s">
        <v>7</v>
      </c>
      <c r="G1321" s="4">
        <v>46.53</v>
      </c>
      <c r="H1321" s="2">
        <f>B1321*C1321</f>
        <v>351016</v>
      </c>
      <c r="I1321" s="2">
        <f>B1321*E1321</f>
        <v>835418.08000000007</v>
      </c>
      <c r="J1321" s="2">
        <f t="shared" si="20"/>
        <v>-484402.08000000007</v>
      </c>
    </row>
    <row r="1322" spans="1:10" x14ac:dyDescent="0.35">
      <c r="A1322" s="3">
        <v>38311</v>
      </c>
      <c r="B1322" s="4">
        <v>10336</v>
      </c>
      <c r="C1322" s="4">
        <v>46</v>
      </c>
      <c r="D1322" s="4" t="s">
        <v>118</v>
      </c>
      <c r="E1322" s="4">
        <v>94.07</v>
      </c>
      <c r="F1322" s="4" t="s">
        <v>7</v>
      </c>
      <c r="G1322" s="4">
        <v>46.53</v>
      </c>
      <c r="H1322" s="2">
        <f>B1322*C1322</f>
        <v>475456</v>
      </c>
      <c r="I1322" s="2">
        <f>B1322*E1322</f>
        <v>972307.5199999999</v>
      </c>
      <c r="J1322" s="2">
        <f t="shared" si="20"/>
        <v>-496851.5199999999</v>
      </c>
    </row>
    <row r="1323" spans="1:10" x14ac:dyDescent="0.35">
      <c r="A1323" s="3">
        <v>38292</v>
      </c>
      <c r="B1323" s="4">
        <v>10348</v>
      </c>
      <c r="C1323" s="4">
        <v>32</v>
      </c>
      <c r="D1323" s="4" t="s">
        <v>118</v>
      </c>
      <c r="E1323" s="4">
        <v>100.14</v>
      </c>
      <c r="F1323" s="4" t="s">
        <v>7</v>
      </c>
      <c r="G1323" s="4">
        <v>46.53</v>
      </c>
      <c r="H1323" s="2">
        <f>B1323*C1323</f>
        <v>331136</v>
      </c>
      <c r="I1323" s="2">
        <f>B1323*E1323</f>
        <v>1036248.72</v>
      </c>
      <c r="J1323" s="2">
        <f t="shared" si="20"/>
        <v>-705112.72</v>
      </c>
    </row>
    <row r="1324" spans="1:10" x14ac:dyDescent="0.35">
      <c r="A1324" s="3">
        <v>38331</v>
      </c>
      <c r="B1324" s="4">
        <v>10358</v>
      </c>
      <c r="C1324" s="4">
        <v>27</v>
      </c>
      <c r="D1324" s="4" t="s">
        <v>118</v>
      </c>
      <c r="E1324" s="4">
        <v>85.98</v>
      </c>
      <c r="F1324" s="4" t="s">
        <v>7</v>
      </c>
      <c r="G1324" s="4">
        <v>46.53</v>
      </c>
      <c r="H1324" s="2">
        <f>B1324*C1324</f>
        <v>279666</v>
      </c>
      <c r="I1324" s="2">
        <f>B1324*E1324</f>
        <v>890580.84000000008</v>
      </c>
      <c r="J1324" s="2">
        <f t="shared" si="20"/>
        <v>-610914.84000000008</v>
      </c>
    </row>
    <row r="1325" spans="1:10" x14ac:dyDescent="0.35">
      <c r="A1325" s="3">
        <v>37998</v>
      </c>
      <c r="B1325" s="4">
        <v>10210</v>
      </c>
      <c r="C1325" s="4">
        <v>25</v>
      </c>
      <c r="D1325" s="4" t="s">
        <v>119</v>
      </c>
      <c r="E1325" s="4">
        <v>98.48</v>
      </c>
      <c r="F1325" s="4" t="s">
        <v>10</v>
      </c>
      <c r="G1325" s="4">
        <v>59.33</v>
      </c>
      <c r="H1325" s="2">
        <f>B1325*C1325</f>
        <v>255250</v>
      </c>
      <c r="I1325" s="2">
        <f>B1325*E1325</f>
        <v>1005480.8</v>
      </c>
      <c r="J1325" s="2">
        <f t="shared" si="20"/>
        <v>-750230.8</v>
      </c>
    </row>
    <row r="1326" spans="1:10" x14ac:dyDescent="0.35">
      <c r="A1326" s="3">
        <v>38037</v>
      </c>
      <c r="B1326" s="4">
        <v>10223</v>
      </c>
      <c r="C1326" s="4">
        <v>29</v>
      </c>
      <c r="D1326" s="4" t="s">
        <v>119</v>
      </c>
      <c r="E1326" s="4">
        <v>113.9</v>
      </c>
      <c r="F1326" s="4" t="s">
        <v>10</v>
      </c>
      <c r="G1326" s="4">
        <v>59.33</v>
      </c>
      <c r="H1326" s="2">
        <f>B1326*C1326</f>
        <v>296467</v>
      </c>
      <c r="I1326" s="2">
        <f>B1326*E1326</f>
        <v>1164399.7</v>
      </c>
      <c r="J1326" s="2">
        <f t="shared" si="20"/>
        <v>-867932.7</v>
      </c>
    </row>
    <row r="1327" spans="1:10" x14ac:dyDescent="0.35">
      <c r="A1327" s="3">
        <v>38079</v>
      </c>
      <c r="B1327" s="4">
        <v>10235</v>
      </c>
      <c r="C1327" s="4">
        <v>25</v>
      </c>
      <c r="D1327" s="4" t="s">
        <v>119</v>
      </c>
      <c r="E1327" s="4">
        <v>116.28</v>
      </c>
      <c r="F1327" s="4" t="s">
        <v>10</v>
      </c>
      <c r="G1327" s="4">
        <v>59.33</v>
      </c>
      <c r="H1327" s="2">
        <f>B1327*C1327</f>
        <v>255875</v>
      </c>
      <c r="I1327" s="2">
        <f>B1327*E1327</f>
        <v>1190125.8</v>
      </c>
      <c r="J1327" s="2">
        <f t="shared" si="20"/>
        <v>-934250.8</v>
      </c>
    </row>
    <row r="1328" spans="1:10" x14ac:dyDescent="0.35">
      <c r="A1328" s="3">
        <v>38118</v>
      </c>
      <c r="B1328" s="4">
        <v>10250</v>
      </c>
      <c r="C1328" s="4">
        <v>44</v>
      </c>
      <c r="D1328" s="4" t="s">
        <v>119</v>
      </c>
      <c r="E1328" s="4">
        <v>98.48</v>
      </c>
      <c r="F1328" s="4" t="s">
        <v>10</v>
      </c>
      <c r="G1328" s="4">
        <v>59.33</v>
      </c>
      <c r="H1328" s="2">
        <f>B1328*C1328</f>
        <v>451000</v>
      </c>
      <c r="I1328" s="2">
        <f>B1328*E1328</f>
        <v>1009420</v>
      </c>
      <c r="J1328" s="2">
        <f t="shared" si="20"/>
        <v>-558420</v>
      </c>
    </row>
    <row r="1329" spans="1:10" x14ac:dyDescent="0.35">
      <c r="A1329" s="3">
        <v>38166</v>
      </c>
      <c r="B1329" s="4">
        <v>10263</v>
      </c>
      <c r="C1329" s="4">
        <v>47</v>
      </c>
      <c r="D1329" s="4" t="s">
        <v>119</v>
      </c>
      <c r="E1329" s="4">
        <v>117.46</v>
      </c>
      <c r="F1329" s="4" t="s">
        <v>10</v>
      </c>
      <c r="G1329" s="4">
        <v>59.33</v>
      </c>
      <c r="H1329" s="2">
        <f>B1329*C1329</f>
        <v>482361</v>
      </c>
      <c r="I1329" s="2">
        <f>B1329*E1329</f>
        <v>1205491.98</v>
      </c>
      <c r="J1329" s="2">
        <f t="shared" si="20"/>
        <v>-723130.98</v>
      </c>
    </row>
    <row r="1330" spans="1:10" x14ac:dyDescent="0.35">
      <c r="A1330" s="3">
        <v>38191</v>
      </c>
      <c r="B1330" s="4">
        <v>10275</v>
      </c>
      <c r="C1330" s="4">
        <v>48</v>
      </c>
      <c r="D1330" s="4" t="s">
        <v>119</v>
      </c>
      <c r="E1330" s="4">
        <v>102.04</v>
      </c>
      <c r="F1330" s="4" t="s">
        <v>10</v>
      </c>
      <c r="G1330" s="4">
        <v>59.33</v>
      </c>
      <c r="H1330" s="2">
        <f>B1330*C1330</f>
        <v>493200</v>
      </c>
      <c r="I1330" s="2">
        <f>B1330*E1330</f>
        <v>1048461.0000000001</v>
      </c>
      <c r="J1330" s="2">
        <f t="shared" si="20"/>
        <v>-555261.00000000012</v>
      </c>
    </row>
    <row r="1331" spans="1:10" x14ac:dyDescent="0.35">
      <c r="A1331" s="3">
        <v>38226</v>
      </c>
      <c r="B1331" s="4">
        <v>10285</v>
      </c>
      <c r="C1331" s="4">
        <v>45</v>
      </c>
      <c r="D1331" s="4" t="s">
        <v>119</v>
      </c>
      <c r="E1331" s="4">
        <v>102.04</v>
      </c>
      <c r="F1331" s="4" t="s">
        <v>10</v>
      </c>
      <c r="G1331" s="4">
        <v>59.33</v>
      </c>
      <c r="H1331" s="2">
        <f>B1331*C1331</f>
        <v>462825</v>
      </c>
      <c r="I1331" s="2">
        <f>B1331*E1331</f>
        <v>1049481.4000000001</v>
      </c>
      <c r="J1331" s="2">
        <f t="shared" si="20"/>
        <v>-586656.40000000014</v>
      </c>
    </row>
    <row r="1332" spans="1:10" x14ac:dyDescent="0.35">
      <c r="A1332" s="3">
        <v>38246</v>
      </c>
      <c r="B1332" s="4">
        <v>10297</v>
      </c>
      <c r="C1332" s="4">
        <v>35</v>
      </c>
      <c r="D1332" s="4" t="s">
        <v>119</v>
      </c>
      <c r="E1332" s="4">
        <v>111.53</v>
      </c>
      <c r="F1332" s="4" t="s">
        <v>10</v>
      </c>
      <c r="G1332" s="4">
        <v>59.33</v>
      </c>
      <c r="H1332" s="2">
        <f>B1332*C1332</f>
        <v>360395</v>
      </c>
      <c r="I1332" s="2">
        <f>B1332*E1332</f>
        <v>1148424.4099999999</v>
      </c>
      <c r="J1332" s="2">
        <f t="shared" si="20"/>
        <v>-788029.40999999992</v>
      </c>
    </row>
    <row r="1333" spans="1:10" x14ac:dyDescent="0.35">
      <c r="A1333" s="3">
        <v>38275</v>
      </c>
      <c r="B1333" s="4">
        <v>10308</v>
      </c>
      <c r="C1333" s="4">
        <v>31</v>
      </c>
      <c r="D1333" s="4" t="s">
        <v>119</v>
      </c>
      <c r="E1333" s="4">
        <v>100.85</v>
      </c>
      <c r="F1333" s="4" t="s">
        <v>10</v>
      </c>
      <c r="G1333" s="4">
        <v>59.33</v>
      </c>
      <c r="H1333" s="2">
        <f>B1333*C1333</f>
        <v>319548</v>
      </c>
      <c r="I1333" s="2">
        <f>B1333*E1333</f>
        <v>1039561.7999999999</v>
      </c>
      <c r="J1333" s="2">
        <f t="shared" si="20"/>
        <v>-720013.79999999993</v>
      </c>
    </row>
    <row r="1334" spans="1:10" x14ac:dyDescent="0.35">
      <c r="A1334" s="3">
        <v>38293</v>
      </c>
      <c r="B1334" s="4">
        <v>10318</v>
      </c>
      <c r="C1334" s="4">
        <v>50</v>
      </c>
      <c r="D1334" s="4" t="s">
        <v>119</v>
      </c>
      <c r="E1334" s="4">
        <v>102.04</v>
      </c>
      <c r="F1334" s="4" t="s">
        <v>10</v>
      </c>
      <c r="G1334" s="4">
        <v>59.33</v>
      </c>
      <c r="H1334" s="2">
        <f>B1334*C1334</f>
        <v>515900</v>
      </c>
      <c r="I1334" s="2">
        <f>B1334*E1334</f>
        <v>1052848.72</v>
      </c>
      <c r="J1334" s="2">
        <f t="shared" si="20"/>
        <v>-536948.72</v>
      </c>
    </row>
    <row r="1335" spans="1:10" x14ac:dyDescent="0.35">
      <c r="A1335" s="3">
        <v>38303</v>
      </c>
      <c r="B1335" s="4">
        <v>10328</v>
      </c>
      <c r="C1335" s="4">
        <v>33</v>
      </c>
      <c r="D1335" s="4" t="s">
        <v>119</v>
      </c>
      <c r="E1335" s="4">
        <v>117.46</v>
      </c>
      <c r="F1335" s="4" t="s">
        <v>10</v>
      </c>
      <c r="G1335" s="4">
        <v>59.33</v>
      </c>
      <c r="H1335" s="2">
        <f>B1335*C1335</f>
        <v>340824</v>
      </c>
      <c r="I1335" s="2">
        <f>B1335*E1335</f>
        <v>1213126.8799999999</v>
      </c>
      <c r="J1335" s="2">
        <f t="shared" si="20"/>
        <v>-872302.87999999989</v>
      </c>
    </row>
    <row r="1336" spans="1:10" x14ac:dyDescent="0.35">
      <c r="A1336" s="3">
        <v>38315</v>
      </c>
      <c r="B1336" s="4">
        <v>10340</v>
      </c>
      <c r="C1336" s="4">
        <v>29</v>
      </c>
      <c r="D1336" s="4" t="s">
        <v>119</v>
      </c>
      <c r="E1336" s="4">
        <v>98.48</v>
      </c>
      <c r="F1336" s="4" t="s">
        <v>10</v>
      </c>
      <c r="G1336" s="4">
        <v>59.33</v>
      </c>
      <c r="H1336" s="2">
        <f>B1336*C1336</f>
        <v>299860</v>
      </c>
      <c r="I1336" s="2">
        <f>B1336*E1336</f>
        <v>1018283.2000000001</v>
      </c>
      <c r="J1336" s="2">
        <f t="shared" si="20"/>
        <v>-718423.20000000007</v>
      </c>
    </row>
    <row r="1337" spans="1:10" x14ac:dyDescent="0.35">
      <c r="A1337" s="3">
        <v>38325</v>
      </c>
      <c r="B1337" s="4">
        <v>10353</v>
      </c>
      <c r="C1337" s="4">
        <v>48</v>
      </c>
      <c r="D1337" s="4" t="s">
        <v>119</v>
      </c>
      <c r="E1337" s="4">
        <v>98.48</v>
      </c>
      <c r="F1337" s="4" t="s">
        <v>10</v>
      </c>
      <c r="G1337" s="4">
        <v>59.33</v>
      </c>
      <c r="H1337" s="2">
        <f>B1337*C1337</f>
        <v>496944</v>
      </c>
      <c r="I1337" s="2">
        <f>B1337*E1337</f>
        <v>1019563.4400000001</v>
      </c>
      <c r="J1337" s="2">
        <f t="shared" si="20"/>
        <v>-522619.44000000006</v>
      </c>
    </row>
    <row r="1338" spans="1:10" x14ac:dyDescent="0.35">
      <c r="A1338" s="3">
        <v>38338</v>
      </c>
      <c r="B1338" s="4">
        <v>10361</v>
      </c>
      <c r="C1338" s="4">
        <v>44</v>
      </c>
      <c r="D1338" s="4" t="s">
        <v>119</v>
      </c>
      <c r="E1338" s="4">
        <v>107.97</v>
      </c>
      <c r="F1338" s="4" t="s">
        <v>10</v>
      </c>
      <c r="G1338" s="4">
        <v>59.33</v>
      </c>
      <c r="H1338" s="2">
        <f>B1338*C1338</f>
        <v>455884</v>
      </c>
      <c r="I1338" s="2">
        <f>B1338*E1338</f>
        <v>1118677.17</v>
      </c>
      <c r="J1338" s="2">
        <f t="shared" si="20"/>
        <v>-662793.16999999993</v>
      </c>
    </row>
    <row r="1339" spans="1:10" x14ac:dyDescent="0.35">
      <c r="A1339" s="3">
        <v>37998</v>
      </c>
      <c r="B1339" s="4">
        <v>10210</v>
      </c>
      <c r="C1339" s="4">
        <v>31</v>
      </c>
      <c r="D1339" s="4" t="s">
        <v>120</v>
      </c>
      <c r="E1339" s="4">
        <v>64</v>
      </c>
      <c r="F1339" s="4" t="s">
        <v>10</v>
      </c>
      <c r="G1339" s="4">
        <v>54.4</v>
      </c>
      <c r="H1339" s="2">
        <f>B1339*C1339</f>
        <v>316510</v>
      </c>
      <c r="I1339" s="2">
        <f>B1339*E1339</f>
        <v>653440</v>
      </c>
      <c r="J1339" s="2">
        <f t="shared" si="20"/>
        <v>-336930</v>
      </c>
    </row>
    <row r="1340" spans="1:10" x14ac:dyDescent="0.35">
      <c r="A1340" s="3">
        <v>38037</v>
      </c>
      <c r="B1340" s="4">
        <v>10223</v>
      </c>
      <c r="C1340" s="4">
        <v>26</v>
      </c>
      <c r="D1340" s="4" t="s">
        <v>120</v>
      </c>
      <c r="E1340" s="4">
        <v>79.2</v>
      </c>
      <c r="F1340" s="4" t="s">
        <v>10</v>
      </c>
      <c r="G1340" s="4">
        <v>54.4</v>
      </c>
      <c r="H1340" s="2">
        <f>B1340*C1340</f>
        <v>265798</v>
      </c>
      <c r="I1340" s="2">
        <f>B1340*E1340</f>
        <v>809661.6</v>
      </c>
      <c r="J1340" s="2">
        <f t="shared" si="20"/>
        <v>-543863.6</v>
      </c>
    </row>
    <row r="1341" spans="1:10" x14ac:dyDescent="0.35">
      <c r="A1341" s="3">
        <v>38079</v>
      </c>
      <c r="B1341" s="4">
        <v>10235</v>
      </c>
      <c r="C1341" s="4">
        <v>32</v>
      </c>
      <c r="D1341" s="4" t="s">
        <v>120</v>
      </c>
      <c r="E1341" s="4">
        <v>73.599999999999994</v>
      </c>
      <c r="F1341" s="4" t="s">
        <v>10</v>
      </c>
      <c r="G1341" s="4">
        <v>54.4</v>
      </c>
      <c r="H1341" s="2">
        <f>B1341*C1341</f>
        <v>327520</v>
      </c>
      <c r="I1341" s="2">
        <f>B1341*E1341</f>
        <v>753296</v>
      </c>
      <c r="J1341" s="2">
        <f t="shared" si="20"/>
        <v>-425776</v>
      </c>
    </row>
    <row r="1342" spans="1:10" x14ac:dyDescent="0.35">
      <c r="A1342" s="3">
        <v>38118</v>
      </c>
      <c r="B1342" s="4">
        <v>10250</v>
      </c>
      <c r="C1342" s="4">
        <v>44</v>
      </c>
      <c r="D1342" s="4" t="s">
        <v>120</v>
      </c>
      <c r="E1342" s="4">
        <v>76</v>
      </c>
      <c r="F1342" s="4" t="s">
        <v>10</v>
      </c>
      <c r="G1342" s="4">
        <v>54.4</v>
      </c>
      <c r="H1342" s="2">
        <f>B1342*C1342</f>
        <v>451000</v>
      </c>
      <c r="I1342" s="2">
        <f>B1342*E1342</f>
        <v>779000</v>
      </c>
      <c r="J1342" s="2">
        <f t="shared" si="20"/>
        <v>-328000</v>
      </c>
    </row>
    <row r="1343" spans="1:10" x14ac:dyDescent="0.35">
      <c r="A1343" s="3">
        <v>38162</v>
      </c>
      <c r="B1343" s="4">
        <v>10262</v>
      </c>
      <c r="C1343" s="4">
        <v>27</v>
      </c>
      <c r="D1343" s="4" t="s">
        <v>120</v>
      </c>
      <c r="E1343" s="4">
        <v>64.8</v>
      </c>
      <c r="F1343" s="4" t="s">
        <v>10</v>
      </c>
      <c r="G1343" s="4">
        <v>54.4</v>
      </c>
      <c r="H1343" s="2">
        <f>B1343*C1343</f>
        <v>277074</v>
      </c>
      <c r="I1343" s="2">
        <f>B1343*E1343</f>
        <v>664977.6</v>
      </c>
      <c r="J1343" s="2">
        <f t="shared" si="20"/>
        <v>-387903.6</v>
      </c>
    </row>
    <row r="1344" spans="1:10" x14ac:dyDescent="0.35">
      <c r="A1344" s="3">
        <v>38191</v>
      </c>
      <c r="B1344" s="4">
        <v>10275</v>
      </c>
      <c r="C1344" s="4">
        <v>43</v>
      </c>
      <c r="D1344" s="4" t="s">
        <v>120</v>
      </c>
      <c r="E1344" s="4">
        <v>72</v>
      </c>
      <c r="F1344" s="4" t="s">
        <v>10</v>
      </c>
      <c r="G1344" s="4">
        <v>54.4</v>
      </c>
      <c r="H1344" s="2">
        <f>B1344*C1344</f>
        <v>441825</v>
      </c>
      <c r="I1344" s="2">
        <f>B1344*E1344</f>
        <v>739800</v>
      </c>
      <c r="J1344" s="2">
        <f t="shared" si="20"/>
        <v>-297975</v>
      </c>
    </row>
    <row r="1345" spans="1:10" x14ac:dyDescent="0.35">
      <c r="A1345" s="3">
        <v>38220</v>
      </c>
      <c r="B1345" s="4">
        <v>10284</v>
      </c>
      <c r="C1345" s="4">
        <v>25</v>
      </c>
      <c r="D1345" s="4" t="s">
        <v>120</v>
      </c>
      <c r="E1345" s="4">
        <v>68</v>
      </c>
      <c r="F1345" s="4" t="s">
        <v>10</v>
      </c>
      <c r="G1345" s="4">
        <v>54.4</v>
      </c>
      <c r="H1345" s="2">
        <f>B1345*C1345</f>
        <v>257100</v>
      </c>
      <c r="I1345" s="2">
        <f>B1345*E1345</f>
        <v>699312</v>
      </c>
      <c r="J1345" s="2">
        <f t="shared" si="20"/>
        <v>-442212</v>
      </c>
    </row>
    <row r="1346" spans="1:10" x14ac:dyDescent="0.35">
      <c r="A1346" s="3">
        <v>38245</v>
      </c>
      <c r="B1346" s="4">
        <v>10296</v>
      </c>
      <c r="C1346" s="4">
        <v>22</v>
      </c>
      <c r="D1346" s="4" t="s">
        <v>120</v>
      </c>
      <c r="E1346" s="4">
        <v>74.400000000000006</v>
      </c>
      <c r="F1346" s="4" t="s">
        <v>10</v>
      </c>
      <c r="G1346" s="4">
        <v>54.4</v>
      </c>
      <c r="H1346" s="2">
        <f>B1346*C1346</f>
        <v>226512</v>
      </c>
      <c r="I1346" s="2">
        <f>B1346*E1346</f>
        <v>766022.4</v>
      </c>
      <c r="J1346" s="2">
        <f t="shared" si="20"/>
        <v>-539510.4</v>
      </c>
    </row>
    <row r="1347" spans="1:10" x14ac:dyDescent="0.35">
      <c r="A1347" s="3">
        <v>38275</v>
      </c>
      <c r="B1347" s="4">
        <v>10308</v>
      </c>
      <c r="C1347" s="4">
        <v>21</v>
      </c>
      <c r="D1347" s="4" t="s">
        <v>120</v>
      </c>
      <c r="E1347" s="4">
        <v>79.2</v>
      </c>
      <c r="F1347" s="4" t="s">
        <v>10</v>
      </c>
      <c r="G1347" s="4">
        <v>54.4</v>
      </c>
      <c r="H1347" s="2">
        <f>B1347*C1347</f>
        <v>216468</v>
      </c>
      <c r="I1347" s="2">
        <f>B1347*E1347</f>
        <v>816393.6</v>
      </c>
      <c r="J1347" s="2">
        <f t="shared" ref="J1347:J1410" si="21">H1347-I1347</f>
        <v>-599925.6</v>
      </c>
    </row>
    <row r="1348" spans="1:10" x14ac:dyDescent="0.35">
      <c r="A1348" s="3">
        <v>38292</v>
      </c>
      <c r="B1348" s="4">
        <v>10316</v>
      </c>
      <c r="C1348" s="4">
        <v>48</v>
      </c>
      <c r="D1348" s="4" t="s">
        <v>120</v>
      </c>
      <c r="E1348" s="4">
        <v>77.599999999999994</v>
      </c>
      <c r="F1348" s="4" t="s">
        <v>10</v>
      </c>
      <c r="G1348" s="4">
        <v>54.4</v>
      </c>
      <c r="H1348" s="2">
        <f>B1348*C1348</f>
        <v>495168</v>
      </c>
      <c r="I1348" s="2">
        <f>B1348*E1348</f>
        <v>800521.6</v>
      </c>
      <c r="J1348" s="2">
        <f t="shared" si="21"/>
        <v>-305353.59999999998</v>
      </c>
    </row>
    <row r="1349" spans="1:10" x14ac:dyDescent="0.35">
      <c r="A1349" s="3">
        <v>38303</v>
      </c>
      <c r="B1349" s="4">
        <v>10328</v>
      </c>
      <c r="C1349" s="4">
        <v>33</v>
      </c>
      <c r="D1349" s="4" t="s">
        <v>120</v>
      </c>
      <c r="E1349" s="4">
        <v>71.2</v>
      </c>
      <c r="F1349" s="4" t="s">
        <v>10</v>
      </c>
      <c r="G1349" s="4">
        <v>54.4</v>
      </c>
      <c r="H1349" s="2">
        <f>B1349*C1349</f>
        <v>340824</v>
      </c>
      <c r="I1349" s="2">
        <f>B1349*E1349</f>
        <v>735353.6</v>
      </c>
      <c r="J1349" s="2">
        <f t="shared" si="21"/>
        <v>-394529.6</v>
      </c>
    </row>
    <row r="1350" spans="1:10" x14ac:dyDescent="0.35">
      <c r="A1350" s="3">
        <v>38315</v>
      </c>
      <c r="B1350" s="4">
        <v>10341</v>
      </c>
      <c r="C1350" s="4">
        <v>34</v>
      </c>
      <c r="D1350" s="4" t="s">
        <v>120</v>
      </c>
      <c r="E1350" s="4">
        <v>70.400000000000006</v>
      </c>
      <c r="F1350" s="4" t="s">
        <v>10</v>
      </c>
      <c r="G1350" s="4">
        <v>54.4</v>
      </c>
      <c r="H1350" s="2">
        <f>B1350*C1350</f>
        <v>351594</v>
      </c>
      <c r="I1350" s="2">
        <f>B1350*E1350</f>
        <v>728006.4</v>
      </c>
      <c r="J1350" s="2">
        <f t="shared" si="21"/>
        <v>-376412.4</v>
      </c>
    </row>
    <row r="1351" spans="1:10" x14ac:dyDescent="0.35">
      <c r="A1351" s="3">
        <v>38325</v>
      </c>
      <c r="B1351" s="4">
        <v>10353</v>
      </c>
      <c r="C1351" s="4">
        <v>43</v>
      </c>
      <c r="D1351" s="4" t="s">
        <v>120</v>
      </c>
      <c r="E1351" s="4">
        <v>74.400000000000006</v>
      </c>
      <c r="F1351" s="4" t="s">
        <v>10</v>
      </c>
      <c r="G1351" s="4">
        <v>54.4</v>
      </c>
      <c r="H1351" s="2">
        <f>B1351*C1351</f>
        <v>445179</v>
      </c>
      <c r="I1351" s="2">
        <f>B1351*E1351</f>
        <v>770263.20000000007</v>
      </c>
      <c r="J1351" s="2">
        <f t="shared" si="21"/>
        <v>-325084.20000000007</v>
      </c>
    </row>
    <row r="1352" spans="1:10" x14ac:dyDescent="0.35">
      <c r="A1352" s="3">
        <v>38338</v>
      </c>
      <c r="B1352" s="4">
        <v>10361</v>
      </c>
      <c r="C1352" s="4">
        <v>44</v>
      </c>
      <c r="D1352" s="4" t="s">
        <v>120</v>
      </c>
      <c r="E1352" s="4">
        <v>76.8</v>
      </c>
      <c r="F1352" s="4" t="s">
        <v>10</v>
      </c>
      <c r="G1352" s="4">
        <v>54.4</v>
      </c>
      <c r="H1352" s="2">
        <f>B1352*C1352</f>
        <v>455884</v>
      </c>
      <c r="I1352" s="2">
        <f>B1352*E1352</f>
        <v>795724.79999999993</v>
      </c>
      <c r="J1352" s="2">
        <f t="shared" si="21"/>
        <v>-339840.79999999993</v>
      </c>
    </row>
    <row r="1353" spans="1:10" x14ac:dyDescent="0.35">
      <c r="A1353" s="3">
        <v>37988</v>
      </c>
      <c r="B1353" s="4">
        <v>10208</v>
      </c>
      <c r="C1353" s="4">
        <v>37</v>
      </c>
      <c r="D1353" s="4" t="s">
        <v>121</v>
      </c>
      <c r="E1353" s="4">
        <v>95.16</v>
      </c>
      <c r="F1353" s="4" t="s">
        <v>11</v>
      </c>
      <c r="G1353" s="4">
        <v>51.09</v>
      </c>
      <c r="H1353" s="2">
        <f>B1353*C1353</f>
        <v>377696</v>
      </c>
      <c r="I1353" s="2">
        <f>B1353*E1353</f>
        <v>971393.27999999991</v>
      </c>
      <c r="J1353" s="2">
        <f t="shared" si="21"/>
        <v>-593697.27999999991</v>
      </c>
    </row>
    <row r="1354" spans="1:10" x14ac:dyDescent="0.35">
      <c r="A1354" s="3">
        <v>38036</v>
      </c>
      <c r="B1354" s="4">
        <v>10222</v>
      </c>
      <c r="C1354" s="4">
        <v>38</v>
      </c>
      <c r="D1354" s="4" t="s">
        <v>121</v>
      </c>
      <c r="E1354" s="4">
        <v>84.14</v>
      </c>
      <c r="F1354" s="4" t="s">
        <v>11</v>
      </c>
      <c r="G1354" s="4">
        <v>51.09</v>
      </c>
      <c r="H1354" s="2">
        <f>B1354*C1354</f>
        <v>388436</v>
      </c>
      <c r="I1354" s="2">
        <f>B1354*E1354</f>
        <v>860079.08</v>
      </c>
      <c r="J1354" s="2">
        <f t="shared" si="21"/>
        <v>-471643.07999999996</v>
      </c>
    </row>
    <row r="1355" spans="1:10" x14ac:dyDescent="0.35">
      <c r="A1355" s="3">
        <v>38066</v>
      </c>
      <c r="B1355" s="4">
        <v>10232</v>
      </c>
      <c r="C1355" s="4">
        <v>48</v>
      </c>
      <c r="D1355" s="4" t="s">
        <v>121</v>
      </c>
      <c r="E1355" s="4">
        <v>86.15</v>
      </c>
      <c r="F1355" s="4" t="s">
        <v>11</v>
      </c>
      <c r="G1355" s="4">
        <v>51.09</v>
      </c>
      <c r="H1355" s="2">
        <f>B1355*C1355</f>
        <v>491136</v>
      </c>
      <c r="I1355" s="2">
        <f>B1355*E1355</f>
        <v>881486.8</v>
      </c>
      <c r="J1355" s="2">
        <f t="shared" si="21"/>
        <v>-390350.80000000005</v>
      </c>
    </row>
    <row r="1356" spans="1:10" x14ac:dyDescent="0.35">
      <c r="A1356" s="3">
        <v>38114</v>
      </c>
      <c r="B1356" s="4">
        <v>10248</v>
      </c>
      <c r="C1356" s="4">
        <v>30</v>
      </c>
      <c r="D1356" s="4" t="s">
        <v>121</v>
      </c>
      <c r="E1356" s="4">
        <v>84.14</v>
      </c>
      <c r="F1356" s="4" t="s">
        <v>11</v>
      </c>
      <c r="G1356" s="4">
        <v>51.09</v>
      </c>
      <c r="H1356" s="2">
        <f>B1356*C1356</f>
        <v>307440</v>
      </c>
      <c r="I1356" s="2">
        <f>B1356*E1356</f>
        <v>862266.72</v>
      </c>
      <c r="J1356" s="2">
        <f t="shared" si="21"/>
        <v>-554826.72</v>
      </c>
    </row>
    <row r="1357" spans="1:10" x14ac:dyDescent="0.35">
      <c r="A1357" s="3">
        <v>38155</v>
      </c>
      <c r="B1357" s="4">
        <v>10261</v>
      </c>
      <c r="C1357" s="4">
        <v>25</v>
      </c>
      <c r="D1357" s="4" t="s">
        <v>121</v>
      </c>
      <c r="E1357" s="4">
        <v>89.15</v>
      </c>
      <c r="F1357" s="4" t="s">
        <v>11</v>
      </c>
      <c r="G1357" s="4">
        <v>51.09</v>
      </c>
      <c r="H1357" s="2">
        <f>B1357*C1357</f>
        <v>256525</v>
      </c>
      <c r="I1357" s="2">
        <f>B1357*E1357</f>
        <v>914768.15</v>
      </c>
      <c r="J1357" s="2">
        <f t="shared" si="21"/>
        <v>-658243.15</v>
      </c>
    </row>
    <row r="1358" spans="1:10" x14ac:dyDescent="0.35">
      <c r="A1358" s="3">
        <v>38189</v>
      </c>
      <c r="B1358" s="4">
        <v>10273</v>
      </c>
      <c r="C1358" s="4">
        <v>40</v>
      </c>
      <c r="D1358" s="4" t="s">
        <v>121</v>
      </c>
      <c r="E1358" s="4">
        <v>91.15</v>
      </c>
      <c r="F1358" s="4" t="s">
        <v>11</v>
      </c>
      <c r="G1358" s="4">
        <v>51.09</v>
      </c>
      <c r="H1358" s="2">
        <f>B1358*C1358</f>
        <v>410920</v>
      </c>
      <c r="I1358" s="2">
        <f>B1358*E1358</f>
        <v>936383.95000000007</v>
      </c>
      <c r="J1358" s="2">
        <f t="shared" si="21"/>
        <v>-525463.95000000007</v>
      </c>
    </row>
    <row r="1359" spans="1:10" x14ac:dyDescent="0.35">
      <c r="A1359" s="3">
        <v>38219</v>
      </c>
      <c r="B1359" s="4">
        <v>10283</v>
      </c>
      <c r="C1359" s="4">
        <v>22</v>
      </c>
      <c r="D1359" s="4" t="s">
        <v>121</v>
      </c>
      <c r="E1359" s="4">
        <v>88.15</v>
      </c>
      <c r="F1359" s="4" t="s">
        <v>11</v>
      </c>
      <c r="G1359" s="4">
        <v>51.09</v>
      </c>
      <c r="H1359" s="2">
        <f>B1359*C1359</f>
        <v>226226</v>
      </c>
      <c r="I1359" s="2">
        <f>B1359*E1359</f>
        <v>906446.45000000007</v>
      </c>
      <c r="J1359" s="2">
        <f t="shared" si="21"/>
        <v>-680220.45000000007</v>
      </c>
    </row>
    <row r="1360" spans="1:10" x14ac:dyDescent="0.35">
      <c r="A1360" s="3">
        <v>38240</v>
      </c>
      <c r="B1360" s="4">
        <v>10295</v>
      </c>
      <c r="C1360" s="4">
        <v>34</v>
      </c>
      <c r="D1360" s="4" t="s">
        <v>121</v>
      </c>
      <c r="E1360" s="4">
        <v>93.16</v>
      </c>
      <c r="F1360" s="4" t="s">
        <v>11</v>
      </c>
      <c r="G1360" s="4">
        <v>51.09</v>
      </c>
      <c r="H1360" s="2">
        <f>B1360*C1360</f>
        <v>350030</v>
      </c>
      <c r="I1360" s="2">
        <f>B1360*E1360</f>
        <v>959082.2</v>
      </c>
      <c r="J1360" s="2">
        <f t="shared" si="21"/>
        <v>-609052.19999999995</v>
      </c>
    </row>
    <row r="1361" spans="1:10" x14ac:dyDescent="0.35">
      <c r="A1361" s="3">
        <v>38274</v>
      </c>
      <c r="B1361" s="4">
        <v>10306</v>
      </c>
      <c r="C1361" s="4">
        <v>32</v>
      </c>
      <c r="D1361" s="4" t="s">
        <v>121</v>
      </c>
      <c r="E1361" s="4">
        <v>99.17</v>
      </c>
      <c r="F1361" s="4" t="s">
        <v>11</v>
      </c>
      <c r="G1361" s="4">
        <v>51.09</v>
      </c>
      <c r="H1361" s="2">
        <f>B1361*C1361</f>
        <v>329792</v>
      </c>
      <c r="I1361" s="2">
        <f>B1361*E1361</f>
        <v>1022046.02</v>
      </c>
      <c r="J1361" s="2">
        <f t="shared" si="21"/>
        <v>-692254.02</v>
      </c>
    </row>
    <row r="1362" spans="1:10" x14ac:dyDescent="0.35">
      <c r="A1362" s="3">
        <v>38289</v>
      </c>
      <c r="B1362" s="4">
        <v>10315</v>
      </c>
      <c r="C1362" s="4">
        <v>31</v>
      </c>
      <c r="D1362" s="4" t="s">
        <v>121</v>
      </c>
      <c r="E1362" s="4">
        <v>99.17</v>
      </c>
      <c r="F1362" s="4" t="s">
        <v>11</v>
      </c>
      <c r="G1362" s="4">
        <v>51.09</v>
      </c>
      <c r="H1362" s="2">
        <f>B1362*C1362</f>
        <v>319765</v>
      </c>
      <c r="I1362" s="2">
        <f>B1362*E1362</f>
        <v>1022938.55</v>
      </c>
      <c r="J1362" s="2">
        <f t="shared" si="21"/>
        <v>-703173.55</v>
      </c>
    </row>
    <row r="1363" spans="1:10" x14ac:dyDescent="0.35">
      <c r="A1363" s="3">
        <v>38301</v>
      </c>
      <c r="B1363" s="4">
        <v>10327</v>
      </c>
      <c r="C1363" s="4">
        <v>43</v>
      </c>
      <c r="D1363" s="4" t="s">
        <v>121</v>
      </c>
      <c r="E1363" s="4">
        <v>85.14</v>
      </c>
      <c r="F1363" s="4" t="s">
        <v>11</v>
      </c>
      <c r="G1363" s="4">
        <v>51.09</v>
      </c>
      <c r="H1363" s="2">
        <f>B1363*C1363</f>
        <v>444061</v>
      </c>
      <c r="I1363" s="2">
        <f>B1363*E1363</f>
        <v>879240.78</v>
      </c>
      <c r="J1363" s="2">
        <f t="shared" si="21"/>
        <v>-435179.78</v>
      </c>
    </row>
    <row r="1364" spans="1:10" x14ac:dyDescent="0.35">
      <c r="A1364" s="3">
        <v>38312</v>
      </c>
      <c r="B1364" s="4">
        <v>10337</v>
      </c>
      <c r="C1364" s="4">
        <v>31</v>
      </c>
      <c r="D1364" s="4" t="s">
        <v>121</v>
      </c>
      <c r="E1364" s="4">
        <v>84.14</v>
      </c>
      <c r="F1364" s="4" t="s">
        <v>11</v>
      </c>
      <c r="G1364" s="4">
        <v>51.09</v>
      </c>
      <c r="H1364" s="2">
        <f>B1364*C1364</f>
        <v>320447</v>
      </c>
      <c r="I1364" s="2">
        <f>B1364*E1364</f>
        <v>869755.18</v>
      </c>
      <c r="J1364" s="2">
        <f t="shared" si="21"/>
        <v>-549308.18000000005</v>
      </c>
    </row>
    <row r="1365" spans="1:10" x14ac:dyDescent="0.35">
      <c r="A1365" s="3">
        <v>38323</v>
      </c>
      <c r="B1365" s="4">
        <v>10350</v>
      </c>
      <c r="C1365" s="4">
        <v>31</v>
      </c>
      <c r="D1365" s="4" t="s">
        <v>121</v>
      </c>
      <c r="E1365" s="4">
        <v>87.15</v>
      </c>
      <c r="F1365" s="4" t="s">
        <v>11</v>
      </c>
      <c r="G1365" s="4">
        <v>51.09</v>
      </c>
      <c r="H1365" s="2">
        <f>B1365*C1365</f>
        <v>320850</v>
      </c>
      <c r="I1365" s="2">
        <f>B1365*E1365</f>
        <v>902002.50000000012</v>
      </c>
      <c r="J1365" s="2">
        <f t="shared" si="21"/>
        <v>-581152.50000000012</v>
      </c>
    </row>
    <row r="1366" spans="1:10" x14ac:dyDescent="0.35">
      <c r="A1366" s="3">
        <v>38337</v>
      </c>
      <c r="B1366" s="4">
        <v>10360</v>
      </c>
      <c r="C1366" s="4">
        <v>35</v>
      </c>
      <c r="D1366" s="4" t="s">
        <v>121</v>
      </c>
      <c r="E1366" s="4">
        <v>83.14</v>
      </c>
      <c r="F1366" s="4" t="s">
        <v>11</v>
      </c>
      <c r="G1366" s="4">
        <v>51.09</v>
      </c>
      <c r="H1366" s="2">
        <f>B1366*C1366</f>
        <v>362600</v>
      </c>
      <c r="I1366" s="2">
        <f>B1366*E1366</f>
        <v>861330.4</v>
      </c>
      <c r="J1366" s="2">
        <f t="shared" si="21"/>
        <v>-498730.4</v>
      </c>
    </row>
    <row r="1367" spans="1:10" x14ac:dyDescent="0.35">
      <c r="A1367" s="3">
        <v>37988</v>
      </c>
      <c r="B1367" s="4">
        <v>10208</v>
      </c>
      <c r="C1367" s="4">
        <v>33</v>
      </c>
      <c r="D1367" s="4" t="s">
        <v>122</v>
      </c>
      <c r="E1367" s="4">
        <v>95.34</v>
      </c>
      <c r="F1367" s="4" t="s">
        <v>11</v>
      </c>
      <c r="G1367" s="4">
        <v>53.63</v>
      </c>
      <c r="H1367" s="2">
        <f>B1367*C1367</f>
        <v>336864</v>
      </c>
      <c r="I1367" s="2">
        <f>B1367*E1367</f>
        <v>973230.72000000009</v>
      </c>
      <c r="J1367" s="2">
        <f t="shared" si="21"/>
        <v>-636366.72000000009</v>
      </c>
    </row>
    <row r="1368" spans="1:10" x14ac:dyDescent="0.35">
      <c r="A1368" s="3">
        <v>38036</v>
      </c>
      <c r="B1368" s="4">
        <v>10222</v>
      </c>
      <c r="C1368" s="4">
        <v>31</v>
      </c>
      <c r="D1368" s="4" t="s">
        <v>122</v>
      </c>
      <c r="E1368" s="4">
        <v>81.430000000000007</v>
      </c>
      <c r="F1368" s="4" t="s">
        <v>11</v>
      </c>
      <c r="G1368" s="4">
        <v>53.63</v>
      </c>
      <c r="H1368" s="2">
        <f>B1368*C1368</f>
        <v>316882</v>
      </c>
      <c r="I1368" s="2">
        <f>B1368*E1368</f>
        <v>832377.46000000008</v>
      </c>
      <c r="J1368" s="2">
        <f t="shared" si="21"/>
        <v>-515495.46000000008</v>
      </c>
    </row>
    <row r="1369" spans="1:10" x14ac:dyDescent="0.35">
      <c r="A1369" s="3">
        <v>38066</v>
      </c>
      <c r="B1369" s="4">
        <v>10232</v>
      </c>
      <c r="C1369" s="4">
        <v>35</v>
      </c>
      <c r="D1369" s="4" t="s">
        <v>122</v>
      </c>
      <c r="E1369" s="4">
        <v>81.430000000000007</v>
      </c>
      <c r="F1369" s="4" t="s">
        <v>11</v>
      </c>
      <c r="G1369" s="4">
        <v>53.63</v>
      </c>
      <c r="H1369" s="2">
        <f>B1369*C1369</f>
        <v>358120</v>
      </c>
      <c r="I1369" s="2">
        <f>B1369*E1369</f>
        <v>833191.76000000013</v>
      </c>
      <c r="J1369" s="2">
        <f t="shared" si="21"/>
        <v>-475071.76000000013</v>
      </c>
    </row>
    <row r="1370" spans="1:10" x14ac:dyDescent="0.35">
      <c r="A1370" s="3">
        <v>38114</v>
      </c>
      <c r="B1370" s="4">
        <v>10248</v>
      </c>
      <c r="C1370" s="4">
        <v>35</v>
      </c>
      <c r="D1370" s="4" t="s">
        <v>122</v>
      </c>
      <c r="E1370" s="4">
        <v>92.36</v>
      </c>
      <c r="F1370" s="4" t="s">
        <v>11</v>
      </c>
      <c r="G1370" s="4">
        <v>53.63</v>
      </c>
      <c r="H1370" s="2">
        <f>B1370*C1370</f>
        <v>358680</v>
      </c>
      <c r="I1370" s="2">
        <f>B1370*E1370</f>
        <v>946505.28</v>
      </c>
      <c r="J1370" s="2">
        <f t="shared" si="21"/>
        <v>-587825.28</v>
      </c>
    </row>
    <row r="1371" spans="1:10" x14ac:dyDescent="0.35">
      <c r="A1371" s="3">
        <v>38155</v>
      </c>
      <c r="B1371" s="4">
        <v>10261</v>
      </c>
      <c r="C1371" s="4">
        <v>50</v>
      </c>
      <c r="D1371" s="4" t="s">
        <v>122</v>
      </c>
      <c r="E1371" s="4">
        <v>88.39</v>
      </c>
      <c r="F1371" s="4" t="s">
        <v>11</v>
      </c>
      <c r="G1371" s="4">
        <v>53.63</v>
      </c>
      <c r="H1371" s="2">
        <f>B1371*C1371</f>
        <v>513050</v>
      </c>
      <c r="I1371" s="2">
        <f>B1371*E1371</f>
        <v>906969.79</v>
      </c>
      <c r="J1371" s="2">
        <f t="shared" si="21"/>
        <v>-393919.79000000004</v>
      </c>
    </row>
    <row r="1372" spans="1:10" x14ac:dyDescent="0.35">
      <c r="A1372" s="3">
        <v>38189</v>
      </c>
      <c r="B1372" s="4">
        <v>10273</v>
      </c>
      <c r="C1372" s="4">
        <v>26</v>
      </c>
      <c r="D1372" s="4" t="s">
        <v>122</v>
      </c>
      <c r="E1372" s="4">
        <v>89.38</v>
      </c>
      <c r="F1372" s="4" t="s">
        <v>11</v>
      </c>
      <c r="G1372" s="4">
        <v>53.63</v>
      </c>
      <c r="H1372" s="2">
        <f>B1372*C1372</f>
        <v>267098</v>
      </c>
      <c r="I1372" s="2">
        <f>B1372*E1372</f>
        <v>918200.74</v>
      </c>
      <c r="J1372" s="2">
        <f t="shared" si="21"/>
        <v>-651102.74</v>
      </c>
    </row>
    <row r="1373" spans="1:10" x14ac:dyDescent="0.35">
      <c r="A1373" s="3">
        <v>38219</v>
      </c>
      <c r="B1373" s="4">
        <v>10283</v>
      </c>
      <c r="C1373" s="4">
        <v>38</v>
      </c>
      <c r="D1373" s="4" t="s">
        <v>122</v>
      </c>
      <c r="E1373" s="4">
        <v>85.41</v>
      </c>
      <c r="F1373" s="4" t="s">
        <v>11</v>
      </c>
      <c r="G1373" s="4">
        <v>53.63</v>
      </c>
      <c r="H1373" s="2">
        <f>B1373*C1373</f>
        <v>390754</v>
      </c>
      <c r="I1373" s="2">
        <f>B1373*E1373</f>
        <v>878271.02999999991</v>
      </c>
      <c r="J1373" s="2">
        <f t="shared" si="21"/>
        <v>-487517.02999999991</v>
      </c>
    </row>
    <row r="1374" spans="1:10" x14ac:dyDescent="0.35">
      <c r="A1374" s="3">
        <v>38240</v>
      </c>
      <c r="B1374" s="4">
        <v>10294</v>
      </c>
      <c r="C1374" s="4">
        <v>45</v>
      </c>
      <c r="D1374" s="4" t="s">
        <v>122</v>
      </c>
      <c r="E1374" s="4">
        <v>98.32</v>
      </c>
      <c r="F1374" s="4" t="s">
        <v>11</v>
      </c>
      <c r="G1374" s="4">
        <v>53.63</v>
      </c>
      <c r="H1374" s="2">
        <f>B1374*C1374</f>
        <v>463230</v>
      </c>
      <c r="I1374" s="2">
        <f>B1374*E1374</f>
        <v>1012106.08</v>
      </c>
      <c r="J1374" s="2">
        <f t="shared" si="21"/>
        <v>-548876.07999999996</v>
      </c>
    </row>
    <row r="1375" spans="1:10" x14ac:dyDescent="0.35">
      <c r="A1375" s="3">
        <v>38274</v>
      </c>
      <c r="B1375" s="4">
        <v>10306</v>
      </c>
      <c r="C1375" s="4">
        <v>30</v>
      </c>
      <c r="D1375" s="4" t="s">
        <v>122</v>
      </c>
      <c r="E1375" s="4">
        <v>87.39</v>
      </c>
      <c r="F1375" s="4" t="s">
        <v>11</v>
      </c>
      <c r="G1375" s="4">
        <v>53.63</v>
      </c>
      <c r="H1375" s="2">
        <f>B1375*C1375</f>
        <v>309180</v>
      </c>
      <c r="I1375" s="2">
        <f>B1375*E1375</f>
        <v>900641.34</v>
      </c>
      <c r="J1375" s="2">
        <f t="shared" si="21"/>
        <v>-591461.34</v>
      </c>
    </row>
    <row r="1376" spans="1:10" x14ac:dyDescent="0.35">
      <c r="A1376" s="3">
        <v>38289</v>
      </c>
      <c r="B1376" s="4">
        <v>10315</v>
      </c>
      <c r="C1376" s="4">
        <v>37</v>
      </c>
      <c r="D1376" s="4" t="s">
        <v>122</v>
      </c>
      <c r="E1376" s="4">
        <v>88.39</v>
      </c>
      <c r="F1376" s="4" t="s">
        <v>11</v>
      </c>
      <c r="G1376" s="4">
        <v>53.63</v>
      </c>
      <c r="H1376" s="2">
        <f>B1376*C1376</f>
        <v>381655</v>
      </c>
      <c r="I1376" s="2">
        <f>B1376*E1376</f>
        <v>911742.85</v>
      </c>
      <c r="J1376" s="2">
        <f t="shared" si="21"/>
        <v>-530087.85</v>
      </c>
    </row>
    <row r="1377" spans="1:10" x14ac:dyDescent="0.35">
      <c r="A1377" s="3">
        <v>38301</v>
      </c>
      <c r="B1377" s="4">
        <v>10327</v>
      </c>
      <c r="C1377" s="4">
        <v>37</v>
      </c>
      <c r="D1377" s="4" t="s">
        <v>122</v>
      </c>
      <c r="E1377" s="4">
        <v>83.42</v>
      </c>
      <c r="F1377" s="4" t="s">
        <v>11</v>
      </c>
      <c r="G1377" s="4">
        <v>53.63</v>
      </c>
      <c r="H1377" s="2">
        <f>B1377*C1377</f>
        <v>382099</v>
      </c>
      <c r="I1377" s="2">
        <f>B1377*E1377</f>
        <v>861478.34</v>
      </c>
      <c r="J1377" s="2">
        <f t="shared" si="21"/>
        <v>-479379.33999999997</v>
      </c>
    </row>
    <row r="1378" spans="1:10" x14ac:dyDescent="0.35">
      <c r="A1378" s="3">
        <v>38312</v>
      </c>
      <c r="B1378" s="4">
        <v>10337</v>
      </c>
      <c r="C1378" s="4">
        <v>36</v>
      </c>
      <c r="D1378" s="4" t="s">
        <v>122</v>
      </c>
      <c r="E1378" s="4">
        <v>83.42</v>
      </c>
      <c r="F1378" s="4" t="s">
        <v>11</v>
      </c>
      <c r="G1378" s="4">
        <v>53.63</v>
      </c>
      <c r="H1378" s="2">
        <f>B1378*C1378</f>
        <v>372132</v>
      </c>
      <c r="I1378" s="2">
        <f>B1378*E1378</f>
        <v>862312.54</v>
      </c>
      <c r="J1378" s="2">
        <f t="shared" si="21"/>
        <v>-490180.54000000004</v>
      </c>
    </row>
    <row r="1379" spans="1:10" x14ac:dyDescent="0.35">
      <c r="A1379" s="3">
        <v>38323</v>
      </c>
      <c r="B1379" s="4">
        <v>10350</v>
      </c>
      <c r="C1379" s="4">
        <v>25</v>
      </c>
      <c r="D1379" s="4" t="s">
        <v>122</v>
      </c>
      <c r="E1379" s="4">
        <v>97.32</v>
      </c>
      <c r="F1379" s="4" t="s">
        <v>11</v>
      </c>
      <c r="G1379" s="4">
        <v>53.63</v>
      </c>
      <c r="H1379" s="2">
        <f>B1379*C1379</f>
        <v>258750</v>
      </c>
      <c r="I1379" s="2">
        <f>B1379*E1379</f>
        <v>1007261.9999999999</v>
      </c>
      <c r="J1379" s="2">
        <f t="shared" si="21"/>
        <v>-748511.99999999988</v>
      </c>
    </row>
    <row r="1380" spans="1:10" x14ac:dyDescent="0.35">
      <c r="A1380" s="3">
        <v>38337</v>
      </c>
      <c r="B1380" s="4">
        <v>10360</v>
      </c>
      <c r="C1380" s="4">
        <v>31</v>
      </c>
      <c r="D1380" s="4" t="s">
        <v>122</v>
      </c>
      <c r="E1380" s="4">
        <v>92.36</v>
      </c>
      <c r="F1380" s="4" t="s">
        <v>11</v>
      </c>
      <c r="G1380" s="4">
        <v>53.63</v>
      </c>
      <c r="H1380" s="2">
        <f>B1380*C1380</f>
        <v>321160</v>
      </c>
      <c r="I1380" s="2">
        <f>B1380*E1380</f>
        <v>956849.6</v>
      </c>
      <c r="J1380" s="2">
        <f t="shared" si="21"/>
        <v>-635689.6</v>
      </c>
    </row>
    <row r="1381" spans="1:10" x14ac:dyDescent="0.35">
      <c r="A1381" s="3">
        <v>37998</v>
      </c>
      <c r="B1381" s="4">
        <v>10210</v>
      </c>
      <c r="C1381" s="4">
        <v>42</v>
      </c>
      <c r="D1381" s="4" t="s">
        <v>123</v>
      </c>
      <c r="E1381" s="4">
        <v>60.7</v>
      </c>
      <c r="F1381" s="4" t="s">
        <v>10</v>
      </c>
      <c r="G1381" s="4">
        <v>36.270000000000003</v>
      </c>
      <c r="H1381" s="2">
        <f>B1381*C1381</f>
        <v>428820</v>
      </c>
      <c r="I1381" s="2">
        <f>B1381*E1381</f>
        <v>619747</v>
      </c>
      <c r="J1381" s="2">
        <f t="shared" si="21"/>
        <v>-190927</v>
      </c>
    </row>
    <row r="1382" spans="1:10" x14ac:dyDescent="0.35">
      <c r="A1382" s="3">
        <v>38036</v>
      </c>
      <c r="B1382" s="4">
        <v>10222</v>
      </c>
      <c r="C1382" s="4">
        <v>43</v>
      </c>
      <c r="D1382" s="4" t="s">
        <v>123</v>
      </c>
      <c r="E1382" s="4">
        <v>66.63</v>
      </c>
      <c r="F1382" s="4" t="s">
        <v>10</v>
      </c>
      <c r="G1382" s="4">
        <v>36.270000000000003</v>
      </c>
      <c r="H1382" s="2">
        <f>B1382*C1382</f>
        <v>439546</v>
      </c>
      <c r="I1382" s="2">
        <f>B1382*E1382</f>
        <v>681091.86</v>
      </c>
      <c r="J1382" s="2">
        <f t="shared" si="21"/>
        <v>-241545.86</v>
      </c>
    </row>
    <row r="1383" spans="1:10" x14ac:dyDescent="0.35">
      <c r="A1383" s="3">
        <v>38079</v>
      </c>
      <c r="B1383" s="4">
        <v>10235</v>
      </c>
      <c r="C1383" s="4">
        <v>34</v>
      </c>
      <c r="D1383" s="4" t="s">
        <v>123</v>
      </c>
      <c r="E1383" s="4">
        <v>70.33</v>
      </c>
      <c r="F1383" s="4" t="s">
        <v>10</v>
      </c>
      <c r="G1383" s="4">
        <v>36.270000000000003</v>
      </c>
      <c r="H1383" s="2">
        <f>B1383*C1383</f>
        <v>347990</v>
      </c>
      <c r="I1383" s="2">
        <f>B1383*E1383</f>
        <v>719827.54999999993</v>
      </c>
      <c r="J1383" s="2">
        <f t="shared" si="21"/>
        <v>-371837.54999999993</v>
      </c>
    </row>
    <row r="1384" spans="1:10" x14ac:dyDescent="0.35">
      <c r="A1384" s="3">
        <v>38118</v>
      </c>
      <c r="B1384" s="4">
        <v>10250</v>
      </c>
      <c r="C1384" s="4">
        <v>38</v>
      </c>
      <c r="D1384" s="4" t="s">
        <v>123</v>
      </c>
      <c r="E1384" s="4">
        <v>65.89</v>
      </c>
      <c r="F1384" s="4" t="s">
        <v>10</v>
      </c>
      <c r="G1384" s="4">
        <v>36.270000000000003</v>
      </c>
      <c r="H1384" s="2">
        <f>B1384*C1384</f>
        <v>389500</v>
      </c>
      <c r="I1384" s="2">
        <f>B1384*E1384</f>
        <v>675372.5</v>
      </c>
      <c r="J1384" s="2">
        <f t="shared" si="21"/>
        <v>-285872.5</v>
      </c>
    </row>
    <row r="1385" spans="1:10" x14ac:dyDescent="0.35">
      <c r="A1385" s="3">
        <v>38162</v>
      </c>
      <c r="B1385" s="4">
        <v>10262</v>
      </c>
      <c r="C1385" s="4">
        <v>35</v>
      </c>
      <c r="D1385" s="4" t="s">
        <v>123</v>
      </c>
      <c r="E1385" s="4">
        <v>64.41</v>
      </c>
      <c r="F1385" s="4" t="s">
        <v>10</v>
      </c>
      <c r="G1385" s="4">
        <v>36.270000000000003</v>
      </c>
      <c r="H1385" s="2">
        <f>B1385*C1385</f>
        <v>359170</v>
      </c>
      <c r="I1385" s="2">
        <f>B1385*E1385</f>
        <v>660975.41999999993</v>
      </c>
      <c r="J1385" s="2">
        <f t="shared" si="21"/>
        <v>-301805.41999999993</v>
      </c>
    </row>
    <row r="1386" spans="1:10" x14ac:dyDescent="0.35">
      <c r="A1386" s="3">
        <v>38191</v>
      </c>
      <c r="B1386" s="4">
        <v>10275</v>
      </c>
      <c r="C1386" s="4">
        <v>31</v>
      </c>
      <c r="D1386" s="4" t="s">
        <v>123</v>
      </c>
      <c r="E1386" s="4">
        <v>59.96</v>
      </c>
      <c r="F1386" s="4" t="s">
        <v>10</v>
      </c>
      <c r="G1386" s="4">
        <v>36.270000000000003</v>
      </c>
      <c r="H1386" s="2">
        <f>B1386*C1386</f>
        <v>318525</v>
      </c>
      <c r="I1386" s="2">
        <f>B1386*E1386</f>
        <v>616089</v>
      </c>
      <c r="J1386" s="2">
        <f t="shared" si="21"/>
        <v>-297564</v>
      </c>
    </row>
    <row r="1387" spans="1:10" x14ac:dyDescent="0.35">
      <c r="A1387" s="3">
        <v>38220</v>
      </c>
      <c r="B1387" s="4">
        <v>10284</v>
      </c>
      <c r="C1387" s="4">
        <v>32</v>
      </c>
      <c r="D1387" s="4" t="s">
        <v>123</v>
      </c>
      <c r="E1387" s="4">
        <v>73.290000000000006</v>
      </c>
      <c r="F1387" s="4" t="s">
        <v>10</v>
      </c>
      <c r="G1387" s="4">
        <v>36.270000000000003</v>
      </c>
      <c r="H1387" s="2">
        <f>B1387*C1387</f>
        <v>329088</v>
      </c>
      <c r="I1387" s="2">
        <f>B1387*E1387</f>
        <v>753714.3600000001</v>
      </c>
      <c r="J1387" s="2">
        <f t="shared" si="21"/>
        <v>-424626.3600000001</v>
      </c>
    </row>
    <row r="1388" spans="1:10" x14ac:dyDescent="0.35">
      <c r="A1388" s="3">
        <v>38245</v>
      </c>
      <c r="B1388" s="4">
        <v>10296</v>
      </c>
      <c r="C1388" s="4">
        <v>47</v>
      </c>
      <c r="D1388" s="4" t="s">
        <v>123</v>
      </c>
      <c r="E1388" s="4">
        <v>61.44</v>
      </c>
      <c r="F1388" s="4" t="s">
        <v>10</v>
      </c>
      <c r="G1388" s="4">
        <v>36.270000000000003</v>
      </c>
      <c r="H1388" s="2">
        <f>B1388*C1388</f>
        <v>483912</v>
      </c>
      <c r="I1388" s="2">
        <f>B1388*E1388</f>
        <v>632586.23999999999</v>
      </c>
      <c r="J1388" s="2">
        <f t="shared" si="21"/>
        <v>-148674.23999999999</v>
      </c>
    </row>
    <row r="1389" spans="1:10" x14ac:dyDescent="0.35">
      <c r="A1389" s="3">
        <v>38275</v>
      </c>
      <c r="B1389" s="4">
        <v>10308</v>
      </c>
      <c r="C1389" s="4">
        <v>39</v>
      </c>
      <c r="D1389" s="4" t="s">
        <v>123</v>
      </c>
      <c r="E1389" s="4">
        <v>62.93</v>
      </c>
      <c r="F1389" s="4" t="s">
        <v>10</v>
      </c>
      <c r="G1389" s="4">
        <v>36.270000000000003</v>
      </c>
      <c r="H1389" s="2">
        <f>B1389*C1389</f>
        <v>402012</v>
      </c>
      <c r="I1389" s="2">
        <f>B1389*E1389</f>
        <v>648682.43999999994</v>
      </c>
      <c r="J1389" s="2">
        <f t="shared" si="21"/>
        <v>-246670.43999999994</v>
      </c>
    </row>
    <row r="1390" spans="1:10" x14ac:dyDescent="0.35">
      <c r="A1390" s="3">
        <v>38292</v>
      </c>
      <c r="B1390" s="4">
        <v>10316</v>
      </c>
      <c r="C1390" s="4">
        <v>44</v>
      </c>
      <c r="D1390" s="4" t="s">
        <v>123</v>
      </c>
      <c r="E1390" s="4">
        <v>68.11</v>
      </c>
      <c r="F1390" s="4" t="s">
        <v>10</v>
      </c>
      <c r="G1390" s="4">
        <v>36.270000000000003</v>
      </c>
      <c r="H1390" s="2">
        <f>B1390*C1390</f>
        <v>453904</v>
      </c>
      <c r="I1390" s="2">
        <f>B1390*E1390</f>
        <v>702622.76</v>
      </c>
      <c r="J1390" s="2">
        <f t="shared" si="21"/>
        <v>-248718.76</v>
      </c>
    </row>
    <row r="1391" spans="1:10" x14ac:dyDescent="0.35">
      <c r="A1391" s="3">
        <v>38303</v>
      </c>
      <c r="B1391" s="4">
        <v>10328</v>
      </c>
      <c r="C1391" s="4">
        <v>39</v>
      </c>
      <c r="D1391" s="4" t="s">
        <v>123</v>
      </c>
      <c r="E1391" s="4">
        <v>69.59</v>
      </c>
      <c r="F1391" s="4" t="s">
        <v>10</v>
      </c>
      <c r="G1391" s="4">
        <v>36.270000000000003</v>
      </c>
      <c r="H1391" s="2">
        <f>B1391*C1391</f>
        <v>402792</v>
      </c>
      <c r="I1391" s="2">
        <f>B1391*E1391</f>
        <v>718725.52</v>
      </c>
      <c r="J1391" s="2">
        <f t="shared" si="21"/>
        <v>-315933.52</v>
      </c>
    </row>
    <row r="1392" spans="1:10" x14ac:dyDescent="0.35">
      <c r="A1392" s="3">
        <v>38314</v>
      </c>
      <c r="B1392" s="4">
        <v>10339</v>
      </c>
      <c r="C1392" s="4">
        <v>50</v>
      </c>
      <c r="D1392" s="4" t="s">
        <v>123</v>
      </c>
      <c r="E1392" s="4">
        <v>66.63</v>
      </c>
      <c r="F1392" s="4" t="s">
        <v>10</v>
      </c>
      <c r="G1392" s="4">
        <v>36.270000000000003</v>
      </c>
      <c r="H1392" s="2">
        <f>B1392*C1392</f>
        <v>516950</v>
      </c>
      <c r="I1392" s="2">
        <f>B1392*E1392</f>
        <v>688887.57</v>
      </c>
      <c r="J1392" s="2">
        <f t="shared" si="21"/>
        <v>-171937.56999999995</v>
      </c>
    </row>
    <row r="1393" spans="1:10" x14ac:dyDescent="0.35">
      <c r="A1393" s="3">
        <v>38324</v>
      </c>
      <c r="B1393" s="4">
        <v>10352</v>
      </c>
      <c r="C1393" s="4">
        <v>22</v>
      </c>
      <c r="D1393" s="4" t="s">
        <v>123</v>
      </c>
      <c r="E1393" s="4">
        <v>62.19</v>
      </c>
      <c r="F1393" s="4" t="s">
        <v>10</v>
      </c>
      <c r="G1393" s="4">
        <v>36.270000000000003</v>
      </c>
      <c r="H1393" s="2">
        <f>B1393*C1393</f>
        <v>227744</v>
      </c>
      <c r="I1393" s="2">
        <f>B1393*E1393</f>
        <v>643790.88</v>
      </c>
      <c r="J1393" s="2">
        <f t="shared" si="21"/>
        <v>-416046.88</v>
      </c>
    </row>
    <row r="1394" spans="1:10" x14ac:dyDescent="0.35">
      <c r="A1394" s="3">
        <v>38338</v>
      </c>
      <c r="B1394" s="4">
        <v>10361</v>
      </c>
      <c r="C1394" s="4">
        <v>35</v>
      </c>
      <c r="D1394" s="4" t="s">
        <v>123</v>
      </c>
      <c r="E1394" s="4">
        <v>62.19</v>
      </c>
      <c r="F1394" s="4" t="s">
        <v>10</v>
      </c>
      <c r="G1394" s="4">
        <v>36.270000000000003</v>
      </c>
      <c r="H1394" s="2">
        <f>B1394*C1394</f>
        <v>362635</v>
      </c>
      <c r="I1394" s="2">
        <f>B1394*E1394</f>
        <v>644350.59</v>
      </c>
      <c r="J1394" s="2">
        <f t="shared" si="21"/>
        <v>-281715.58999999997</v>
      </c>
    </row>
    <row r="1395" spans="1:10" x14ac:dyDescent="0.35">
      <c r="A1395" s="3">
        <v>37995</v>
      </c>
      <c r="B1395" s="4">
        <v>10209</v>
      </c>
      <c r="C1395" s="4">
        <v>48</v>
      </c>
      <c r="D1395" s="4" t="s">
        <v>124</v>
      </c>
      <c r="E1395" s="4">
        <v>44.2</v>
      </c>
      <c r="F1395" s="4" t="s">
        <v>10</v>
      </c>
      <c r="G1395" s="4">
        <v>32.770000000000003</v>
      </c>
      <c r="H1395" s="2">
        <f>B1395*C1395</f>
        <v>490032</v>
      </c>
      <c r="I1395" s="2">
        <f>B1395*E1395</f>
        <v>451237.80000000005</v>
      </c>
      <c r="J1395" s="2">
        <f t="shared" si="21"/>
        <v>38794.199999999953</v>
      </c>
    </row>
    <row r="1396" spans="1:10" x14ac:dyDescent="0.35">
      <c r="A1396" s="3">
        <v>38036</v>
      </c>
      <c r="B1396" s="4">
        <v>10222</v>
      </c>
      <c r="C1396" s="4">
        <v>31</v>
      </c>
      <c r="D1396" s="4" t="s">
        <v>124</v>
      </c>
      <c r="E1396" s="4">
        <v>45.19</v>
      </c>
      <c r="F1396" s="4" t="s">
        <v>10</v>
      </c>
      <c r="G1396" s="4">
        <v>32.770000000000003</v>
      </c>
      <c r="H1396" s="2">
        <f>B1396*C1396</f>
        <v>316882</v>
      </c>
      <c r="I1396" s="2">
        <f>B1396*E1396</f>
        <v>461932.18</v>
      </c>
      <c r="J1396" s="2">
        <f t="shared" si="21"/>
        <v>-145050.18</v>
      </c>
    </row>
    <row r="1397" spans="1:10" x14ac:dyDescent="0.35">
      <c r="A1397" s="3">
        <v>38076</v>
      </c>
      <c r="B1397" s="4">
        <v>10234</v>
      </c>
      <c r="C1397" s="4">
        <v>40</v>
      </c>
      <c r="D1397" s="4" t="s">
        <v>124</v>
      </c>
      <c r="E1397" s="4">
        <v>45.69</v>
      </c>
      <c r="F1397" s="4" t="s">
        <v>10</v>
      </c>
      <c r="G1397" s="4">
        <v>32.770000000000003</v>
      </c>
      <c r="H1397" s="2">
        <f>B1397*C1397</f>
        <v>409360</v>
      </c>
      <c r="I1397" s="2">
        <f>B1397*E1397</f>
        <v>467591.45999999996</v>
      </c>
      <c r="J1397" s="2">
        <f t="shared" si="21"/>
        <v>-58231.459999999963</v>
      </c>
    </row>
    <row r="1398" spans="1:10" x14ac:dyDescent="0.35">
      <c r="A1398" s="3">
        <v>38115</v>
      </c>
      <c r="B1398" s="4">
        <v>10249</v>
      </c>
      <c r="C1398" s="4">
        <v>32</v>
      </c>
      <c r="D1398" s="4" t="s">
        <v>124</v>
      </c>
      <c r="E1398" s="4">
        <v>49.16</v>
      </c>
      <c r="F1398" s="4" t="s">
        <v>10</v>
      </c>
      <c r="G1398" s="4">
        <v>32.770000000000003</v>
      </c>
      <c r="H1398" s="2">
        <f>B1398*C1398</f>
        <v>327968</v>
      </c>
      <c r="I1398" s="2">
        <f>B1398*E1398</f>
        <v>503840.83999999997</v>
      </c>
      <c r="J1398" s="2">
        <f t="shared" si="21"/>
        <v>-175872.83999999997</v>
      </c>
    </row>
    <row r="1399" spans="1:10" x14ac:dyDescent="0.35">
      <c r="A1399" s="3">
        <v>38162</v>
      </c>
      <c r="B1399" s="4">
        <v>10262</v>
      </c>
      <c r="C1399" s="4">
        <v>21</v>
      </c>
      <c r="D1399" s="4" t="s">
        <v>124</v>
      </c>
      <c r="E1399" s="4">
        <v>41.71</v>
      </c>
      <c r="F1399" s="4" t="s">
        <v>10</v>
      </c>
      <c r="G1399" s="4">
        <v>32.770000000000003</v>
      </c>
      <c r="H1399" s="2">
        <f>B1399*C1399</f>
        <v>215502</v>
      </c>
      <c r="I1399" s="2">
        <f>B1399*E1399</f>
        <v>428028.02</v>
      </c>
      <c r="J1399" s="2">
        <f t="shared" si="21"/>
        <v>-212526.02000000002</v>
      </c>
    </row>
    <row r="1400" spans="1:10" x14ac:dyDescent="0.35">
      <c r="A1400" s="3">
        <v>38189</v>
      </c>
      <c r="B1400" s="4">
        <v>10274</v>
      </c>
      <c r="C1400" s="4">
        <v>32</v>
      </c>
      <c r="D1400" s="4" t="s">
        <v>124</v>
      </c>
      <c r="E1400" s="4">
        <v>49.66</v>
      </c>
      <c r="F1400" s="4" t="s">
        <v>10</v>
      </c>
      <c r="G1400" s="4">
        <v>32.770000000000003</v>
      </c>
      <c r="H1400" s="2">
        <f>B1400*C1400</f>
        <v>328768</v>
      </c>
      <c r="I1400" s="2">
        <f>B1400*E1400</f>
        <v>510206.83999999997</v>
      </c>
      <c r="J1400" s="2">
        <f t="shared" si="21"/>
        <v>-181438.83999999997</v>
      </c>
    </row>
    <row r="1401" spans="1:10" x14ac:dyDescent="0.35">
      <c r="A1401" s="3">
        <v>38219</v>
      </c>
      <c r="B1401" s="4">
        <v>10283</v>
      </c>
      <c r="C1401" s="4">
        <v>43</v>
      </c>
      <c r="D1401" s="4" t="s">
        <v>124</v>
      </c>
      <c r="E1401" s="4">
        <v>41.22</v>
      </c>
      <c r="F1401" s="4" t="s">
        <v>10</v>
      </c>
      <c r="G1401" s="4">
        <v>32.770000000000003</v>
      </c>
      <c r="H1401" s="2">
        <f>B1401*C1401</f>
        <v>442169</v>
      </c>
      <c r="I1401" s="2">
        <f>B1401*E1401</f>
        <v>423865.26</v>
      </c>
      <c r="J1401" s="2">
        <f t="shared" si="21"/>
        <v>18303.739999999991</v>
      </c>
    </row>
    <row r="1402" spans="1:10" x14ac:dyDescent="0.35">
      <c r="A1402" s="3">
        <v>38245</v>
      </c>
      <c r="B1402" s="4">
        <v>10296</v>
      </c>
      <c r="C1402" s="4">
        <v>21</v>
      </c>
      <c r="D1402" s="4" t="s">
        <v>124</v>
      </c>
      <c r="E1402" s="4">
        <v>46.68</v>
      </c>
      <c r="F1402" s="4" t="s">
        <v>10</v>
      </c>
      <c r="G1402" s="4">
        <v>32.770000000000003</v>
      </c>
      <c r="H1402" s="2">
        <f>B1402*C1402</f>
        <v>216216</v>
      </c>
      <c r="I1402" s="2">
        <f>B1402*E1402</f>
        <v>480617.27999999997</v>
      </c>
      <c r="J1402" s="2">
        <f t="shared" si="21"/>
        <v>-264401.27999999997</v>
      </c>
    </row>
    <row r="1403" spans="1:10" x14ac:dyDescent="0.35">
      <c r="A1403" s="3">
        <v>38274</v>
      </c>
      <c r="B1403" s="4">
        <v>10307</v>
      </c>
      <c r="C1403" s="4">
        <v>34</v>
      </c>
      <c r="D1403" s="4" t="s">
        <v>124</v>
      </c>
      <c r="E1403" s="4">
        <v>44.2</v>
      </c>
      <c r="F1403" s="4" t="s">
        <v>10</v>
      </c>
      <c r="G1403" s="4">
        <v>32.770000000000003</v>
      </c>
      <c r="H1403" s="2">
        <f>B1403*C1403</f>
        <v>350438</v>
      </c>
      <c r="I1403" s="2">
        <f>B1403*E1403</f>
        <v>455569.4</v>
      </c>
      <c r="J1403" s="2">
        <f t="shared" si="21"/>
        <v>-105131.40000000002</v>
      </c>
    </row>
    <row r="1404" spans="1:10" x14ac:dyDescent="0.35">
      <c r="A1404" s="3">
        <v>38292</v>
      </c>
      <c r="B1404" s="4">
        <v>10316</v>
      </c>
      <c r="C1404" s="4">
        <v>34</v>
      </c>
      <c r="D1404" s="4" t="s">
        <v>124</v>
      </c>
      <c r="E1404" s="4">
        <v>43.7</v>
      </c>
      <c r="F1404" s="4" t="s">
        <v>10</v>
      </c>
      <c r="G1404" s="4">
        <v>32.770000000000003</v>
      </c>
      <c r="H1404" s="2">
        <f>B1404*C1404</f>
        <v>350744</v>
      </c>
      <c r="I1404" s="2">
        <f>B1404*E1404</f>
        <v>450809.2</v>
      </c>
      <c r="J1404" s="2">
        <f t="shared" si="21"/>
        <v>-100065.20000000001</v>
      </c>
    </row>
    <row r="1405" spans="1:10" x14ac:dyDescent="0.35">
      <c r="A1405" s="3">
        <v>38306</v>
      </c>
      <c r="B1405" s="4">
        <v>10329</v>
      </c>
      <c r="C1405" s="4">
        <v>44</v>
      </c>
      <c r="D1405" s="4" t="s">
        <v>124</v>
      </c>
      <c r="E1405" s="4">
        <v>41.22</v>
      </c>
      <c r="F1405" s="4" t="s">
        <v>10</v>
      </c>
      <c r="G1405" s="4">
        <v>32.770000000000003</v>
      </c>
      <c r="H1405" s="2">
        <f>B1405*C1405</f>
        <v>454476</v>
      </c>
      <c r="I1405" s="2">
        <f>B1405*E1405</f>
        <v>425761.38</v>
      </c>
      <c r="J1405" s="2">
        <f t="shared" si="21"/>
        <v>28714.619999999995</v>
      </c>
    </row>
    <row r="1406" spans="1:10" x14ac:dyDescent="0.35">
      <c r="A1406" s="3">
        <v>38314</v>
      </c>
      <c r="B1406" s="4">
        <v>10339</v>
      </c>
      <c r="C1406" s="4">
        <v>27</v>
      </c>
      <c r="D1406" s="4" t="s">
        <v>124</v>
      </c>
      <c r="E1406" s="4">
        <v>49.66</v>
      </c>
      <c r="F1406" s="4" t="s">
        <v>10</v>
      </c>
      <c r="G1406" s="4">
        <v>32.770000000000003</v>
      </c>
      <c r="H1406" s="2">
        <f>B1406*C1406</f>
        <v>279153</v>
      </c>
      <c r="I1406" s="2">
        <f>B1406*E1406</f>
        <v>513434.74</v>
      </c>
      <c r="J1406" s="2">
        <f t="shared" si="21"/>
        <v>-234281.74</v>
      </c>
    </row>
    <row r="1407" spans="1:10" x14ac:dyDescent="0.35">
      <c r="A1407" s="3">
        <v>38324</v>
      </c>
      <c r="B1407" s="4">
        <v>10352</v>
      </c>
      <c r="C1407" s="4">
        <v>49</v>
      </c>
      <c r="D1407" s="4" t="s">
        <v>124</v>
      </c>
      <c r="E1407" s="4">
        <v>46.18</v>
      </c>
      <c r="F1407" s="4" t="s">
        <v>10</v>
      </c>
      <c r="G1407" s="4">
        <v>32.770000000000003</v>
      </c>
      <c r="H1407" s="2">
        <f>B1407*C1407</f>
        <v>507248</v>
      </c>
      <c r="I1407" s="2">
        <f>B1407*E1407</f>
        <v>478055.36</v>
      </c>
      <c r="J1407" s="2">
        <f t="shared" si="21"/>
        <v>29192.640000000014</v>
      </c>
    </row>
    <row r="1408" spans="1:10" x14ac:dyDescent="0.35">
      <c r="A1408" s="3">
        <v>38338</v>
      </c>
      <c r="B1408" s="4">
        <v>10361</v>
      </c>
      <c r="C1408" s="4">
        <v>23</v>
      </c>
      <c r="D1408" s="4" t="s">
        <v>124</v>
      </c>
      <c r="E1408" s="4">
        <v>47.67</v>
      </c>
      <c r="F1408" s="4" t="s">
        <v>10</v>
      </c>
      <c r="G1408" s="4">
        <v>32.770000000000003</v>
      </c>
      <c r="H1408" s="2">
        <f>B1408*C1408</f>
        <v>238303</v>
      </c>
      <c r="I1408" s="2">
        <f>B1408*E1408</f>
        <v>493908.87</v>
      </c>
      <c r="J1408" s="2">
        <f t="shared" si="21"/>
        <v>-255605.87</v>
      </c>
    </row>
    <row r="1409" spans="1:10" x14ac:dyDescent="0.35">
      <c r="A1409" s="3">
        <v>37988</v>
      </c>
      <c r="B1409" s="4">
        <v>10208</v>
      </c>
      <c r="C1409" s="4">
        <v>42</v>
      </c>
      <c r="D1409" s="4" t="s">
        <v>125</v>
      </c>
      <c r="E1409" s="4">
        <v>48.05</v>
      </c>
      <c r="F1409" s="4" t="s">
        <v>11</v>
      </c>
      <c r="G1409" s="4">
        <v>33.299999999999997</v>
      </c>
      <c r="H1409" s="2">
        <f>B1409*C1409</f>
        <v>428736</v>
      </c>
      <c r="I1409" s="2">
        <f>B1409*E1409</f>
        <v>490494.39999999997</v>
      </c>
      <c r="J1409" s="2">
        <f t="shared" si="21"/>
        <v>-61758.399999999965</v>
      </c>
    </row>
    <row r="1410" spans="1:10" x14ac:dyDescent="0.35">
      <c r="A1410" s="3">
        <v>38036</v>
      </c>
      <c r="B1410" s="4">
        <v>10222</v>
      </c>
      <c r="C1410" s="4">
        <v>36</v>
      </c>
      <c r="D1410" s="4" t="s">
        <v>125</v>
      </c>
      <c r="E1410" s="4">
        <v>48.59</v>
      </c>
      <c r="F1410" s="4" t="s">
        <v>11</v>
      </c>
      <c r="G1410" s="4">
        <v>33.299999999999997</v>
      </c>
      <c r="H1410" s="2">
        <f>B1410*C1410</f>
        <v>367992</v>
      </c>
      <c r="I1410" s="2">
        <f>B1410*E1410</f>
        <v>496686.98000000004</v>
      </c>
      <c r="J1410" s="2">
        <f t="shared" si="21"/>
        <v>-128694.98000000004</v>
      </c>
    </row>
    <row r="1411" spans="1:10" x14ac:dyDescent="0.35">
      <c r="A1411" s="3">
        <v>38066</v>
      </c>
      <c r="B1411" s="4">
        <v>10232</v>
      </c>
      <c r="C1411" s="4">
        <v>24</v>
      </c>
      <c r="D1411" s="4" t="s">
        <v>125</v>
      </c>
      <c r="E1411" s="4">
        <v>48.59</v>
      </c>
      <c r="F1411" s="4" t="s">
        <v>11</v>
      </c>
      <c r="G1411" s="4">
        <v>33.299999999999997</v>
      </c>
      <c r="H1411" s="2">
        <f>B1411*C1411</f>
        <v>245568</v>
      </c>
      <c r="I1411" s="2">
        <f>B1411*E1411</f>
        <v>497172.88000000006</v>
      </c>
      <c r="J1411" s="2">
        <f t="shared" ref="J1411:J1422" si="22">H1411-I1411</f>
        <v>-251604.88000000006</v>
      </c>
    </row>
    <row r="1412" spans="1:10" x14ac:dyDescent="0.35">
      <c r="A1412" s="3">
        <v>38114</v>
      </c>
      <c r="B1412" s="4">
        <v>10248</v>
      </c>
      <c r="C1412" s="4">
        <v>23</v>
      </c>
      <c r="D1412" s="4" t="s">
        <v>125</v>
      </c>
      <c r="E1412" s="4">
        <v>53.51</v>
      </c>
      <c r="F1412" s="4" t="s">
        <v>11</v>
      </c>
      <c r="G1412" s="4">
        <v>33.299999999999997</v>
      </c>
      <c r="H1412" s="2">
        <f>B1412*C1412</f>
        <v>235704</v>
      </c>
      <c r="I1412" s="2">
        <f>B1412*E1412</f>
        <v>548370.48</v>
      </c>
      <c r="J1412" s="2">
        <f t="shared" si="22"/>
        <v>-312666.48</v>
      </c>
    </row>
    <row r="1413" spans="1:10" x14ac:dyDescent="0.35">
      <c r="A1413" s="3">
        <v>38155</v>
      </c>
      <c r="B1413" s="4">
        <v>10261</v>
      </c>
      <c r="C1413" s="4">
        <v>29</v>
      </c>
      <c r="D1413" s="4" t="s">
        <v>125</v>
      </c>
      <c r="E1413" s="4">
        <v>43.68</v>
      </c>
      <c r="F1413" s="4" t="s">
        <v>11</v>
      </c>
      <c r="G1413" s="4">
        <v>33.299999999999997</v>
      </c>
      <c r="H1413" s="2">
        <f>B1413*C1413</f>
        <v>297569</v>
      </c>
      <c r="I1413" s="2">
        <f>B1413*E1413</f>
        <v>448200.48</v>
      </c>
      <c r="J1413" s="2">
        <f t="shared" si="22"/>
        <v>-150631.47999999998</v>
      </c>
    </row>
    <row r="1414" spans="1:10" x14ac:dyDescent="0.35">
      <c r="A1414" s="3">
        <v>38189</v>
      </c>
      <c r="B1414" s="4">
        <v>10273</v>
      </c>
      <c r="C1414" s="4">
        <v>37</v>
      </c>
      <c r="D1414" s="4" t="s">
        <v>125</v>
      </c>
      <c r="E1414" s="4">
        <v>51.32</v>
      </c>
      <c r="F1414" s="4" t="s">
        <v>11</v>
      </c>
      <c r="G1414" s="4">
        <v>33.299999999999997</v>
      </c>
      <c r="H1414" s="2">
        <f>B1414*C1414</f>
        <v>380101</v>
      </c>
      <c r="I1414" s="2">
        <f>B1414*E1414</f>
        <v>527210.36</v>
      </c>
      <c r="J1414" s="2">
        <f t="shared" si="22"/>
        <v>-147109.35999999999</v>
      </c>
    </row>
    <row r="1415" spans="1:10" x14ac:dyDescent="0.35">
      <c r="A1415" s="3">
        <v>38219</v>
      </c>
      <c r="B1415" s="4">
        <v>10283</v>
      </c>
      <c r="C1415" s="4">
        <v>33</v>
      </c>
      <c r="D1415" s="4" t="s">
        <v>125</v>
      </c>
      <c r="E1415" s="4">
        <v>49.14</v>
      </c>
      <c r="F1415" s="4" t="s">
        <v>11</v>
      </c>
      <c r="G1415" s="4">
        <v>33.299999999999997</v>
      </c>
      <c r="H1415" s="2">
        <f>B1415*C1415</f>
        <v>339339</v>
      </c>
      <c r="I1415" s="2">
        <f>B1415*E1415</f>
        <v>505306.62</v>
      </c>
      <c r="J1415" s="2">
        <f t="shared" si="22"/>
        <v>-165967.62</v>
      </c>
    </row>
    <row r="1416" spans="1:10" x14ac:dyDescent="0.35">
      <c r="A1416" s="3">
        <v>38239</v>
      </c>
      <c r="B1416" s="4">
        <v>10293</v>
      </c>
      <c r="C1416" s="4">
        <v>32</v>
      </c>
      <c r="D1416" s="4" t="s">
        <v>125</v>
      </c>
      <c r="E1416" s="4">
        <v>51.32</v>
      </c>
      <c r="F1416" s="4" t="s">
        <v>11</v>
      </c>
      <c r="G1416" s="4">
        <v>33.299999999999997</v>
      </c>
      <c r="H1416" s="2">
        <f>B1416*C1416</f>
        <v>329376</v>
      </c>
      <c r="I1416" s="2">
        <f>B1416*E1416</f>
        <v>528236.76</v>
      </c>
      <c r="J1416" s="2">
        <f t="shared" si="22"/>
        <v>-198860.76</v>
      </c>
    </row>
    <row r="1417" spans="1:10" x14ac:dyDescent="0.35">
      <c r="A1417" s="3">
        <v>38274</v>
      </c>
      <c r="B1417" s="4">
        <v>10306</v>
      </c>
      <c r="C1417" s="4">
        <v>35</v>
      </c>
      <c r="D1417" s="4" t="s">
        <v>125</v>
      </c>
      <c r="E1417" s="4">
        <v>48.05</v>
      </c>
      <c r="F1417" s="4" t="s">
        <v>11</v>
      </c>
      <c r="G1417" s="4">
        <v>33.299999999999997</v>
      </c>
      <c r="H1417" s="2">
        <f>B1417*C1417</f>
        <v>360710</v>
      </c>
      <c r="I1417" s="2">
        <f>B1417*E1417</f>
        <v>495203.3</v>
      </c>
      <c r="J1417" s="2">
        <f t="shared" si="22"/>
        <v>-134493.29999999999</v>
      </c>
    </row>
    <row r="1418" spans="1:10" x14ac:dyDescent="0.35">
      <c r="A1418" s="3">
        <v>38289</v>
      </c>
      <c r="B1418" s="4">
        <v>10315</v>
      </c>
      <c r="C1418" s="4">
        <v>40</v>
      </c>
      <c r="D1418" s="4" t="s">
        <v>125</v>
      </c>
      <c r="E1418" s="4">
        <v>51.32</v>
      </c>
      <c r="F1418" s="4" t="s">
        <v>11</v>
      </c>
      <c r="G1418" s="4">
        <v>33.299999999999997</v>
      </c>
      <c r="H1418" s="2">
        <f>B1418*C1418</f>
        <v>412600</v>
      </c>
      <c r="I1418" s="2">
        <f>B1418*E1418</f>
        <v>529365.80000000005</v>
      </c>
      <c r="J1418" s="2">
        <f t="shared" si="22"/>
        <v>-116765.80000000005</v>
      </c>
    </row>
    <row r="1419" spans="1:10" x14ac:dyDescent="0.35">
      <c r="A1419" s="3">
        <v>38301</v>
      </c>
      <c r="B1419" s="4">
        <v>10327</v>
      </c>
      <c r="C1419" s="4">
        <v>37</v>
      </c>
      <c r="D1419" s="4" t="s">
        <v>125</v>
      </c>
      <c r="E1419" s="4">
        <v>48.05</v>
      </c>
      <c r="F1419" s="4" t="s">
        <v>11</v>
      </c>
      <c r="G1419" s="4">
        <v>33.299999999999997</v>
      </c>
      <c r="H1419" s="2">
        <f>B1419*C1419</f>
        <v>382099</v>
      </c>
      <c r="I1419" s="2">
        <f>B1419*E1419</f>
        <v>496212.35</v>
      </c>
      <c r="J1419" s="2">
        <f t="shared" si="22"/>
        <v>-114113.34999999998</v>
      </c>
    </row>
    <row r="1420" spans="1:10" x14ac:dyDescent="0.35">
      <c r="A1420" s="3">
        <v>38312</v>
      </c>
      <c r="B1420" s="4">
        <v>10337</v>
      </c>
      <c r="C1420" s="4">
        <v>42</v>
      </c>
      <c r="D1420" s="4" t="s">
        <v>125</v>
      </c>
      <c r="E1420" s="4">
        <v>49.14</v>
      </c>
      <c r="F1420" s="4" t="s">
        <v>11</v>
      </c>
      <c r="G1420" s="4">
        <v>33.299999999999997</v>
      </c>
      <c r="H1420" s="2">
        <f>B1420*C1420</f>
        <v>434154</v>
      </c>
      <c r="I1420" s="2">
        <f>B1420*E1420</f>
        <v>507960.18</v>
      </c>
      <c r="J1420" s="2">
        <f t="shared" si="22"/>
        <v>-73806.179999999993</v>
      </c>
    </row>
    <row r="1421" spans="1:10" x14ac:dyDescent="0.35">
      <c r="A1421" s="3">
        <v>38323</v>
      </c>
      <c r="B1421" s="4">
        <v>10350</v>
      </c>
      <c r="C1421" s="4">
        <v>20</v>
      </c>
      <c r="D1421" s="4" t="s">
        <v>125</v>
      </c>
      <c r="E1421" s="4">
        <v>48.05</v>
      </c>
      <c r="F1421" s="4" t="s">
        <v>11</v>
      </c>
      <c r="G1421" s="4">
        <v>33.299999999999997</v>
      </c>
      <c r="H1421" s="2">
        <f>B1421*C1421</f>
        <v>207000</v>
      </c>
      <c r="I1421" s="2">
        <f>B1421*E1421</f>
        <v>497317.49999999994</v>
      </c>
      <c r="J1421" s="2">
        <f t="shared" si="22"/>
        <v>-290317.49999999994</v>
      </c>
    </row>
    <row r="1422" spans="1:10" s="6" customFormat="1" x14ac:dyDescent="0.35">
      <c r="A1422" s="3">
        <v>38337</v>
      </c>
      <c r="B1422" s="4">
        <v>10360</v>
      </c>
      <c r="C1422" s="4">
        <v>31</v>
      </c>
      <c r="D1422" s="4" t="s">
        <v>125</v>
      </c>
      <c r="E1422" s="4">
        <v>54.05</v>
      </c>
      <c r="F1422" s="4" t="s">
        <v>11</v>
      </c>
      <c r="G1422" s="4">
        <v>33.299999999999997</v>
      </c>
      <c r="H1422" s="5">
        <f>B1422*C1422</f>
        <v>321160</v>
      </c>
      <c r="I1422" s="2">
        <f>B1422*E1422</f>
        <v>559958</v>
      </c>
      <c r="J1422" s="2">
        <f t="shared" si="22"/>
        <v>-238798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9EA6-1111-47D3-9EC6-A9141DA1BECF}">
  <dimension ref="A1:O112"/>
  <sheetViews>
    <sheetView tabSelected="1" zoomScale="70" zoomScaleNormal="70" workbookViewId="0">
      <selection activeCell="O7" sqref="O7"/>
    </sheetView>
  </sheetViews>
  <sheetFormatPr defaultRowHeight="14.5" x14ac:dyDescent="0.35"/>
  <cols>
    <col min="1" max="1" width="37.1796875" bestFit="1" customWidth="1"/>
    <col min="2" max="2" width="16.54296875" style="10" bestFit="1" customWidth="1"/>
    <col min="13" max="13" width="37.1796875" bestFit="1" customWidth="1"/>
    <col min="14" max="14" width="16.54296875" style="10" bestFit="1" customWidth="1"/>
    <col min="15" max="15" width="18" style="10" bestFit="1" customWidth="1"/>
  </cols>
  <sheetData>
    <row r="1" spans="1:15" x14ac:dyDescent="0.35">
      <c r="A1" s="9" t="s">
        <v>126</v>
      </c>
      <c r="B1" s="10" t="s">
        <v>128</v>
      </c>
    </row>
    <row r="2" spans="1:15" x14ac:dyDescent="0.35">
      <c r="A2" s="1" t="s">
        <v>70</v>
      </c>
      <c r="B2" s="10">
        <v>2865755</v>
      </c>
      <c r="N2"/>
      <c r="O2"/>
    </row>
    <row r="3" spans="1:15" x14ac:dyDescent="0.35">
      <c r="A3" s="1" t="s">
        <v>71</v>
      </c>
      <c r="B3" s="10">
        <v>3432680</v>
      </c>
      <c r="N3"/>
      <c r="O3"/>
    </row>
    <row r="4" spans="1:15" x14ac:dyDescent="0.35">
      <c r="A4" s="1" t="s">
        <v>95</v>
      </c>
      <c r="B4" s="10">
        <v>3606709</v>
      </c>
      <c r="N4"/>
      <c r="O4"/>
    </row>
    <row r="5" spans="1:15" x14ac:dyDescent="0.35">
      <c r="A5" s="1" t="s">
        <v>37</v>
      </c>
      <c r="B5" s="10">
        <v>3629562</v>
      </c>
      <c r="N5"/>
      <c r="O5"/>
    </row>
    <row r="6" spans="1:15" x14ac:dyDescent="0.35">
      <c r="A6" s="1" t="s">
        <v>43</v>
      </c>
      <c r="B6" s="10">
        <v>3660993</v>
      </c>
      <c r="N6"/>
      <c r="O6"/>
    </row>
    <row r="7" spans="1:15" x14ac:dyDescent="0.35">
      <c r="A7" s="1" t="s">
        <v>36</v>
      </c>
      <c r="B7" s="10">
        <v>3734233</v>
      </c>
      <c r="N7"/>
      <c r="O7"/>
    </row>
    <row r="8" spans="1:15" x14ac:dyDescent="0.35">
      <c r="A8" s="1" t="s">
        <v>65</v>
      </c>
      <c r="B8" s="10">
        <v>3750405</v>
      </c>
      <c r="N8"/>
      <c r="O8"/>
    </row>
    <row r="9" spans="1:15" x14ac:dyDescent="0.35">
      <c r="A9" s="1" t="s">
        <v>41</v>
      </c>
      <c r="B9" s="10">
        <v>3751860</v>
      </c>
      <c r="N9"/>
      <c r="O9"/>
    </row>
    <row r="10" spans="1:15" x14ac:dyDescent="0.35">
      <c r="A10" s="1" t="s">
        <v>50</v>
      </c>
      <c r="B10" s="10">
        <v>3791880</v>
      </c>
      <c r="N10"/>
      <c r="O10"/>
    </row>
    <row r="11" spans="1:15" x14ac:dyDescent="0.35">
      <c r="A11" s="1" t="s">
        <v>85</v>
      </c>
      <c r="B11" s="10">
        <v>3813354</v>
      </c>
      <c r="N11"/>
      <c r="O11"/>
    </row>
    <row r="12" spans="1:15" x14ac:dyDescent="0.35">
      <c r="A12" s="1" t="s">
        <v>39</v>
      </c>
      <c r="B12" s="10">
        <v>3855277</v>
      </c>
      <c r="N12"/>
      <c r="O12"/>
    </row>
    <row r="13" spans="1:15" x14ac:dyDescent="0.35">
      <c r="A13" s="1" t="s">
        <v>32</v>
      </c>
      <c r="B13" s="10">
        <v>3889062</v>
      </c>
      <c r="N13"/>
      <c r="O13"/>
    </row>
    <row r="14" spans="1:15" x14ac:dyDescent="0.35">
      <c r="A14" s="1" t="s">
        <v>88</v>
      </c>
      <c r="B14" s="10">
        <v>3896023</v>
      </c>
      <c r="N14"/>
      <c r="O14"/>
    </row>
    <row r="15" spans="1:15" x14ac:dyDescent="0.35">
      <c r="A15" s="1" t="s">
        <v>61</v>
      </c>
      <c r="B15" s="10">
        <v>3904442</v>
      </c>
      <c r="N15"/>
      <c r="O15"/>
    </row>
    <row r="16" spans="1:15" x14ac:dyDescent="0.35">
      <c r="A16" s="1" t="s">
        <v>74</v>
      </c>
      <c r="B16" s="10">
        <v>3977747</v>
      </c>
      <c r="N16"/>
      <c r="O16"/>
    </row>
    <row r="17" spans="1:15" x14ac:dyDescent="0.35">
      <c r="A17" s="1" t="s">
        <v>49</v>
      </c>
      <c r="B17" s="10">
        <v>4133269</v>
      </c>
      <c r="N17"/>
      <c r="O17"/>
    </row>
    <row r="18" spans="1:15" x14ac:dyDescent="0.35">
      <c r="A18" s="1" t="s">
        <v>75</v>
      </c>
      <c r="B18" s="10">
        <v>4135729</v>
      </c>
      <c r="N18"/>
      <c r="O18"/>
    </row>
    <row r="19" spans="1:15" x14ac:dyDescent="0.35">
      <c r="A19" s="1" t="s">
        <v>30</v>
      </c>
      <c r="B19" s="10">
        <v>4145508</v>
      </c>
      <c r="N19"/>
      <c r="O19"/>
    </row>
    <row r="20" spans="1:15" x14ac:dyDescent="0.35">
      <c r="A20" s="1" t="s">
        <v>40</v>
      </c>
      <c r="B20" s="10">
        <v>4154958</v>
      </c>
      <c r="N20"/>
      <c r="O20"/>
    </row>
    <row r="21" spans="1:15" x14ac:dyDescent="0.35">
      <c r="A21" s="1" t="s">
        <v>28</v>
      </c>
      <c r="B21" s="10">
        <v>4187144</v>
      </c>
      <c r="N21"/>
      <c r="O21"/>
    </row>
    <row r="22" spans="1:15" x14ac:dyDescent="0.35">
      <c r="A22" s="1" t="s">
        <v>93</v>
      </c>
      <c r="B22" s="10">
        <v>4194823</v>
      </c>
      <c r="N22"/>
      <c r="O22"/>
    </row>
    <row r="23" spans="1:15" x14ac:dyDescent="0.35">
      <c r="A23" s="1" t="s">
        <v>86</v>
      </c>
      <c r="B23" s="10">
        <v>4206714</v>
      </c>
      <c r="N23"/>
      <c r="O23"/>
    </row>
    <row r="24" spans="1:15" x14ac:dyDescent="0.35">
      <c r="A24" s="1" t="s">
        <v>76</v>
      </c>
      <c r="B24" s="10">
        <v>4218789</v>
      </c>
      <c r="N24"/>
      <c r="O24"/>
    </row>
    <row r="25" spans="1:15" x14ac:dyDescent="0.35">
      <c r="A25" s="1" t="s">
        <v>89</v>
      </c>
      <c r="B25" s="10">
        <v>4226959</v>
      </c>
      <c r="N25"/>
      <c r="O25"/>
    </row>
    <row r="26" spans="1:15" x14ac:dyDescent="0.35">
      <c r="A26" s="1" t="s">
        <v>113</v>
      </c>
      <c r="B26" s="10">
        <v>4229393</v>
      </c>
      <c r="N26"/>
      <c r="O26"/>
    </row>
    <row r="27" spans="1:15" x14ac:dyDescent="0.35">
      <c r="A27" s="1" t="s">
        <v>82</v>
      </c>
      <c r="B27" s="10">
        <v>4253243</v>
      </c>
      <c r="N27"/>
      <c r="O27"/>
    </row>
    <row r="28" spans="1:15" x14ac:dyDescent="0.35">
      <c r="A28" s="1" t="s">
        <v>102</v>
      </c>
      <c r="B28" s="10">
        <v>4257086</v>
      </c>
      <c r="N28"/>
      <c r="O28"/>
    </row>
    <row r="29" spans="1:15" x14ac:dyDescent="0.35">
      <c r="A29" s="1" t="s">
        <v>23</v>
      </c>
      <c r="B29" s="10">
        <v>4278951</v>
      </c>
      <c r="N29"/>
      <c r="O29"/>
    </row>
    <row r="30" spans="1:15" x14ac:dyDescent="0.35">
      <c r="A30" s="1" t="s">
        <v>100</v>
      </c>
      <c r="B30" s="10">
        <v>4292862</v>
      </c>
      <c r="N30"/>
      <c r="O30"/>
    </row>
    <row r="31" spans="1:15" x14ac:dyDescent="0.35">
      <c r="A31" s="1" t="s">
        <v>73</v>
      </c>
      <c r="B31" s="10">
        <v>4298475</v>
      </c>
      <c r="N31"/>
      <c r="O31"/>
    </row>
    <row r="32" spans="1:15" x14ac:dyDescent="0.35">
      <c r="A32" s="1" t="s">
        <v>91</v>
      </c>
      <c r="B32" s="10">
        <v>4376569</v>
      </c>
      <c r="N32"/>
      <c r="O32"/>
    </row>
    <row r="33" spans="1:15" x14ac:dyDescent="0.35">
      <c r="A33" s="1" t="s">
        <v>114</v>
      </c>
      <c r="B33" s="10">
        <v>4380973</v>
      </c>
      <c r="N33"/>
      <c r="O33"/>
    </row>
    <row r="34" spans="1:15" x14ac:dyDescent="0.35">
      <c r="A34" s="1" t="s">
        <v>92</v>
      </c>
      <c r="B34" s="10">
        <v>4421643</v>
      </c>
      <c r="N34"/>
      <c r="O34"/>
    </row>
    <row r="35" spans="1:15" x14ac:dyDescent="0.35">
      <c r="A35" s="1" t="s">
        <v>48</v>
      </c>
      <c r="B35" s="10">
        <v>4421881</v>
      </c>
      <c r="N35"/>
      <c r="O35"/>
    </row>
    <row r="36" spans="1:15" x14ac:dyDescent="0.35">
      <c r="A36" s="1" t="s">
        <v>107</v>
      </c>
      <c r="B36" s="10">
        <v>4423293</v>
      </c>
      <c r="N36"/>
      <c r="O36"/>
    </row>
    <row r="37" spans="1:15" x14ac:dyDescent="0.35">
      <c r="A37" s="1" t="s">
        <v>58</v>
      </c>
      <c r="B37" s="10">
        <v>4432102</v>
      </c>
      <c r="N37"/>
      <c r="O37"/>
    </row>
    <row r="38" spans="1:15" x14ac:dyDescent="0.35">
      <c r="A38" s="1" t="s">
        <v>34</v>
      </c>
      <c r="B38" s="10">
        <v>4435416</v>
      </c>
      <c r="N38"/>
      <c r="O38"/>
    </row>
    <row r="39" spans="1:15" x14ac:dyDescent="0.35">
      <c r="A39" s="1" t="s">
        <v>96</v>
      </c>
      <c r="B39" s="10">
        <v>4454183</v>
      </c>
      <c r="N39"/>
      <c r="O39"/>
    </row>
    <row r="40" spans="1:15" x14ac:dyDescent="0.35">
      <c r="A40" s="1" t="s">
        <v>104</v>
      </c>
      <c r="B40" s="10">
        <v>4465254</v>
      </c>
      <c r="N40"/>
      <c r="O40"/>
    </row>
    <row r="41" spans="1:15" x14ac:dyDescent="0.35">
      <c r="A41" s="1" t="s">
        <v>59</v>
      </c>
      <c r="B41" s="10">
        <v>4485056</v>
      </c>
      <c r="N41"/>
      <c r="O41"/>
    </row>
    <row r="42" spans="1:15" x14ac:dyDescent="0.35">
      <c r="A42" s="1" t="s">
        <v>46</v>
      </c>
      <c r="B42" s="10">
        <v>4509407</v>
      </c>
      <c r="N42"/>
      <c r="O42"/>
    </row>
    <row r="43" spans="1:15" x14ac:dyDescent="0.35">
      <c r="A43" s="1" t="s">
        <v>25</v>
      </c>
      <c r="B43" s="10">
        <v>4517085</v>
      </c>
      <c r="N43"/>
      <c r="O43"/>
    </row>
    <row r="44" spans="1:15" x14ac:dyDescent="0.35">
      <c r="A44" s="1" t="s">
        <v>105</v>
      </c>
      <c r="B44" s="10">
        <v>4528174</v>
      </c>
      <c r="N44"/>
      <c r="O44"/>
    </row>
    <row r="45" spans="1:15" x14ac:dyDescent="0.35">
      <c r="A45" s="1" t="s">
        <v>109</v>
      </c>
      <c r="B45" s="10">
        <v>4559829</v>
      </c>
      <c r="N45"/>
      <c r="O45"/>
    </row>
    <row r="46" spans="1:15" x14ac:dyDescent="0.35">
      <c r="A46" s="1" t="s">
        <v>18</v>
      </c>
      <c r="B46" s="10">
        <v>4579316</v>
      </c>
      <c r="N46"/>
      <c r="O46"/>
    </row>
    <row r="47" spans="1:15" x14ac:dyDescent="0.35">
      <c r="A47" s="1" t="s">
        <v>44</v>
      </c>
      <c r="B47" s="10">
        <v>4580513</v>
      </c>
      <c r="N47"/>
      <c r="O47"/>
    </row>
    <row r="48" spans="1:15" x14ac:dyDescent="0.35">
      <c r="A48" s="1" t="s">
        <v>55</v>
      </c>
      <c r="B48" s="10">
        <v>4599563</v>
      </c>
      <c r="N48"/>
      <c r="O48"/>
    </row>
    <row r="49" spans="1:15" x14ac:dyDescent="0.35">
      <c r="A49" s="1" t="s">
        <v>53</v>
      </c>
      <c r="B49" s="10">
        <v>4608397</v>
      </c>
      <c r="N49"/>
      <c r="O49"/>
    </row>
    <row r="50" spans="1:15" x14ac:dyDescent="0.35">
      <c r="A50" s="1" t="s">
        <v>60</v>
      </c>
      <c r="B50" s="10">
        <v>4659097</v>
      </c>
      <c r="N50"/>
      <c r="O50"/>
    </row>
    <row r="51" spans="1:15" x14ac:dyDescent="0.35">
      <c r="A51" s="1" t="s">
        <v>83</v>
      </c>
      <c r="B51" s="10">
        <v>4662658</v>
      </c>
      <c r="N51"/>
      <c r="O51"/>
    </row>
    <row r="52" spans="1:15" x14ac:dyDescent="0.35">
      <c r="A52" s="1" t="s">
        <v>81</v>
      </c>
      <c r="B52" s="10">
        <v>4680518</v>
      </c>
      <c r="N52"/>
      <c r="O52"/>
    </row>
    <row r="53" spans="1:15" x14ac:dyDescent="0.35">
      <c r="A53" s="1" t="s">
        <v>98</v>
      </c>
      <c r="B53" s="10">
        <v>4702442</v>
      </c>
      <c r="N53"/>
      <c r="O53"/>
    </row>
    <row r="54" spans="1:15" x14ac:dyDescent="0.35">
      <c r="A54" s="1" t="s">
        <v>90</v>
      </c>
      <c r="B54" s="10">
        <v>4721634</v>
      </c>
      <c r="N54"/>
      <c r="O54"/>
    </row>
    <row r="55" spans="1:15" x14ac:dyDescent="0.35">
      <c r="A55" s="1" t="s">
        <v>64</v>
      </c>
      <c r="B55" s="10">
        <v>4721854</v>
      </c>
      <c r="N55"/>
      <c r="O55"/>
    </row>
    <row r="56" spans="1:15" x14ac:dyDescent="0.35">
      <c r="A56" s="1" t="s">
        <v>125</v>
      </c>
      <c r="B56" s="10">
        <v>4742108</v>
      </c>
      <c r="N56"/>
      <c r="O56"/>
    </row>
    <row r="57" spans="1:15" x14ac:dyDescent="0.35">
      <c r="A57" s="1" t="s">
        <v>20</v>
      </c>
      <c r="B57" s="10">
        <v>4749721</v>
      </c>
      <c r="N57"/>
      <c r="O57"/>
    </row>
    <row r="58" spans="1:15" x14ac:dyDescent="0.35">
      <c r="A58" s="1" t="s">
        <v>68</v>
      </c>
      <c r="B58" s="10">
        <v>4751587</v>
      </c>
      <c r="N58"/>
      <c r="O58"/>
    </row>
    <row r="59" spans="1:15" x14ac:dyDescent="0.35">
      <c r="A59" s="1" t="s">
        <v>21</v>
      </c>
      <c r="B59" s="10">
        <v>4761827</v>
      </c>
      <c r="N59"/>
      <c r="O59"/>
    </row>
    <row r="60" spans="1:15" x14ac:dyDescent="0.35">
      <c r="A60" s="1" t="s">
        <v>111</v>
      </c>
      <c r="B60" s="10">
        <v>4790792</v>
      </c>
      <c r="N60"/>
      <c r="O60"/>
    </row>
    <row r="61" spans="1:15" x14ac:dyDescent="0.35">
      <c r="A61" s="1" t="s">
        <v>33</v>
      </c>
      <c r="B61" s="10">
        <v>4794336</v>
      </c>
      <c r="N61"/>
      <c r="O61"/>
    </row>
    <row r="62" spans="1:15" x14ac:dyDescent="0.35">
      <c r="A62" s="1" t="s">
        <v>77</v>
      </c>
      <c r="B62" s="10">
        <v>4803399</v>
      </c>
      <c r="N62"/>
      <c r="O62"/>
    </row>
    <row r="63" spans="1:15" x14ac:dyDescent="0.35">
      <c r="A63" s="1" t="s">
        <v>27</v>
      </c>
      <c r="B63" s="10">
        <v>4816445</v>
      </c>
      <c r="N63"/>
      <c r="O63"/>
    </row>
    <row r="64" spans="1:15" x14ac:dyDescent="0.35">
      <c r="A64" s="1" t="s">
        <v>19</v>
      </c>
      <c r="B64" s="10">
        <v>4824522</v>
      </c>
      <c r="N64"/>
      <c r="O64"/>
    </row>
    <row r="65" spans="1:15" x14ac:dyDescent="0.35">
      <c r="A65" s="1" t="s">
        <v>47</v>
      </c>
      <c r="B65" s="10">
        <v>4834237</v>
      </c>
      <c r="N65"/>
      <c r="O65"/>
    </row>
    <row r="66" spans="1:15" x14ac:dyDescent="0.35">
      <c r="A66" s="1" t="s">
        <v>52</v>
      </c>
      <c r="B66" s="10">
        <v>4836130</v>
      </c>
      <c r="N66"/>
      <c r="O66"/>
    </row>
    <row r="67" spans="1:15" x14ac:dyDescent="0.35">
      <c r="A67" s="1" t="s">
        <v>62</v>
      </c>
      <c r="B67" s="10">
        <v>4843024</v>
      </c>
      <c r="N67"/>
      <c r="O67"/>
    </row>
    <row r="68" spans="1:15" x14ac:dyDescent="0.35">
      <c r="A68" s="1" t="s">
        <v>79</v>
      </c>
      <c r="B68" s="10">
        <v>4844145</v>
      </c>
      <c r="N68"/>
      <c r="O68"/>
    </row>
    <row r="69" spans="1:15" x14ac:dyDescent="0.35">
      <c r="A69" s="1" t="s">
        <v>67</v>
      </c>
      <c r="B69" s="10">
        <v>4847284</v>
      </c>
      <c r="N69"/>
      <c r="O69"/>
    </row>
    <row r="70" spans="1:15" x14ac:dyDescent="0.35">
      <c r="A70" s="1" t="s">
        <v>115</v>
      </c>
      <c r="B70" s="10">
        <v>4856754</v>
      </c>
      <c r="N70"/>
      <c r="O70"/>
    </row>
    <row r="71" spans="1:15" x14ac:dyDescent="0.35">
      <c r="A71" s="1" t="s">
        <v>101</v>
      </c>
      <c r="B71" s="10">
        <v>4866554</v>
      </c>
      <c r="N71"/>
      <c r="O71"/>
    </row>
    <row r="72" spans="1:15" x14ac:dyDescent="0.35">
      <c r="A72" s="1" t="s">
        <v>120</v>
      </c>
      <c r="B72" s="10">
        <v>4868456</v>
      </c>
      <c r="N72"/>
      <c r="O72"/>
    </row>
    <row r="73" spans="1:15" x14ac:dyDescent="0.35">
      <c r="A73" s="1" t="s">
        <v>103</v>
      </c>
      <c r="B73" s="10">
        <v>4878983</v>
      </c>
      <c r="N73"/>
      <c r="O73"/>
    </row>
    <row r="74" spans="1:15" x14ac:dyDescent="0.35">
      <c r="A74" s="1" t="s">
        <v>121</v>
      </c>
      <c r="B74" s="10">
        <v>4905924</v>
      </c>
      <c r="N74"/>
      <c r="O74"/>
    </row>
    <row r="75" spans="1:15" x14ac:dyDescent="0.35">
      <c r="A75" s="1" t="s">
        <v>54</v>
      </c>
      <c r="B75" s="10">
        <v>4909080</v>
      </c>
      <c r="N75"/>
      <c r="O75"/>
    </row>
    <row r="76" spans="1:15" x14ac:dyDescent="0.35">
      <c r="A76" s="1" t="s">
        <v>45</v>
      </c>
      <c r="B76" s="10">
        <v>4916075</v>
      </c>
      <c r="N76"/>
      <c r="O76"/>
    </row>
    <row r="77" spans="1:15" x14ac:dyDescent="0.35">
      <c r="A77" s="1" t="s">
        <v>22</v>
      </c>
      <c r="B77" s="10">
        <v>4917520</v>
      </c>
      <c r="N77"/>
      <c r="O77"/>
    </row>
    <row r="78" spans="1:15" x14ac:dyDescent="0.35">
      <c r="A78" s="1" t="s">
        <v>124</v>
      </c>
      <c r="B78" s="10">
        <v>4927259</v>
      </c>
      <c r="N78"/>
      <c r="O78"/>
    </row>
    <row r="79" spans="1:15" x14ac:dyDescent="0.35">
      <c r="A79" s="1" t="s">
        <v>29</v>
      </c>
      <c r="B79" s="10">
        <v>4928442</v>
      </c>
      <c r="N79"/>
      <c r="O79"/>
    </row>
    <row r="80" spans="1:15" x14ac:dyDescent="0.35">
      <c r="A80" s="1" t="s">
        <v>118</v>
      </c>
      <c r="B80" s="10">
        <v>4937546</v>
      </c>
      <c r="N80"/>
      <c r="O80"/>
    </row>
    <row r="81" spans="1:15" x14ac:dyDescent="0.35">
      <c r="A81" s="1" t="s">
        <v>57</v>
      </c>
      <c r="B81" s="10">
        <v>4945328</v>
      </c>
      <c r="N81"/>
      <c r="O81"/>
    </row>
    <row r="82" spans="1:15" x14ac:dyDescent="0.35">
      <c r="A82" s="1" t="s">
        <v>87</v>
      </c>
      <c r="B82" s="10">
        <v>4970176</v>
      </c>
      <c r="N82"/>
      <c r="O82"/>
    </row>
    <row r="83" spans="1:15" x14ac:dyDescent="0.35">
      <c r="A83" s="1" t="s">
        <v>42</v>
      </c>
      <c r="B83" s="10">
        <v>4979462</v>
      </c>
      <c r="N83"/>
      <c r="O83"/>
    </row>
    <row r="84" spans="1:15" x14ac:dyDescent="0.35">
      <c r="A84" s="1" t="s">
        <v>80</v>
      </c>
      <c r="B84" s="10">
        <v>4991113</v>
      </c>
      <c r="N84"/>
      <c r="O84"/>
    </row>
    <row r="85" spans="1:15" x14ac:dyDescent="0.35">
      <c r="A85" s="1" t="s">
        <v>99</v>
      </c>
      <c r="B85" s="10">
        <v>4999216</v>
      </c>
      <c r="N85"/>
      <c r="O85"/>
    </row>
    <row r="86" spans="1:15" x14ac:dyDescent="0.35">
      <c r="A86" s="1" t="s">
        <v>122</v>
      </c>
      <c r="B86" s="10">
        <v>5029654</v>
      </c>
      <c r="N86"/>
      <c r="O86"/>
    </row>
    <row r="87" spans="1:15" x14ac:dyDescent="0.35">
      <c r="A87" s="1" t="s">
        <v>84</v>
      </c>
      <c r="B87" s="10">
        <v>5042574</v>
      </c>
      <c r="N87"/>
      <c r="O87"/>
    </row>
    <row r="88" spans="1:15" x14ac:dyDescent="0.35">
      <c r="A88" s="1" t="s">
        <v>26</v>
      </c>
      <c r="B88" s="10">
        <v>5048636</v>
      </c>
      <c r="N88"/>
      <c r="O88"/>
    </row>
    <row r="89" spans="1:15" x14ac:dyDescent="0.35">
      <c r="A89" s="1" t="s">
        <v>110</v>
      </c>
      <c r="B89" s="10">
        <v>5080731</v>
      </c>
      <c r="N89"/>
      <c r="O89"/>
    </row>
    <row r="90" spans="1:15" x14ac:dyDescent="0.35">
      <c r="A90" s="1" t="s">
        <v>69</v>
      </c>
      <c r="B90" s="10">
        <v>5091613</v>
      </c>
      <c r="N90"/>
      <c r="O90"/>
    </row>
    <row r="91" spans="1:15" x14ac:dyDescent="0.35">
      <c r="A91" s="1" t="s">
        <v>112</v>
      </c>
      <c r="B91" s="10">
        <v>5113121</v>
      </c>
      <c r="N91"/>
      <c r="O91"/>
    </row>
    <row r="92" spans="1:15" x14ac:dyDescent="0.35">
      <c r="A92" s="1" t="s">
        <v>78</v>
      </c>
      <c r="B92" s="10">
        <v>5120224</v>
      </c>
      <c r="N92"/>
      <c r="O92"/>
    </row>
    <row r="93" spans="1:15" x14ac:dyDescent="0.35">
      <c r="A93" s="1" t="s">
        <v>72</v>
      </c>
      <c r="B93" s="10">
        <v>5137394</v>
      </c>
      <c r="N93"/>
      <c r="O93"/>
    </row>
    <row r="94" spans="1:15" x14ac:dyDescent="0.35">
      <c r="A94" s="1" t="s">
        <v>97</v>
      </c>
      <c r="B94" s="10">
        <v>5155022</v>
      </c>
      <c r="N94"/>
      <c r="O94"/>
    </row>
    <row r="95" spans="1:15" x14ac:dyDescent="0.35">
      <c r="A95" s="1" t="s">
        <v>116</v>
      </c>
      <c r="B95" s="10">
        <v>5166127</v>
      </c>
      <c r="N95"/>
      <c r="O95"/>
    </row>
    <row r="96" spans="1:15" x14ac:dyDescent="0.35">
      <c r="A96" s="1" t="s">
        <v>94</v>
      </c>
      <c r="B96" s="10">
        <v>5194567</v>
      </c>
      <c r="N96"/>
      <c r="O96"/>
    </row>
    <row r="97" spans="1:15" x14ac:dyDescent="0.35">
      <c r="A97" s="1" t="s">
        <v>31</v>
      </c>
      <c r="B97" s="10">
        <v>5206740</v>
      </c>
      <c r="N97"/>
      <c r="O97"/>
    </row>
    <row r="98" spans="1:15" x14ac:dyDescent="0.35">
      <c r="A98" s="1" t="s">
        <v>66</v>
      </c>
      <c r="B98" s="10">
        <v>5236186</v>
      </c>
      <c r="N98"/>
      <c r="O98"/>
    </row>
    <row r="99" spans="1:15" x14ac:dyDescent="0.35">
      <c r="A99" s="1" t="s">
        <v>106</v>
      </c>
      <c r="B99" s="10">
        <v>5258529</v>
      </c>
      <c r="N99"/>
      <c r="O99"/>
    </row>
    <row r="100" spans="1:15" x14ac:dyDescent="0.35">
      <c r="A100" s="1" t="s">
        <v>51</v>
      </c>
      <c r="B100" s="10">
        <v>5278874</v>
      </c>
      <c r="N100"/>
      <c r="O100"/>
    </row>
    <row r="101" spans="1:15" x14ac:dyDescent="0.35">
      <c r="A101" s="1" t="s">
        <v>35</v>
      </c>
      <c r="B101" s="10">
        <v>5394172</v>
      </c>
      <c r="N101"/>
      <c r="O101"/>
    </row>
    <row r="102" spans="1:15" x14ac:dyDescent="0.35">
      <c r="A102" s="1" t="s">
        <v>17</v>
      </c>
      <c r="B102" s="10">
        <v>5452800</v>
      </c>
      <c r="N102"/>
      <c r="O102"/>
    </row>
    <row r="103" spans="1:15" x14ac:dyDescent="0.35">
      <c r="A103" s="1" t="s">
        <v>123</v>
      </c>
      <c r="B103" s="10">
        <v>5462588</v>
      </c>
      <c r="N103"/>
      <c r="O103"/>
    </row>
    <row r="104" spans="1:15" x14ac:dyDescent="0.35">
      <c r="A104" s="1" t="s">
        <v>119</v>
      </c>
      <c r="B104" s="10">
        <v>5486333</v>
      </c>
      <c r="N104"/>
      <c r="O104"/>
    </row>
    <row r="105" spans="1:15" x14ac:dyDescent="0.35">
      <c r="A105" s="1" t="s">
        <v>108</v>
      </c>
      <c r="B105" s="10">
        <v>5503169</v>
      </c>
      <c r="N105"/>
      <c r="O105"/>
    </row>
    <row r="106" spans="1:15" x14ac:dyDescent="0.35">
      <c r="A106" s="1" t="s">
        <v>63</v>
      </c>
      <c r="B106" s="10">
        <v>5514208</v>
      </c>
      <c r="N106"/>
      <c r="O106"/>
    </row>
    <row r="107" spans="1:15" x14ac:dyDescent="0.35">
      <c r="A107" s="1" t="s">
        <v>117</v>
      </c>
      <c r="B107" s="10">
        <v>5564577</v>
      </c>
      <c r="N107"/>
      <c r="O107"/>
    </row>
    <row r="108" spans="1:15" x14ac:dyDescent="0.35">
      <c r="A108" s="1" t="s">
        <v>24</v>
      </c>
      <c r="B108" s="10">
        <v>5821636</v>
      </c>
      <c r="N108"/>
      <c r="O108"/>
    </row>
    <row r="109" spans="1:15" x14ac:dyDescent="0.35">
      <c r="A109" s="1" t="s">
        <v>38</v>
      </c>
      <c r="B109" s="10">
        <v>5832073</v>
      </c>
      <c r="N109"/>
      <c r="O109"/>
    </row>
    <row r="110" spans="1:15" x14ac:dyDescent="0.35">
      <c r="A110" s="1" t="s">
        <v>56</v>
      </c>
      <c r="B110" s="10">
        <v>8113522</v>
      </c>
      <c r="N110"/>
      <c r="O110"/>
    </row>
    <row r="111" spans="1:15" x14ac:dyDescent="0.35">
      <c r="A111" s="1" t="s">
        <v>127</v>
      </c>
      <c r="B111" s="10">
        <v>509043257</v>
      </c>
      <c r="N111"/>
      <c r="O111"/>
    </row>
    <row r="112" spans="1:15" x14ac:dyDescent="0.35">
      <c r="N112"/>
      <c r="O11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SalesOverviewByProduct</vt:lpstr>
      <vt:lpstr>SalesOverviewByProduct_PT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dcterms:created xsi:type="dcterms:W3CDTF">2015-06-05T18:17:20Z</dcterms:created>
  <dcterms:modified xsi:type="dcterms:W3CDTF">2024-08-16T18:51:40Z</dcterms:modified>
</cp:coreProperties>
</file>