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7235" windowHeight="7740"/>
  </bookViews>
  <sheets>
    <sheet name="Spreadsheet 5.1" sheetId="1" r:id="rId1"/>
  </sheets>
  <definedNames>
    <definedName name="_xlnm.Print_Area" localSheetId="0">'Spreadsheet 5.1'!$A$1:$H$9</definedName>
  </definedName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E4" i="1"/>
  <c r="F6" i="1"/>
  <c r="E5" i="1"/>
  <c r="F7" i="1"/>
  <c r="E6" i="1"/>
  <c r="E7" i="1"/>
  <c r="F4" i="1"/>
  <c r="F8" i="1"/>
  <c r="F9" i="1"/>
  <c r="F5" i="1"/>
</calcChain>
</file>

<file path=xl/sharedStrings.xml><?xml version="1.0" encoding="utf-8"?>
<sst xmlns="http://schemas.openxmlformats.org/spreadsheetml/2006/main" count="16" uniqueCount="16">
  <si>
    <t>Variance =</t>
  </si>
  <si>
    <t>HPR (%)</t>
  </si>
  <si>
    <t>Probability</t>
  </si>
  <si>
    <t>Scenario</t>
  </si>
  <si>
    <t xml:space="preserve">  Spreadsheet 5.1</t>
  </si>
  <si>
    <t>3.  Normal growth</t>
  </si>
  <si>
    <t>4.  Boom</t>
  </si>
  <si>
    <t>1.  Severe recession</t>
  </si>
  <si>
    <t>2.  Mild recession</t>
  </si>
  <si>
    <t>Column sums:</t>
  </si>
  <si>
    <t xml:space="preserve">Expected return =  </t>
  </si>
  <si>
    <t>Square root of variance =  Standard deviation (%) =</t>
  </si>
  <si>
    <t>Deviation from Mean Return</t>
  </si>
  <si>
    <t>Column B x Squared Deviation</t>
  </si>
  <si>
    <t>Column B x Column C</t>
  </si>
  <si>
    <t xml:space="preserve">  Scenario analysis for the stock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</si>
</sst>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>
    <font>
      <sz val="10"/>
      <name val="Verdana"/>
    </font>
    <font>
      <sz val="10"/>
      <name val="Geneva"/>
    </font>
    <font>
      <b/>
      <sz val="12"/>
      <name val="Verdana"/>
      <family val="2"/>
    </font>
    <font>
      <b/>
      <sz val="10"/>
      <name val="Geneva"/>
    </font>
    <font>
      <b/>
      <sz val="10"/>
      <name val="Verdana"/>
      <family val="2"/>
    </font>
    <font>
      <b/>
      <sz val="10"/>
      <color indexed="28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5" fillId="2" borderId="1" applyFont="0" applyFill="0" applyBorder="0" applyAlignment="0">
      <alignment horizontal="center"/>
    </xf>
    <xf numFmtId="0" fontId="6" fillId="0" borderId="0"/>
  </cellStyleXfs>
  <cellXfs count="40">
    <xf numFmtId="0" fontId="0" fillId="0" borderId="0" xfId="0"/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Border="1"/>
    <xf numFmtId="0" fontId="0" fillId="0" borderId="9" xfId="0" applyBorder="1"/>
    <xf numFmtId="2" fontId="0" fillId="0" borderId="0" xfId="0" applyNumberForma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3" fillId="0" borderId="7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 wrapText="1"/>
    </xf>
    <xf numFmtId="0" fontId="3" fillId="0" borderId="12" xfId="0" applyFont="1" applyBorder="1"/>
    <xf numFmtId="0" fontId="0" fillId="0" borderId="6" xfId="0" applyBorder="1"/>
    <xf numFmtId="0" fontId="1" fillId="0" borderId="0" xfId="0" applyFont="1" applyBorder="1" applyAlignment="1">
      <alignment horizontal="center"/>
    </xf>
    <xf numFmtId="0" fontId="1" fillId="0" borderId="10" xfId="0" applyFont="1" applyBorder="1"/>
    <xf numFmtId="0" fontId="1" fillId="0" borderId="9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6" xfId="0" applyFont="1" applyBorder="1"/>
    <xf numFmtId="0" fontId="1" fillId="0" borderId="3" xfId="0" applyFont="1" applyFill="1" applyBorder="1" applyAlignment="1">
      <alignment horizontal="center"/>
    </xf>
    <xf numFmtId="0" fontId="1" fillId="0" borderId="5" xfId="0" applyFont="1" applyBorder="1"/>
    <xf numFmtId="2" fontId="1" fillId="0" borderId="4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right"/>
    </xf>
    <xf numFmtId="2" fontId="0" fillId="0" borderId="12" xfId="0" applyNumberForma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</cellXfs>
  <cellStyles count="3">
    <cellStyle name="0.00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tabSelected="1" zoomScale="125" workbookViewId="0">
      <selection activeCell="D14" sqref="D14"/>
    </sheetView>
  </sheetViews>
  <sheetFormatPr defaultColWidth="11" defaultRowHeight="12.75"/>
  <cols>
    <col min="1" max="1" width="15.75" customWidth="1"/>
    <col min="3" max="3" width="7.875" customWidth="1"/>
    <col min="4" max="4" width="14.375" customWidth="1"/>
    <col min="5" max="5" width="13.125" customWidth="1"/>
    <col min="6" max="6" width="18.5" customWidth="1"/>
    <col min="11" max="11" width="11" bestFit="1" customWidth="1"/>
  </cols>
  <sheetData>
    <row r="1" spans="1:7" ht="15">
      <c r="A1" s="10" t="s">
        <v>4</v>
      </c>
      <c r="B1" s="16"/>
      <c r="C1" s="16"/>
      <c r="D1" s="37"/>
      <c r="E1" s="38"/>
      <c r="F1" s="39"/>
    </row>
    <row r="2" spans="1:7" ht="15">
      <c r="A2" s="10" t="s">
        <v>15</v>
      </c>
      <c r="B2" s="15"/>
      <c r="C2" s="15"/>
      <c r="D2" s="18"/>
      <c r="E2" s="14"/>
      <c r="F2" s="13"/>
    </row>
    <row r="3" spans="1:7" ht="30" customHeight="1">
      <c r="A3" s="12" t="s">
        <v>3</v>
      </c>
      <c r="B3" s="11" t="s">
        <v>2</v>
      </c>
      <c r="C3" s="21" t="s">
        <v>1</v>
      </c>
      <c r="D3" s="19" t="s">
        <v>14</v>
      </c>
      <c r="E3" s="19" t="s">
        <v>12</v>
      </c>
      <c r="F3" s="20" t="s">
        <v>13</v>
      </c>
      <c r="G3" s="10"/>
    </row>
    <row r="4" spans="1:7" ht="15">
      <c r="A4" s="24" t="s">
        <v>7</v>
      </c>
      <c r="B4" s="25">
        <v>0.05</v>
      </c>
      <c r="C4" s="26">
        <v>-37</v>
      </c>
      <c r="D4" s="8">
        <f>B4*C4</f>
        <v>-1.85</v>
      </c>
      <c r="E4" s="3">
        <f>C4-$D$8</f>
        <v>-47</v>
      </c>
      <c r="F4" s="9">
        <f>B4*(C4-$D$8)^2</f>
        <v>110.45</v>
      </c>
      <c r="G4" s="10"/>
    </row>
    <row r="5" spans="1:7">
      <c r="A5" s="27" t="s">
        <v>8</v>
      </c>
      <c r="B5" s="6">
        <v>0.25</v>
      </c>
      <c r="C5" s="28">
        <v>-11</v>
      </c>
      <c r="D5" s="8">
        <f>B5*C5</f>
        <v>-2.75</v>
      </c>
      <c r="E5" s="3">
        <f>C5-$D$8</f>
        <v>-21</v>
      </c>
      <c r="F5" s="9">
        <f>B5*(C5-$D$8)^2</f>
        <v>110.25</v>
      </c>
    </row>
    <row r="6" spans="1:7">
      <c r="A6" s="27" t="s">
        <v>5</v>
      </c>
      <c r="B6" s="7">
        <v>0.4</v>
      </c>
      <c r="C6" s="28">
        <v>14</v>
      </c>
      <c r="D6" s="8">
        <f>B6*C6</f>
        <v>5.6000000000000005</v>
      </c>
      <c r="E6" s="3">
        <f>C6-$D$8</f>
        <v>4</v>
      </c>
      <c r="F6" s="2">
        <f>B6*(C6-$D$8)^2</f>
        <v>6.4</v>
      </c>
    </row>
    <row r="7" spans="1:7">
      <c r="A7" s="29" t="s">
        <v>6</v>
      </c>
      <c r="B7" s="30">
        <v>0.3</v>
      </c>
      <c r="C7" s="31">
        <v>30</v>
      </c>
      <c r="D7" s="5">
        <f>B7*C7</f>
        <v>9</v>
      </c>
      <c r="E7" s="4">
        <f>C7-$D$8</f>
        <v>20</v>
      </c>
      <c r="F7" s="1">
        <f>B7*(C7-$D$8)^2</f>
        <v>120</v>
      </c>
    </row>
    <row r="8" spans="1:7">
      <c r="A8" s="22" t="s">
        <v>9</v>
      </c>
      <c r="B8" s="23"/>
      <c r="C8" s="17" t="s">
        <v>10</v>
      </c>
      <c r="D8" s="3">
        <f>SUM(D4:D7)</f>
        <v>10</v>
      </c>
      <c r="E8" s="3" t="s">
        <v>0</v>
      </c>
      <c r="F8" s="2">
        <f>SUM(F4:F7)</f>
        <v>347.1</v>
      </c>
    </row>
    <row r="9" spans="1:7">
      <c r="A9" s="32"/>
      <c r="B9" s="33"/>
      <c r="C9" s="33"/>
      <c r="D9" s="34"/>
      <c r="E9" s="35" t="s">
        <v>11</v>
      </c>
      <c r="F9" s="36">
        <f>SQRT(F8)</f>
        <v>18.630619957478604</v>
      </c>
    </row>
  </sheetData>
  <mergeCells count="1">
    <mergeCell ref="D1:F1"/>
  </mergeCells>
  <printOptions headings="1"/>
  <pageMargins left="0.75" right="0.75" top="1" bottom="1" header="0.5" footer="0.5"/>
  <pageSetup scale="87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Spreadsheet 5.1</vt:lpstr>
      <vt:lpstr>'Spreadsheet 5.1'!Print_Area</vt:lpstr>
    </vt:vector>
  </TitlesOfParts>
  <Company>The McGraw-Hill Companies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Bathurst, Noelle</dc:creator>
  <cp:lastModifiedBy>Bathurst, Noelle</cp:lastModifiedBy>
  <dcterms:created xsi:type="dcterms:W3CDTF">2012-01-13T22:06:22Z</dcterms:created>
  <dcterms:modified xsi:type="dcterms:W3CDTF">2012-09-27T16:21:11Z</dcterms:modified>
</cp:coreProperties>
</file>