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675" yWindow="165" windowWidth="11415" windowHeight="6945" activeTab="1"/>
  </bookViews>
  <sheets>
    <sheet name="Number view" sheetId="1" r:id="rId1"/>
    <sheet name="formula view" sheetId="2" r:id="rId2"/>
  </sheets>
  <calcPr calcId="145621"/>
</workbook>
</file>

<file path=xl/calcChain.xml><?xml version="1.0" encoding="utf-8"?>
<calcChain xmlns="http://schemas.openxmlformats.org/spreadsheetml/2006/main">
  <c r="D6" i="2" l="1"/>
  <c r="D6" i="1"/>
  <c r="D7" i="1"/>
  <c r="D8" i="1"/>
  <c r="E8" i="1"/>
  <c r="F8" i="1"/>
  <c r="D9" i="1"/>
  <c r="E9" i="1"/>
  <c r="E6" i="1"/>
  <c r="F6" i="1"/>
  <c r="D11" i="1"/>
  <c r="E11" i="1"/>
  <c r="F11" i="1"/>
  <c r="D12" i="1"/>
  <c r="E12" i="1"/>
  <c r="F12" i="1"/>
  <c r="D13" i="1"/>
  <c r="E13" i="1"/>
  <c r="F13" i="1"/>
  <c r="D14" i="1"/>
  <c r="E14" i="1"/>
  <c r="D11" i="2"/>
  <c r="D13" i="2"/>
  <c r="D12" i="2"/>
  <c r="D7" i="2"/>
  <c r="D8" i="2"/>
  <c r="F14" i="1"/>
  <c r="D14" i="2"/>
  <c r="E14" i="2"/>
  <c r="D9" i="2"/>
  <c r="E7" i="1"/>
  <c r="F7" i="1"/>
  <c r="F9" i="1"/>
  <c r="E6" i="2"/>
  <c r="F6" i="2"/>
  <c r="E8" i="2"/>
  <c r="F8" i="2"/>
  <c r="E9" i="2"/>
  <c r="E7" i="2"/>
  <c r="F7" i="2"/>
  <c r="E12" i="2"/>
  <c r="F12" i="2"/>
  <c r="E11" i="2"/>
  <c r="F11" i="2"/>
  <c r="F14" i="2"/>
  <c r="E13" i="2"/>
  <c r="F13" i="2"/>
  <c r="F9" i="2"/>
</calcChain>
</file>

<file path=xl/sharedStrings.xml><?xml version="1.0" encoding="utf-8"?>
<sst xmlns="http://schemas.openxmlformats.org/spreadsheetml/2006/main" count="33" uniqueCount="17">
  <si>
    <t>Interest rate:</t>
  </si>
  <si>
    <t>Time until</t>
  </si>
  <si>
    <t>Payment</t>
  </si>
  <si>
    <t>Column (B)</t>
  </si>
  <si>
    <t>Discounted</t>
  </si>
  <si>
    <t>times</t>
  </si>
  <si>
    <t>(Years)</t>
  </si>
  <si>
    <t>at 10%</t>
  </si>
  <si>
    <t>Weight*</t>
  </si>
  <si>
    <t>Column (E)</t>
  </si>
  <si>
    <t>A. 8% coupon bond</t>
  </si>
  <si>
    <t>Sum:</t>
  </si>
  <si>
    <t>B. Zero-coupon</t>
  </si>
  <si>
    <t>*Weight = Present value of each payment (column D) divided by bond price</t>
  </si>
  <si>
    <t>Weight</t>
  </si>
  <si>
    <t>x</t>
  </si>
  <si>
    <t>B. Zero-coupon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</si>
</sst>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>
    <font>
      <sz val="10"/>
      <name val="Geneva"/>
    </font>
    <font>
      <b/>
      <sz val="10"/>
      <name val="Geneva"/>
    </font>
    <font>
      <sz val="10"/>
      <name val="Geneva"/>
    </font>
    <font>
      <sz val="8"/>
      <name val="Geneva"/>
    </font>
    <font>
      <u/>
      <sz val="10"/>
      <name val="Geneva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9" fontId="2" fillId="2" borderId="0" xfId="1" applyFont="1" applyFill="1"/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ColWidth="0" defaultRowHeight="12.75" zeroHeight="1"/>
  <cols>
    <col min="1" max="1" width="21.42578125" customWidth="1"/>
    <col min="2" max="3" width="9.7109375" customWidth="1"/>
    <col min="4" max="4" width="9.7109375" style="1" customWidth="1"/>
    <col min="5" max="5" width="9.7109375" customWidth="1"/>
    <col min="6" max="6" width="11" bestFit="1" customWidth="1"/>
    <col min="7" max="16384" width="11.42578125" hidden="1"/>
  </cols>
  <sheetData>
    <row r="1" spans="1:6">
      <c r="A1" s="4" t="s">
        <v>0</v>
      </c>
      <c r="B1" s="21">
        <v>0.1</v>
      </c>
      <c r="C1" s="4"/>
      <c r="D1" s="5"/>
      <c r="E1" s="4"/>
      <c r="F1" s="4"/>
    </row>
    <row r="2" spans="1:6">
      <c r="A2" s="4"/>
      <c r="B2" s="4"/>
      <c r="C2" s="4"/>
      <c r="D2" s="5"/>
      <c r="E2" s="4"/>
      <c r="F2" s="4"/>
    </row>
    <row r="3" spans="1:6" s="2" customFormat="1">
      <c r="B3" s="6" t="s">
        <v>1</v>
      </c>
      <c r="D3" s="7" t="s">
        <v>2</v>
      </c>
      <c r="F3" s="6" t="s">
        <v>3</v>
      </c>
    </row>
    <row r="4" spans="1:6" s="2" customFormat="1">
      <c r="B4" s="6" t="s">
        <v>2</v>
      </c>
      <c r="D4" s="7" t="s">
        <v>4</v>
      </c>
      <c r="F4" s="6" t="s">
        <v>15</v>
      </c>
    </row>
    <row r="5" spans="1:6" s="3" customFormat="1">
      <c r="B5" s="8" t="s">
        <v>6</v>
      </c>
      <c r="C5" s="9" t="s">
        <v>2</v>
      </c>
      <c r="D5" s="10" t="s">
        <v>7</v>
      </c>
      <c r="E5" s="9" t="s">
        <v>8</v>
      </c>
      <c r="F5" s="8" t="s">
        <v>9</v>
      </c>
    </row>
    <row r="6" spans="1:6">
      <c r="A6" s="2" t="s">
        <v>10</v>
      </c>
      <c r="B6" s="11">
        <v>1</v>
      </c>
      <c r="C6" s="19">
        <v>80</v>
      </c>
      <c r="D6" s="5">
        <f>C6/(1+$B$1)^B6</f>
        <v>72.72727272727272</v>
      </c>
      <c r="E6" s="12">
        <f>D6/D$9</f>
        <v>7.6533839342188506E-2</v>
      </c>
      <c r="F6" s="12">
        <f>E6*B6</f>
        <v>7.6533839342188506E-2</v>
      </c>
    </row>
    <row r="7" spans="1:6">
      <c r="A7" s="4"/>
      <c r="B7" s="11">
        <v>2</v>
      </c>
      <c r="C7" s="19">
        <v>80</v>
      </c>
      <c r="D7" s="5">
        <f>C7/(1+$B$1)^B7</f>
        <v>66.115702479338836</v>
      </c>
      <c r="E7" s="12">
        <f>D7/D$9</f>
        <v>6.9576217583807734E-2</v>
      </c>
      <c r="F7" s="12">
        <f>E7*B7</f>
        <v>0.13915243516761547</v>
      </c>
    </row>
    <row r="8" spans="1:6">
      <c r="A8" s="4"/>
      <c r="B8" s="11">
        <v>3</v>
      </c>
      <c r="C8" s="19">
        <v>1080</v>
      </c>
      <c r="D8" s="13">
        <f>C8/(1+$B$1)^B8</f>
        <v>811.41998497370378</v>
      </c>
      <c r="E8" s="14">
        <f>D8/D$9</f>
        <v>0.85388994307400379</v>
      </c>
      <c r="F8" s="14">
        <f>E8*B8</f>
        <v>2.5616698292220113</v>
      </c>
    </row>
    <row r="9" spans="1:6">
      <c r="A9" s="15" t="s">
        <v>11</v>
      </c>
      <c r="B9" s="16"/>
      <c r="C9" s="16"/>
      <c r="D9" s="17">
        <f>SUM(D6:D8)</f>
        <v>950.2629601803153</v>
      </c>
      <c r="E9" s="18">
        <f>D9/D$9</f>
        <v>1</v>
      </c>
      <c r="F9" s="18">
        <f>SUM(F6:F8)</f>
        <v>2.7773561037318153</v>
      </c>
    </row>
    <row r="10" spans="1:6">
      <c r="A10" s="16"/>
      <c r="B10" s="16"/>
      <c r="C10" s="16"/>
      <c r="D10" s="17"/>
      <c r="E10" s="16"/>
      <c r="F10" s="16"/>
    </row>
    <row r="11" spans="1:6">
      <c r="A11" s="2" t="s">
        <v>16</v>
      </c>
      <c r="B11" s="11">
        <v>1</v>
      </c>
      <c r="C11" s="19">
        <v>0</v>
      </c>
      <c r="D11" s="5">
        <f>C11/(1+$B$1)^B11</f>
        <v>0</v>
      </c>
      <c r="E11" s="12">
        <f>D11/D$14</f>
        <v>0</v>
      </c>
      <c r="F11" s="12">
        <f>E11*B11</f>
        <v>0</v>
      </c>
    </row>
    <row r="12" spans="1:6">
      <c r="A12" s="4"/>
      <c r="B12" s="11">
        <v>2</v>
      </c>
      <c r="C12" s="19">
        <v>0</v>
      </c>
      <c r="D12" s="5">
        <f>C12/(1+$B$1)^B12</f>
        <v>0</v>
      </c>
      <c r="E12" s="12">
        <f>D12/D$14</f>
        <v>0</v>
      </c>
      <c r="F12" s="12">
        <f>E12*B12</f>
        <v>0</v>
      </c>
    </row>
    <row r="13" spans="1:6">
      <c r="A13" s="4"/>
      <c r="B13" s="11">
        <v>3</v>
      </c>
      <c r="C13" s="19">
        <v>1000</v>
      </c>
      <c r="D13" s="13">
        <f>C13/(1+$B$1)^B13</f>
        <v>751.31480090157754</v>
      </c>
      <c r="E13" s="14">
        <f>D13/D$14</f>
        <v>1</v>
      </c>
      <c r="F13" s="14">
        <f>E13*B13</f>
        <v>3</v>
      </c>
    </row>
    <row r="14" spans="1:6">
      <c r="A14" s="15" t="s">
        <v>11</v>
      </c>
      <c r="B14" s="16"/>
      <c r="C14" s="16"/>
      <c r="D14" s="17">
        <f>SUM(D11:D13)</f>
        <v>751.31480090157754</v>
      </c>
      <c r="E14" s="12">
        <f>D14/D$14</f>
        <v>1</v>
      </c>
      <c r="F14" s="18">
        <f>SUM(F11:F13)</f>
        <v>3</v>
      </c>
    </row>
    <row r="15" spans="1:6">
      <c r="A15" s="16"/>
      <c r="B15" s="16"/>
      <c r="C15" s="16"/>
      <c r="D15" s="17"/>
      <c r="E15" s="16"/>
      <c r="F15" s="16"/>
    </row>
    <row r="16" spans="1:6">
      <c r="A16" s="16" t="s">
        <v>13</v>
      </c>
      <c r="B16" s="16"/>
      <c r="C16" s="16"/>
      <c r="D16" s="17"/>
      <c r="E16" s="16"/>
      <c r="F16" s="16"/>
    </row>
  </sheetData>
  <phoneticPr fontId="3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Formulas="1" tabSelected="1" workbookViewId="0">
      <selection activeCell="E14" sqref="E14"/>
    </sheetView>
  </sheetViews>
  <sheetFormatPr defaultColWidth="0" defaultRowHeight="12.75" zeroHeight="1"/>
  <cols>
    <col min="1" max="1" width="9.28515625" customWidth="1"/>
    <col min="2" max="2" width="5.7109375" customWidth="1"/>
    <col min="3" max="3" width="4.7109375" customWidth="1"/>
    <col min="4" max="4" width="9.7109375" customWidth="1"/>
    <col min="5" max="5" width="5.7109375" customWidth="1"/>
    <col min="6" max="6" width="7.42578125" customWidth="1"/>
    <col min="7" max="16384" width="11.42578125" hidden="1"/>
  </cols>
  <sheetData>
    <row r="1" spans="1:6">
      <c r="A1" s="4" t="s">
        <v>0</v>
      </c>
      <c r="B1" s="21">
        <v>0.1</v>
      </c>
      <c r="C1" s="4"/>
      <c r="D1" s="5"/>
      <c r="E1" s="4"/>
      <c r="F1" s="4"/>
    </row>
    <row r="2" spans="1:6">
      <c r="A2" s="4"/>
      <c r="B2" s="4"/>
      <c r="C2" s="4"/>
      <c r="D2" s="5"/>
      <c r="E2" s="4"/>
      <c r="F2" s="4"/>
    </row>
    <row r="3" spans="1:6">
      <c r="A3" s="2"/>
      <c r="B3" s="6" t="s">
        <v>1</v>
      </c>
      <c r="C3" s="2"/>
      <c r="D3" s="7" t="s">
        <v>2</v>
      </c>
      <c r="E3" s="2"/>
      <c r="F3" s="6" t="s">
        <v>3</v>
      </c>
    </row>
    <row r="4" spans="1:6">
      <c r="A4" s="2"/>
      <c r="B4" s="6" t="s">
        <v>2</v>
      </c>
      <c r="C4" s="2"/>
      <c r="D4" s="7" t="s">
        <v>4</v>
      </c>
      <c r="E4" s="2"/>
      <c r="F4" s="6" t="s">
        <v>5</v>
      </c>
    </row>
    <row r="5" spans="1:6">
      <c r="A5" s="3"/>
      <c r="B5" s="8" t="s">
        <v>6</v>
      </c>
      <c r="C5" s="9" t="s">
        <v>2</v>
      </c>
      <c r="D5" s="10" t="s">
        <v>7</v>
      </c>
      <c r="E5" s="9" t="s">
        <v>14</v>
      </c>
      <c r="F5" s="8" t="s">
        <v>9</v>
      </c>
    </row>
    <row r="6" spans="1:6">
      <c r="A6" s="2" t="s">
        <v>10</v>
      </c>
      <c r="B6" s="11">
        <v>1</v>
      </c>
      <c r="C6" s="20">
        <v>80</v>
      </c>
      <c r="D6" s="5">
        <f>C6/(1+$B$1)^B6</f>
        <v>72.72727272727272</v>
      </c>
      <c r="E6" s="12">
        <f>D6/D$9</f>
        <v>7.6533839342188506E-2</v>
      </c>
      <c r="F6" s="12">
        <f>E6*B6</f>
        <v>7.6533839342188506E-2</v>
      </c>
    </row>
    <row r="7" spans="1:6">
      <c r="A7" s="4"/>
      <c r="B7" s="11">
        <v>2</v>
      </c>
      <c r="C7" s="20">
        <v>80</v>
      </c>
      <c r="D7" s="5">
        <f>C7/(1+$B$1)^B7</f>
        <v>66.115702479338836</v>
      </c>
      <c r="E7" s="12">
        <f>D7/D$9</f>
        <v>6.9576217583807734E-2</v>
      </c>
      <c r="F7" s="12">
        <f>E7*B7</f>
        <v>0.13915243516761547</v>
      </c>
    </row>
    <row r="8" spans="1:6">
      <c r="A8" s="4"/>
      <c r="B8" s="11">
        <v>3</v>
      </c>
      <c r="C8" s="20">
        <v>1080</v>
      </c>
      <c r="D8" s="13">
        <f>C8/(1+$B$1)^B8</f>
        <v>811.41998497370378</v>
      </c>
      <c r="E8" s="14">
        <f>D8/D$9</f>
        <v>0.85388994307400379</v>
      </c>
      <c r="F8" s="14">
        <f>E8*B8</f>
        <v>2.5616698292220113</v>
      </c>
    </row>
    <row r="9" spans="1:6">
      <c r="A9" s="15" t="s">
        <v>11</v>
      </c>
      <c r="B9" s="22"/>
      <c r="C9" s="15"/>
      <c r="D9" s="17">
        <f>SUM(D6:D8)</f>
        <v>950.2629601803153</v>
      </c>
      <c r="E9" s="18">
        <f>D9/D$9</f>
        <v>1</v>
      </c>
      <c r="F9" s="18">
        <f>SUM(F6:F8)</f>
        <v>2.7773561037318153</v>
      </c>
    </row>
    <row r="10" spans="1:6">
      <c r="A10" s="16"/>
      <c r="B10" s="22"/>
      <c r="C10" s="15"/>
      <c r="D10" s="17"/>
      <c r="E10" s="16"/>
      <c r="F10" s="16"/>
    </row>
    <row r="11" spans="1:6">
      <c r="A11" s="2" t="s">
        <v>12</v>
      </c>
      <c r="B11" s="11">
        <v>1</v>
      </c>
      <c r="C11" s="20">
        <v>0</v>
      </c>
      <c r="D11" s="5">
        <f>C11/(1+$B$1)^B11</f>
        <v>0</v>
      </c>
      <c r="E11" s="12">
        <f>D11/D$14</f>
        <v>0</v>
      </c>
      <c r="F11" s="12">
        <f>E11*B11</f>
        <v>0</v>
      </c>
    </row>
    <row r="12" spans="1:6">
      <c r="A12" s="4"/>
      <c r="B12" s="11">
        <v>2</v>
      </c>
      <c r="C12" s="20">
        <v>0</v>
      </c>
      <c r="D12" s="5">
        <f>C12/(1+$B$1)^B12</f>
        <v>0</v>
      </c>
      <c r="E12" s="12">
        <f>D12/D$14</f>
        <v>0</v>
      </c>
      <c r="F12" s="12">
        <f>E12*B12</f>
        <v>0</v>
      </c>
    </row>
    <row r="13" spans="1:6">
      <c r="A13" s="4"/>
      <c r="B13" s="11">
        <v>3</v>
      </c>
      <c r="C13" s="20">
        <v>1000</v>
      </c>
      <c r="D13" s="13">
        <f>C13/(1+$B$1)^B13</f>
        <v>751.31480090157754</v>
      </c>
      <c r="E13" s="14">
        <f>D13/D$14</f>
        <v>1</v>
      </c>
      <c r="F13" s="14">
        <f>E13*B13</f>
        <v>3</v>
      </c>
    </row>
    <row r="14" spans="1:6">
      <c r="A14" s="15" t="s">
        <v>11</v>
      </c>
      <c r="B14" s="16"/>
      <c r="C14" s="16"/>
      <c r="D14" s="17">
        <f>SUM(D11:D13)</f>
        <v>751.31480090157754</v>
      </c>
      <c r="E14" s="18">
        <f>D14/D$14</f>
        <v>1</v>
      </c>
      <c r="F14" s="18">
        <f>SUM(F11:F13)</f>
        <v>3</v>
      </c>
    </row>
  </sheetData>
  <phoneticPr fontId="3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  <ignoredErrors>
    <ignoredError sqref="E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view</vt:lpstr>
      <vt:lpstr>formula 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duration</dc:title>
  <dc:creator>Work Study Desk #1</dc:creator>
  <cp:lastModifiedBy>Bathurst, Noelle</cp:lastModifiedBy>
  <dcterms:created xsi:type="dcterms:W3CDTF">2005-03-31T19:18:19Z</dcterms:created>
  <dcterms:modified xsi:type="dcterms:W3CDTF">2012-09-27T16:30:13Z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1308990805</vt:i4>
  </property>
  <property fmtid="{D5CDD505-2E9C-101B-9397-08002B2CF9AE}" pid="3" name="_EmailSubject">
    <vt:lpwstr>Revised Excel Listing &amp; EOC Questions</vt:lpwstr>
  </property>
  <property fmtid="{D5CDD505-2E9C-101B-9397-08002B2CF9AE}" pid="4" name="_AuthorEmail">
    <vt:lpwstr>alan.marcus@bc.edu</vt:lpwstr>
  </property>
  <property fmtid="{D5CDD505-2E9C-101B-9397-08002B2CF9AE}" pid="5" name="_AuthorEmailDisplayName">
    <vt:lpwstr>Alan Marcus</vt:lpwstr>
  </property>
  <property fmtid="{D5CDD505-2E9C-101B-9397-08002B2CF9AE}" pid="6" name="_PreviousAdHocReviewCycleID">
    <vt:i4>-706983218</vt:i4>
  </property>
  <property fmtid="{D5CDD505-2E9C-101B-9397-08002B2CF9AE}" pid="7" name="_ReviewingToolsShownOnce">
    <vt:lpwstr/>
  </property>
</Properties>
</file>