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tinky\Desktop\"/>
    </mc:Choice>
  </mc:AlternateContent>
  <xr:revisionPtr revIDLastSave="0" documentId="8_{D40FBD92-F5B5-4427-A609-1BD4AEE9247C}"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5" r:id="rId2"/>
    <sheet name="Pivot Table" sheetId="4" r:id="rId3"/>
    <sheet name="DashBoard"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<sst xmlns="http://schemas.openxmlformats.org/spreadsheetml/2006/main" count="16267" uniqueCount="51">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</sst>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6" fillId="34" borderId="0" xfId="0" applyFont="1" applyFill="1"/>
    <xf numFmtId="165" fontId="16" fillId="34" borderId="0" xfId="0" applyNumberFormat="1" applyFont="1" applyFill="1"/>
    <xf numFmtId="166"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Projoect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layout>
        <c:manualLayout>
          <c:xMode val="edge"/>
          <c:yMode val="edge"/>
          <c:x val="0.32347408606900652"/>
          <c:y val="9.45038205203467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22A-40A6-8C3C-2F5C5EE70EA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22A-40A6-8C3C-2F5C5EE70EA7}"/>
            </c:ext>
          </c:extLst>
        </c:ser>
        <c:dLbls>
          <c:showLegendKey val="0"/>
          <c:showVal val="0"/>
          <c:showCatName val="0"/>
          <c:showSerName val="0"/>
          <c:showPercent val="0"/>
          <c:showBubbleSize val="0"/>
        </c:dLbls>
        <c:gapWidth val="219"/>
        <c:overlap val="-27"/>
        <c:axId val="368366079"/>
        <c:axId val="595395695"/>
      </c:barChart>
      <c:catAx>
        <c:axId val="36836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95695"/>
        <c:crosses val="autoZero"/>
        <c:auto val="1"/>
        <c:lblAlgn val="ctr"/>
        <c:lblOffset val="100"/>
        <c:noMultiLvlLbl val="0"/>
      </c:catAx>
      <c:valAx>
        <c:axId val="595395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8018014822654676E-2"/>
              <c:y val="0.361602909966648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66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Projoect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p>
        </c:rich>
      </c:tx>
      <c:layout>
        <c:manualLayout>
          <c:xMode val="edge"/>
          <c:yMode val="edge"/>
          <c:x val="0.34910729202327972"/>
          <c:y val="8.51969114720748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81-4731-B34D-936807B581F0}"/>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81-4731-B34D-936807B581F0}"/>
            </c:ext>
          </c:extLst>
        </c:ser>
        <c:dLbls>
          <c:showLegendKey val="0"/>
          <c:showVal val="0"/>
          <c:showCatName val="0"/>
          <c:showSerName val="0"/>
          <c:showPercent val="0"/>
          <c:showBubbleSize val="0"/>
        </c:dLbls>
        <c:smooth val="0"/>
        <c:axId val="1137434319"/>
        <c:axId val="1137445967"/>
      </c:lineChart>
      <c:catAx>
        <c:axId val="113743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445967"/>
        <c:crosses val="autoZero"/>
        <c:auto val="1"/>
        <c:lblAlgn val="ctr"/>
        <c:lblOffset val="100"/>
        <c:noMultiLvlLbl val="0"/>
      </c:catAx>
      <c:valAx>
        <c:axId val="113744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43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Projoect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Middle-Aged</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D2A-4472-83D2-E60776CEF1AA}"/>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Middle-Aged</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D2A-4472-83D2-E60776CEF1AA}"/>
            </c:ext>
          </c:extLst>
        </c:ser>
        <c:dLbls>
          <c:showLegendKey val="0"/>
          <c:showVal val="0"/>
          <c:showCatName val="0"/>
          <c:showSerName val="0"/>
          <c:showPercent val="0"/>
          <c:showBubbleSize val="0"/>
        </c:dLbls>
        <c:marker val="1"/>
        <c:smooth val="0"/>
        <c:axId val="1137229599"/>
        <c:axId val="1137248735"/>
      </c:lineChart>
      <c:catAx>
        <c:axId val="113722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248735"/>
        <c:crosses val="autoZero"/>
        <c:auto val="1"/>
        <c:lblAlgn val="ctr"/>
        <c:lblOffset val="100"/>
        <c:noMultiLvlLbl val="0"/>
      </c:catAx>
      <c:valAx>
        <c:axId val="113724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22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Projoect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layout>
        <c:manualLayout>
          <c:xMode val="edge"/>
          <c:yMode val="edge"/>
          <c:x val="0.32347408606900652"/>
          <c:y val="9.45038205203467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55F-4EE2-9D8C-02A18096DD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55F-4EE2-9D8C-02A18096DD5D}"/>
            </c:ext>
          </c:extLst>
        </c:ser>
        <c:dLbls>
          <c:showLegendKey val="0"/>
          <c:showVal val="0"/>
          <c:showCatName val="0"/>
          <c:showSerName val="0"/>
          <c:showPercent val="0"/>
          <c:showBubbleSize val="0"/>
        </c:dLbls>
        <c:gapWidth val="219"/>
        <c:overlap val="-27"/>
        <c:axId val="368366079"/>
        <c:axId val="595395695"/>
      </c:barChart>
      <c:catAx>
        <c:axId val="36836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95695"/>
        <c:crosses val="autoZero"/>
        <c:auto val="1"/>
        <c:lblAlgn val="ctr"/>
        <c:lblOffset val="100"/>
        <c:noMultiLvlLbl val="0"/>
      </c:catAx>
      <c:valAx>
        <c:axId val="595395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8018014822654676E-2"/>
              <c:y val="0.361602909966648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66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Projoect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p>
        </c:rich>
      </c:tx>
      <c:layout>
        <c:manualLayout>
          <c:xMode val="edge"/>
          <c:yMode val="edge"/>
          <c:x val="0.34910729202327972"/>
          <c:y val="8.51969114720748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B9-4553-931A-D3E6BBD7883C}"/>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B9-4553-931A-D3E6BBD7883C}"/>
            </c:ext>
          </c:extLst>
        </c:ser>
        <c:dLbls>
          <c:showLegendKey val="0"/>
          <c:showVal val="0"/>
          <c:showCatName val="0"/>
          <c:showSerName val="0"/>
          <c:showPercent val="0"/>
          <c:showBubbleSize val="0"/>
        </c:dLbls>
        <c:smooth val="0"/>
        <c:axId val="1137434319"/>
        <c:axId val="1137445967"/>
      </c:lineChart>
      <c:catAx>
        <c:axId val="113743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445967"/>
        <c:crosses val="autoZero"/>
        <c:auto val="1"/>
        <c:lblAlgn val="ctr"/>
        <c:lblOffset val="100"/>
        <c:noMultiLvlLbl val="0"/>
      </c:catAx>
      <c:valAx>
        <c:axId val="113744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43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Projoect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Middle-Aged</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08-4C17-B148-EB3A6BB58E88}"/>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Middle-Aged</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08-4C17-B148-EB3A6BB58E88}"/>
            </c:ext>
          </c:extLst>
        </c:ser>
        <c:dLbls>
          <c:showLegendKey val="0"/>
          <c:showVal val="0"/>
          <c:showCatName val="0"/>
          <c:showSerName val="0"/>
          <c:showPercent val="0"/>
          <c:showBubbleSize val="0"/>
        </c:dLbls>
        <c:marker val="1"/>
        <c:smooth val="0"/>
        <c:axId val="1137229599"/>
        <c:axId val="1137248735"/>
      </c:lineChart>
      <c:catAx>
        <c:axId val="113722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248735"/>
        <c:crosses val="autoZero"/>
        <c:auto val="1"/>
        <c:lblAlgn val="ctr"/>
        <c:lblOffset val="100"/>
        <c:noMultiLvlLbl val="0"/>
      </c:catAx>
      <c:valAx>
        <c:axId val="113724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22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523874</xdr:colOff>
      <xdr:row>1</xdr:row>
      <xdr:rowOff>166687</xdr:rowOff>
    </xdr:from>
    <xdr:to>
      <xdr:col>14</xdr:col>
      <xdr:colOff>66675</xdr:colOff>
      <xdr:row>18</xdr:row>
      <xdr:rowOff>123825</xdr:rowOff>
    </xdr:to>
    <xdr:graphicFrame macro="">
      <xdr:nvGraphicFramePr>
        <xdr:cNvPr id="2" name="Chart 1">
          <a:extLst>
            <a:ext uri="{FF2B5EF4-FFF2-40B4-BE49-F238E27FC236}">
              <a16:creationId xmlns:a16="http://schemas.microsoft.com/office/drawing/2014/main" id="{60BED1EF-4130-412B-9D0E-32BEFC4F3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95250</xdr:colOff>
      <xdr:row>26</xdr:row>
      <xdr:rowOff>138111</xdr:rowOff>
    </xdr:from>
    <xdr:to>
      <xdr:col>13</xdr:col>
      <xdr:colOff>466726</xdr:colOff>
      <xdr:row>42</xdr:row>
      <xdr:rowOff>95250</xdr:rowOff>
    </xdr:to>
    <xdr:graphicFrame macro="">
      <xdr:nvGraphicFramePr>
        <xdr:cNvPr id="3" name="Chart 2">
          <a:extLst>
            <a:ext uri="{FF2B5EF4-FFF2-40B4-BE49-F238E27FC236}">
              <a16:creationId xmlns:a16="http://schemas.microsoft.com/office/drawing/2014/main" id="{38C5AED5-3177-4C5F-8BFE-9DAB264F7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466726</xdr:colOff>
      <xdr:row>47</xdr:row>
      <xdr:rowOff>4762</xdr:rowOff>
    </xdr:from>
    <xdr:to>
      <xdr:col>14</xdr:col>
      <xdr:colOff>438150</xdr:colOff>
      <xdr:row>65</xdr:row>
      <xdr:rowOff>0</xdr:rowOff>
    </xdr:to>
    <xdr:graphicFrame macro="">
      <xdr:nvGraphicFramePr>
        <xdr:cNvPr id="4" name="Chart 3">
          <a:extLst>
            <a:ext uri="{FF2B5EF4-FFF2-40B4-BE49-F238E27FC236}">
              <a16:creationId xmlns:a16="http://schemas.microsoft.com/office/drawing/2014/main" id="{53202370-45FD-4389-AD3E-B637467CE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6</xdr:row>
      <xdr:rowOff>9525</xdr:rowOff>
    </xdr:from>
    <xdr:to>
      <xdr:col>14</xdr:col>
      <xdr:colOff>95250</xdr:colOff>
      <xdr:row>22</xdr:row>
      <xdr:rowOff>104775</xdr:rowOff>
    </xdr:to>
    <xdr:graphicFrame macro="">
      <xdr:nvGraphicFramePr>
        <xdr:cNvPr id="2" name="Chart 1">
          <a:extLst>
            <a:ext uri="{FF2B5EF4-FFF2-40B4-BE49-F238E27FC236}">
              <a16:creationId xmlns:a16="http://schemas.microsoft.com/office/drawing/2014/main" id="{ABDEE486-06B9-4449-B516-05D6BF7F7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22</xdr:row>
      <xdr:rowOff>104776</xdr:rowOff>
    </xdr:from>
    <xdr:to>
      <xdr:col>25</xdr:col>
      <xdr:colOff>600075</xdr:colOff>
      <xdr:row>36</xdr:row>
      <xdr:rowOff>161925</xdr:rowOff>
    </xdr:to>
    <xdr:graphicFrame macro="">
      <xdr:nvGraphicFramePr>
        <xdr:cNvPr id="3" name="Chart 2">
          <a:extLst>
            <a:ext uri="{FF2B5EF4-FFF2-40B4-BE49-F238E27FC236}">
              <a16:creationId xmlns:a16="http://schemas.microsoft.com/office/drawing/2014/main" id="{08105FB8-858D-4EEE-8935-671375EDA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104774</xdr:colOff>
      <xdr:row>5</xdr:row>
      <xdr:rowOff>190499</xdr:rowOff>
    </xdr:from>
    <xdr:to>
      <xdr:col>25</xdr:col>
      <xdr:colOff>600075</xdr:colOff>
      <xdr:row>22</xdr:row>
      <xdr:rowOff>104774</xdr:rowOff>
    </xdr:to>
    <xdr:graphicFrame macro="">
      <xdr:nvGraphicFramePr>
        <xdr:cNvPr id="4" name="Chart 3">
          <a:extLst>
            <a:ext uri="{FF2B5EF4-FFF2-40B4-BE49-F238E27FC236}">
              <a16:creationId xmlns:a16="http://schemas.microsoft.com/office/drawing/2014/main" id="{CAAC2832-DE02-47EC-B17D-7577D8C31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19049</xdr:colOff>
      <xdr:row>6</xdr:row>
      <xdr:rowOff>28576</xdr:rowOff>
    </xdr:from>
    <xdr:to>
      <xdr:col>2</xdr:col>
      <xdr:colOff>428624</xdr:colOff>
      <xdr:row>10</xdr:row>
      <xdr:rowOff>85725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4596493-A031-4D91-AFE8-4AD9CA287FC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1171576"/>
              <a:ext cx="15621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47626</xdr:rowOff>
    </xdr:from>
    <xdr:to>
      <xdr:col>2</xdr:col>
      <xdr:colOff>419099</xdr:colOff>
      <xdr:row>26</xdr:row>
      <xdr:rowOff>9526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A3C0DC1-23C3-4975-8091-6D6EAA5D7B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3286125"/>
              <a:ext cx="15621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161926</xdr:rowOff>
    </xdr:from>
    <xdr:to>
      <xdr:col>2</xdr:col>
      <xdr:colOff>409575</xdr:colOff>
      <xdr:row>16</xdr:row>
      <xdr:rowOff>180976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168E659-21AA-4DE8-A787-93DDF3CA02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66925"/>
              <a:ext cx="157162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19049</xdr:rowOff>
    </xdr:from>
    <xdr:to>
      <xdr:col>2</xdr:col>
      <xdr:colOff>390525</xdr:colOff>
      <xdr:row>35</xdr:row>
      <xdr:rowOff>28574</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74CC5F54-F24A-48B9-AF9A-26464D472E9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972049"/>
              <a:ext cx="160972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inky" refreshedDate="45199.609600810189" createdVersion="7" refreshedVersion="7" minRefreshableVersion="3" recordCount="1000" xr:uid="{1DBAFF16-15CB-47B2-B1BA-66E4CE8E9A9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0574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6A1C7B-CAD4-442B-A33C-5FA2C80817A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375849-FC20-419E-9011-1910A6512F8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6DC95D-598C-4AC0-BDA1-784847D79F2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CDBE1C-26C3-41E0-B3F1-7525E0D99401}" sourceName="Marital Status">
  <pivotTables>
    <pivotTable tabId="4" name="PivotTable1"/>
    <pivotTable tabId="4" name="PivotTable2"/>
    <pivotTable tabId="4" name="PivotTable3"/>
  </pivotTables>
  <data>
    <tabular pivotCacheId="15005744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050865-93E4-4F39-8880-1103EBA1C83A}" sourceName="Education">
  <pivotTables>
    <pivotTable tabId="4" name="PivotTable1"/>
    <pivotTable tabId="4" name="PivotTable2"/>
    <pivotTable tabId="4" name="PivotTable3"/>
  </pivotTables>
  <data>
    <tabular pivotCacheId="15005744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B9DCE5-E735-43F3-B417-502111461EA8}" sourceName="Region">
  <pivotTables>
    <pivotTable tabId="4" name="PivotTable1"/>
    <pivotTable tabId="4" name="PivotTable2"/>
    <pivotTable tabId="4" name="PivotTable3"/>
  </pivotTables>
  <data>
    <tabular pivotCacheId="150057446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18E92AC-AC66-4DDC-BCED-4490A576216F}" sourceName="Occupation">
  <pivotTables>
    <pivotTable tabId="4" name="PivotTable1"/>
    <pivotTable tabId="4" name="PivotTable2"/>
    <pivotTable tabId="4" name="PivotTable3"/>
  </pivotTables>
  <data>
    <tabular pivotCacheId="150057446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51C55E-39F1-4F20-A4EA-0780B8D75CA5}" cache="Slicer_Marital_Status" caption="Marital Status" rowHeight="241300"/>
  <slicer name="Education" xr10:uid="{B822962D-5B4F-4D4B-8970-7E470F78274D}" cache="Slicer_Education" caption="Education" rowHeight="241300"/>
  <slicer name="Region" xr10:uid="{585C84EC-A65E-46AE-821C-51B82D45AB5D}" cache="Slicer_Region" caption="Region" rowHeight="241300"/>
  <slicer name="Occupation" xr10:uid="{8BD12EF8-3C86-4DB9-9D6E-31AB0E950F88}"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1" sqref="A21"/>
    </sheetView>
  </sheetViews>
  <sheetFormatPr defaultColWidth="11.85546875" defaultRowHeight="15" x14ac:dyDescent="0.25"/>
  <cols>
    <col min="6" max="6" width="16" customWidth="1"/>
    <col min="7" max="7" width="16.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9E79D-389E-4E31-814C-9DA64276534A}">
  <dimension ref="A1:N1001"/>
  <sheetViews>
    <sheetView workbookViewId="0">
      <pane ySplit="1" topLeftCell="A20" activePane="bottomLeft" state="frozen"/>
      <selection pane="bottomLeft" activeCell="C24" sqref="C24"/>
    </sheetView>
  </sheetViews>
  <sheetFormatPr defaultColWidth="18.140625" defaultRowHeight="15" x14ac:dyDescent="0.25"/>
  <cols>
    <col min="2" max="2" width="15.5703125" customWidth="1"/>
    <col min="4" max="4" width="18.140625" style="3"/>
  </cols>
  <sheetData>
    <row r="1" spans="1:14" s="7" customFormat="1" x14ac:dyDescent="0.25">
      <c r="A1" s="7" t="s">
        <v>0</v>
      </c>
      <c r="B1" s="7" t="s">
        <v>1</v>
      </c>
      <c r="C1" s="7" t="s">
        <v>2</v>
      </c>
      <c r="D1" s="8" t="s">
        <v>3</v>
      </c>
      <c r="E1" s="7" t="s">
        <v>4</v>
      </c>
      <c r="F1" s="7" t="s">
        <v>5</v>
      </c>
      <c r="G1" s="7" t="s">
        <v>6</v>
      </c>
      <c r="H1" s="7" t="s">
        <v>7</v>
      </c>
      <c r="I1" s="7" t="s">
        <v>8</v>
      </c>
      <c r="J1" s="7" t="s">
        <v>9</v>
      </c>
      <c r="K1" s="7" t="s">
        <v>10</v>
      </c>
      <c r="L1" s="7" t="s">
        <v>11</v>
      </c>
      <c r="M1" s="7" t="s">
        <v>40</v>
      </c>
      <c r="N1" s="7" t="s">
        <v>12</v>
      </c>
    </row>
    <row r="2" spans="1:14" x14ac:dyDescent="0.25">
      <c r="A2">
        <v>12496</v>
      </c>
      <c r="B2" t="s">
        <v>36</v>
      </c>
      <c r="C2" t="s">
        <v>38</v>
      </c>
      <c r="D2" s="3">
        <v>40000</v>
      </c>
      <c r="E2">
        <v>1</v>
      </c>
      <c r="F2" t="s">
        <v>13</v>
      </c>
      <c r="G2" t="s">
        <v>14</v>
      </c>
      <c r="H2" t="s">
        <v>15</v>
      </c>
      <c r="I2">
        <v>0</v>
      </c>
      <c r="J2" t="s">
        <v>16</v>
      </c>
      <c r="K2" t="s">
        <v>17</v>
      </c>
      <c r="L2">
        <v>42</v>
      </c>
      <c r="M2" t="str">
        <f>IF(L2&gt;54, "Old",IF(L2&gt;=31, "Middle-Aged",IF(L2&lt;31,"Adolescent","Invalid")))</f>
        <v>Middle-Aged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"Middle-Aged",IF(L3&lt;31,"Adolescent","Invalid")))</f>
        <v>Middle-Aged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Middle-Aged</v>
      </c>
      <c r="N5" t="s">
        <v>15</v>
      </c>
    </row>
    <row r="6" spans="1:14" x14ac:dyDescent="0.25">
      <c r="A6">
        <v>25597</v>
      </c>
      <c r="B6" t="s">
        <v>37</v>
      </c>
      <c r="C6" t="s">
        <v>39</v>
      </c>
      <c r="D6" s="3">
        <v>30000</v>
      </c>
      <c r="E6">
        <v>0</v>
      </c>
      <c r="F6" t="s">
        <v>13</v>
      </c>
      <c r="G6" t="s">
        <v>20</v>
      </c>
      <c r="H6" t="s">
        <v>18</v>
      </c>
      <c r="I6">
        <v>0</v>
      </c>
      <c r="J6" t="s">
        <v>16</v>
      </c>
      <c r="K6" t="s">
        <v>17</v>
      </c>
      <c r="L6">
        <v>36</v>
      </c>
      <c r="M6" t="str">
        <f t="shared" si="0"/>
        <v>Middle-Aged</v>
      </c>
      <c r="N6" t="s">
        <v>15</v>
      </c>
    </row>
    <row r="7" spans="1:14" x14ac:dyDescent="0.25">
      <c r="A7">
        <v>13507</v>
      </c>
      <c r="B7" t="s">
        <v>36</v>
      </c>
      <c r="C7" t="s">
        <v>38</v>
      </c>
      <c r="D7" s="3">
        <v>10000</v>
      </c>
      <c r="E7">
        <v>2</v>
      </c>
      <c r="F7" t="s">
        <v>19</v>
      </c>
      <c r="G7" t="s">
        <v>25</v>
      </c>
      <c r="H7" t="s">
        <v>15</v>
      </c>
      <c r="I7">
        <v>0</v>
      </c>
      <c r="J7" t="s">
        <v>26</v>
      </c>
      <c r="K7" t="s">
        <v>17</v>
      </c>
      <c r="L7">
        <v>50</v>
      </c>
      <c r="M7" t="str">
        <f t="shared" si="0"/>
        <v>Middle-Aged</v>
      </c>
      <c r="N7" t="s">
        <v>18</v>
      </c>
    </row>
    <row r="8" spans="1:14" x14ac:dyDescent="0.25">
      <c r="A8">
        <v>27974</v>
      </c>
      <c r="B8" t="s">
        <v>37</v>
      </c>
      <c r="C8" t="s">
        <v>39</v>
      </c>
      <c r="D8" s="3">
        <v>160000</v>
      </c>
      <c r="E8">
        <v>2</v>
      </c>
      <c r="F8" t="s">
        <v>27</v>
      </c>
      <c r="G8" t="s">
        <v>28</v>
      </c>
      <c r="H8" t="s">
        <v>15</v>
      </c>
      <c r="I8">
        <v>4</v>
      </c>
      <c r="J8" t="s">
        <v>16</v>
      </c>
      <c r="K8" t="s">
        <v>24</v>
      </c>
      <c r="L8">
        <v>33</v>
      </c>
      <c r="M8" t="str">
        <f t="shared" si="0"/>
        <v>Middle-Aged</v>
      </c>
      <c r="N8" t="s">
        <v>15</v>
      </c>
    </row>
    <row r="9" spans="1:14" x14ac:dyDescent="0.25">
      <c r="A9">
        <v>19364</v>
      </c>
      <c r="B9" t="s">
        <v>36</v>
      </c>
      <c r="C9" t="s">
        <v>39</v>
      </c>
      <c r="D9" s="3">
        <v>40000</v>
      </c>
      <c r="E9">
        <v>1</v>
      </c>
      <c r="F9" t="s">
        <v>13</v>
      </c>
      <c r="G9" t="s">
        <v>14</v>
      </c>
      <c r="H9" t="s">
        <v>15</v>
      </c>
      <c r="I9">
        <v>0</v>
      </c>
      <c r="J9" t="s">
        <v>16</v>
      </c>
      <c r="K9" t="s">
        <v>17</v>
      </c>
      <c r="L9">
        <v>43</v>
      </c>
      <c r="M9" t="str">
        <f t="shared" si="0"/>
        <v>Middle-Aged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"Middle-Aged",IF(L131&lt;31,"Adolescent","Invalid")))</f>
        <v>Middle-Aged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"Middle-Aged",IF(L195&lt;31,"Adolescent","Invalid")))</f>
        <v>Middle-Aged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"Middle-Aged",IF(L259&lt;31,"Adolescent","Invalid")))</f>
        <v>Middle-Aged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"Middle-Aged",IF(L323&lt;31,"Adolescent","Invalid")))</f>
        <v>Middle-Aged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"Middle-Aged",IF(L387&lt;31,"Adolescent","Invalid")))</f>
        <v>Middle-Aged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"Middle-Aged",IF(L451&lt;31,"Adolescent","Invalid")))</f>
        <v>Middle-Aged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 "Middle-Aged",IF(L515&lt;31,"Adolescent","Invalid")))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"Middle-Aged",IF(L579&lt;31,"Adolescent","Invalid")))</f>
        <v>Middle-Aged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"Middle-Aged",IF(L771&lt;31,"Adolescent","Invalid")))</f>
        <v>Middle-Aged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"Middle-Aged",IF(L835&lt;31,"Adolescent","Invalid")))</f>
        <v>Middle-Aged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"Middle-Aged",IF(L899&lt;31,"Adolescent","Invalid")))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"Middle-Aged",IF(L963&lt;31,"Adolescent","Invalid")))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Middle-Aged</v>
      </c>
      <c r="N1001" t="s">
        <v>15</v>
      </c>
    </row>
  </sheetData>
  <autoFilter ref="A1:N1001" xr:uid="{8099E79D-389E-4E31-814C-9DA64276534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6D40A-2817-43DF-9150-808CE0580730}">
  <dimension ref="A3:D54"/>
  <sheetViews>
    <sheetView topLeftCell="A19" workbookViewId="0">
      <selection activeCell="D16" sqref="D1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9">
        <v>53440</v>
      </c>
      <c r="C5" s="9">
        <v>55774.058577405856</v>
      </c>
      <c r="D5" s="9">
        <v>54580.777096114522</v>
      </c>
    </row>
    <row r="6" spans="1:4" x14ac:dyDescent="0.25">
      <c r="A6" s="6" t="s">
        <v>39</v>
      </c>
      <c r="B6" s="9">
        <v>56208.178438661707</v>
      </c>
      <c r="C6" s="9">
        <v>60123.966942148763</v>
      </c>
      <c r="D6" s="9">
        <v>58062.62230919765</v>
      </c>
    </row>
    <row r="7" spans="1:4" x14ac:dyDescent="0.25">
      <c r="A7" s="6" t="s">
        <v>42</v>
      </c>
      <c r="B7" s="9">
        <v>54874.759152215796</v>
      </c>
      <c r="C7" s="9">
        <v>57962.577962577961</v>
      </c>
      <c r="D7" s="9">
        <v>56360</v>
      </c>
    </row>
    <row r="28" spans="1:4" x14ac:dyDescent="0.25">
      <c r="A28" s="5" t="s">
        <v>45</v>
      </c>
      <c r="B28" s="5" t="s">
        <v>44</v>
      </c>
    </row>
    <row r="29" spans="1:4" x14ac:dyDescent="0.25">
      <c r="A29" s="5" t="s">
        <v>41</v>
      </c>
      <c r="B29" t="s">
        <v>18</v>
      </c>
      <c r="C29" t="s">
        <v>15</v>
      </c>
      <c r="D29" t="s">
        <v>42</v>
      </c>
    </row>
    <row r="30" spans="1:4" x14ac:dyDescent="0.25">
      <c r="A30" s="6" t="s">
        <v>16</v>
      </c>
      <c r="B30" s="4">
        <v>166</v>
      </c>
      <c r="C30" s="4">
        <v>200</v>
      </c>
      <c r="D30" s="4">
        <v>366</v>
      </c>
    </row>
    <row r="31" spans="1:4" x14ac:dyDescent="0.25">
      <c r="A31" s="6" t="s">
        <v>26</v>
      </c>
      <c r="B31" s="4">
        <v>92</v>
      </c>
      <c r="C31" s="4">
        <v>77</v>
      </c>
      <c r="D31" s="4">
        <v>169</v>
      </c>
    </row>
    <row r="32" spans="1:4" x14ac:dyDescent="0.25">
      <c r="A32" s="6" t="s">
        <v>22</v>
      </c>
      <c r="B32" s="4">
        <v>67</v>
      </c>
      <c r="C32" s="4">
        <v>95</v>
      </c>
      <c r="D32" s="4">
        <v>162</v>
      </c>
    </row>
    <row r="33" spans="1:4" x14ac:dyDescent="0.25">
      <c r="A33" s="6" t="s">
        <v>23</v>
      </c>
      <c r="B33" s="4">
        <v>116</v>
      </c>
      <c r="C33" s="4">
        <v>76</v>
      </c>
      <c r="D33" s="4">
        <v>192</v>
      </c>
    </row>
    <row r="34" spans="1:4" x14ac:dyDescent="0.25">
      <c r="A34" s="6" t="s">
        <v>46</v>
      </c>
      <c r="B34" s="4">
        <v>78</v>
      </c>
      <c r="C34" s="4">
        <v>33</v>
      </c>
      <c r="D34" s="4">
        <v>111</v>
      </c>
    </row>
    <row r="35" spans="1:4" x14ac:dyDescent="0.25">
      <c r="A35" s="6" t="s">
        <v>42</v>
      </c>
      <c r="B35" s="4">
        <v>519</v>
      </c>
      <c r="C35" s="4">
        <v>481</v>
      </c>
      <c r="D35" s="4">
        <v>1000</v>
      </c>
    </row>
    <row r="49" spans="1:4" x14ac:dyDescent="0.25">
      <c r="A49" s="5" t="s">
        <v>45</v>
      </c>
      <c r="B49" s="5" t="s">
        <v>44</v>
      </c>
    </row>
    <row r="50" spans="1:4" x14ac:dyDescent="0.25">
      <c r="A50" s="5" t="s">
        <v>41</v>
      </c>
      <c r="B50" t="s">
        <v>18</v>
      </c>
      <c r="C50" t="s">
        <v>15</v>
      </c>
      <c r="D50" t="s">
        <v>42</v>
      </c>
    </row>
    <row r="51" spans="1:4" x14ac:dyDescent="0.25">
      <c r="A51" s="6" t="s">
        <v>47</v>
      </c>
      <c r="B51" s="4">
        <v>71</v>
      </c>
      <c r="C51" s="4">
        <v>39</v>
      </c>
      <c r="D51" s="4">
        <v>110</v>
      </c>
    </row>
    <row r="52" spans="1:4" x14ac:dyDescent="0.25">
      <c r="A52" s="6" t="s">
        <v>48</v>
      </c>
      <c r="B52" s="4">
        <v>318</v>
      </c>
      <c r="C52" s="4">
        <v>383</v>
      </c>
      <c r="D52" s="4">
        <v>701</v>
      </c>
    </row>
    <row r="53" spans="1:4" x14ac:dyDescent="0.25">
      <c r="A53" s="6" t="s">
        <v>49</v>
      </c>
      <c r="B53" s="4">
        <v>130</v>
      </c>
      <c r="C53" s="4">
        <v>59</v>
      </c>
      <c r="D53" s="4">
        <v>189</v>
      </c>
    </row>
    <row r="54" spans="1:4" x14ac:dyDescent="0.25">
      <c r="A54" s="6" t="s">
        <v>42</v>
      </c>
      <c r="B54" s="4">
        <v>519</v>
      </c>
      <c r="C54" s="4">
        <v>481</v>
      </c>
      <c r="D5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88752-5601-4164-849F-47E85E902A53}">
  <dimension ref="A1:Z6"/>
  <sheetViews>
    <sheetView showGridLines="0" tabSelected="1" workbookViewId="0">
      <selection activeCell="AB19" sqref="AB19"/>
    </sheetView>
  </sheetViews>
  <sheetFormatPr defaultRowHeight="15" x14ac:dyDescent="0.25"/>
  <sheetData>
    <row r="1" spans="1:26" ht="15" customHeight="1" x14ac:dyDescent="0.25">
      <c r="A1" s="10" t="s">
        <v>50</v>
      </c>
      <c r="B1" s="11"/>
      <c r="C1" s="11"/>
      <c r="D1" s="11"/>
      <c r="E1" s="11"/>
      <c r="F1" s="11"/>
      <c r="G1" s="11"/>
      <c r="H1" s="11"/>
      <c r="I1" s="11"/>
      <c r="J1" s="11"/>
      <c r="K1" s="11"/>
      <c r="L1" s="11"/>
      <c r="M1" s="11"/>
      <c r="N1" s="11"/>
      <c r="O1" s="11"/>
      <c r="P1" s="11"/>
      <c r="Q1" s="11"/>
      <c r="R1" s="11"/>
      <c r="S1" s="11"/>
      <c r="T1" s="11"/>
      <c r="U1" s="11"/>
      <c r="V1" s="11"/>
      <c r="W1" s="11"/>
      <c r="X1" s="11"/>
      <c r="Y1" s="11"/>
      <c r="Z1" s="11"/>
    </row>
    <row r="2" spans="1:26" ht="15" customHeight="1" x14ac:dyDescent="0.25">
      <c r="A2" s="11"/>
      <c r="B2" s="11"/>
      <c r="C2" s="11"/>
      <c r="D2" s="11"/>
      <c r="E2" s="11"/>
      <c r="F2" s="11"/>
      <c r="G2" s="11"/>
      <c r="H2" s="11"/>
      <c r="I2" s="11"/>
      <c r="J2" s="11"/>
      <c r="K2" s="11"/>
      <c r="L2" s="11"/>
      <c r="M2" s="11"/>
      <c r="N2" s="11"/>
      <c r="O2" s="11"/>
      <c r="P2" s="11"/>
      <c r="Q2" s="11"/>
      <c r="R2" s="11"/>
      <c r="S2" s="11"/>
      <c r="T2" s="11"/>
      <c r="U2" s="11"/>
      <c r="V2" s="11"/>
      <c r="W2" s="11"/>
      <c r="X2" s="11"/>
      <c r="Y2" s="11"/>
      <c r="Z2" s="11"/>
    </row>
    <row r="3" spans="1:26" ht="15" customHeight="1" x14ac:dyDescent="0.25">
      <c r="A3" s="11"/>
      <c r="B3" s="11"/>
      <c r="C3" s="11"/>
      <c r="D3" s="11"/>
      <c r="E3" s="11"/>
      <c r="F3" s="11"/>
      <c r="G3" s="11"/>
      <c r="H3" s="11"/>
      <c r="I3" s="11"/>
      <c r="J3" s="11"/>
      <c r="K3" s="11"/>
      <c r="L3" s="11"/>
      <c r="M3" s="11"/>
      <c r="N3" s="11"/>
      <c r="O3" s="11"/>
      <c r="P3" s="11"/>
      <c r="Q3" s="11"/>
      <c r="R3" s="11"/>
      <c r="S3" s="11"/>
      <c r="T3" s="11"/>
      <c r="U3" s="11"/>
      <c r="V3" s="11"/>
      <c r="W3" s="11"/>
      <c r="X3" s="11"/>
      <c r="Y3" s="11"/>
      <c r="Z3" s="11"/>
    </row>
    <row r="4" spans="1:26" ht="15" customHeight="1" x14ac:dyDescent="0.25">
      <c r="A4" s="11"/>
      <c r="B4" s="11"/>
      <c r="C4" s="11"/>
      <c r="D4" s="11"/>
      <c r="E4" s="11"/>
      <c r="F4" s="11"/>
      <c r="G4" s="11"/>
      <c r="H4" s="11"/>
      <c r="I4" s="11"/>
      <c r="J4" s="11"/>
      <c r="K4" s="11"/>
      <c r="L4" s="11"/>
      <c r="M4" s="11"/>
      <c r="N4" s="11"/>
      <c r="O4" s="11"/>
      <c r="P4" s="11"/>
      <c r="Q4" s="11"/>
      <c r="R4" s="11"/>
      <c r="S4" s="11"/>
      <c r="T4" s="11"/>
      <c r="U4" s="11"/>
      <c r="V4" s="11"/>
      <c r="W4" s="11"/>
      <c r="X4" s="11"/>
      <c r="Y4" s="11"/>
      <c r="Z4" s="11"/>
    </row>
    <row r="5" spans="1:26" ht="15" customHeight="1" x14ac:dyDescent="0.25">
      <c r="A5" s="11"/>
      <c r="B5" s="11"/>
      <c r="C5" s="11"/>
      <c r="D5" s="11"/>
      <c r="E5" s="11"/>
      <c r="F5" s="11"/>
      <c r="G5" s="11"/>
      <c r="H5" s="11"/>
      <c r="I5" s="11"/>
      <c r="J5" s="11"/>
      <c r="K5" s="11"/>
      <c r="L5" s="11"/>
      <c r="M5" s="11"/>
      <c r="N5" s="11"/>
      <c r="O5" s="11"/>
      <c r="P5" s="11"/>
      <c r="Q5" s="11"/>
      <c r="R5" s="11"/>
      <c r="S5" s="11"/>
      <c r="T5" s="11"/>
      <c r="U5" s="11"/>
      <c r="V5" s="11"/>
      <c r="W5" s="11"/>
      <c r="X5" s="11"/>
      <c r="Y5" s="11"/>
      <c r="Z5" s="11"/>
    </row>
    <row r="6" spans="1:26" ht="15" customHeight="1" x14ac:dyDescent="0.25">
      <c r="A6" s="11"/>
      <c r="B6" s="11"/>
      <c r="C6" s="11"/>
      <c r="D6" s="11"/>
      <c r="E6" s="11"/>
      <c r="F6" s="11"/>
      <c r="G6" s="11"/>
      <c r="H6" s="11"/>
      <c r="I6" s="11"/>
      <c r="J6" s="11"/>
      <c r="K6" s="11"/>
      <c r="L6" s="11"/>
      <c r="M6" s="11"/>
      <c r="N6" s="11"/>
      <c r="O6" s="11"/>
      <c r="P6" s="11"/>
      <c r="Q6" s="11"/>
      <c r="R6" s="11"/>
      <c r="S6" s="11"/>
      <c r="T6" s="11"/>
      <c r="U6" s="11"/>
      <c r="V6" s="11"/>
      <c r="W6" s="11"/>
      <c r="X6" s="11"/>
      <c r="Y6" s="11"/>
      <c r="Z6" s="11"/>
    </row>
  </sheetData>
  <mergeCells count="1">
    <mergeCell ref="A1:Z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Stinky</dc:creator>
  <cp:lastModifiedBy>Stinky</cp:lastModifiedBy>
  <dcterms:created xsi:type="dcterms:W3CDTF">2022-03-18T02:50:57Z</dcterms:created>
  <dcterms:modified xsi:type="dcterms:W3CDTF">2023-10-01T00:07:43Z</dcterms:modified>
</cp:coreProperties>
</file>