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X\Projects\ccxt\price_compare\IDCM_Compare\"/>
    </mc:Choice>
  </mc:AlternateContent>
  <bookViews>
    <workbookView xWindow="0" yWindow="0" windowWidth="28800" windowHeight="12225"/>
  </bookViews>
  <sheets>
    <sheet name="BTC" sheetId="1" r:id="rId1"/>
    <sheet name="ETH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E21" i="2"/>
  <c r="E16" i="2"/>
  <c r="C18" i="2"/>
  <c r="C17" i="2"/>
  <c r="C16" i="2"/>
  <c r="C5" i="2"/>
  <c r="E7" i="2"/>
  <c r="E6" i="2"/>
  <c r="E5" i="2"/>
  <c r="E21" i="1"/>
  <c r="C18" i="1"/>
  <c r="C17" i="1"/>
  <c r="C16" i="1"/>
  <c r="E16" i="1"/>
  <c r="C10" i="1"/>
  <c r="C5" i="1"/>
  <c r="E7" i="1"/>
  <c r="E6" i="1"/>
  <c r="E5" i="1"/>
  <c r="C1" i="2"/>
  <c r="B1" i="2"/>
  <c r="C1" i="1"/>
  <c r="B1" i="1"/>
</calcChain>
</file>

<file path=xl/sharedStrings.xml><?xml version="1.0" encoding="utf-8"?>
<sst xmlns="http://schemas.openxmlformats.org/spreadsheetml/2006/main" count="86" uniqueCount="31">
  <si>
    <t>USDT:CNY 汇率</t>
  </si>
  <si>
    <t>客户收到 USDT</t>
  </si>
  <si>
    <t>BTC:USDT 买价格</t>
  </si>
  <si>
    <t>能买BTC数量</t>
  </si>
  <si>
    <t>VHKD:CNY 汇率</t>
  </si>
  <si>
    <t>客户收到 VHKD</t>
  </si>
  <si>
    <t>BTC:VHKD 买价格</t>
  </si>
  <si>
    <t>Huobi</t>
  </si>
  <si>
    <t>IDCM</t>
  </si>
  <si>
    <t>OKEX</t>
  </si>
  <si>
    <t>ZB</t>
  </si>
  <si>
    <t>交易所</t>
  </si>
  <si>
    <t>客户卖BTC</t>
  </si>
  <si>
    <t>BTC:USDT 卖价格</t>
  </si>
  <si>
    <t>BTC:VHKD 卖价格</t>
  </si>
  <si>
    <t>ETH:USDT 买价格</t>
  </si>
  <si>
    <t>能买ETH数量</t>
  </si>
  <si>
    <t>ETH:USDT 卖价格</t>
  </si>
  <si>
    <t>客户卖ETH</t>
  </si>
  <si>
    <t>客户用CNY买</t>
  </si>
  <si>
    <t>ETH:VHKD 卖价格</t>
  </si>
  <si>
    <t>收到 USDT</t>
  </si>
  <si>
    <t>收到 CNY</t>
  </si>
  <si>
    <t>收到 VHKD</t>
  </si>
  <si>
    <t>客户买BTC</t>
  </si>
  <si>
    <t>IDCM比较</t>
  </si>
  <si>
    <t>https://www.huobi.pro/</t>
  </si>
  <si>
    <t>https://www.okcoin.com</t>
  </si>
  <si>
    <t>https://www.zb.com/</t>
  </si>
  <si>
    <t>更新时间</t>
    <phoneticPr fontId="3" type="noConversion"/>
  </si>
  <si>
    <t>客户买ETH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</si>
</sst>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_(* #,##0.00_);_(* \(#,##0.00\);_(* &quot;-&quot;??_);_(@_)"/>
    <numFmt numFmtId="177" formatCode="0.000000"/>
    <numFmt numFmtId="178" formatCode="0.0000"/>
    <numFmt numFmtId="179" formatCode="[$-F400]h:mm:ss\ AM/PM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right"/>
    </xf>
    <xf numFmtId="10" fontId="0" fillId="2" borderId="0" xfId="2" applyNumberFormat="1" applyFont="1" applyFill="1"/>
    <xf numFmtId="0" fontId="2" fillId="3" borderId="0" xfId="0" applyFont="1" applyFill="1" applyAlignment="1">
      <alignment horizontal="center"/>
    </xf>
    <xf numFmtId="176" fontId="0" fillId="3" borderId="0" xfId="1" applyFont="1" applyFill="1"/>
    <xf numFmtId="0" fontId="0" fillId="3" borderId="0" xfId="0" applyFill="1"/>
    <xf numFmtId="177" fontId="0" fillId="3" borderId="0" xfId="0" applyNumberFormat="1" applyFill="1"/>
    <xf numFmtId="0" fontId="0" fillId="0" borderId="0" xfId="0"/>
    <xf numFmtId="43" fontId="0" fillId="0" borderId="0" xfId="3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0" fillId="0" borderId="0" xfId="3" applyFont="1" applyBorder="1"/>
    <xf numFmtId="10" fontId="2" fillId="2" borderId="5" xfId="2" applyNumberFormat="1" applyFont="1" applyFill="1" applyBorder="1"/>
    <xf numFmtId="43" fontId="0" fillId="3" borderId="7" xfId="3" applyFont="1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8" fontId="0" fillId="0" borderId="0" xfId="0" applyNumberFormat="1" applyBorder="1"/>
    <xf numFmtId="0" fontId="0" fillId="0" borderId="0" xfId="0" applyBorder="1" applyAlignment="1">
      <alignment horizontal="left"/>
    </xf>
    <xf numFmtId="43" fontId="0" fillId="3" borderId="0" xfId="3" applyFont="1" applyFill="1" applyBorder="1"/>
    <xf numFmtId="0" fontId="0" fillId="3" borderId="0" xfId="0" applyFill="1" applyBorder="1"/>
    <xf numFmtId="2" fontId="0" fillId="3" borderId="0" xfId="0" applyNumberFormat="1" applyFill="1" applyBorder="1"/>
    <xf numFmtId="0" fontId="2" fillId="0" borderId="6" xfId="0" applyFont="1" applyFill="1" applyBorder="1" applyAlignment="1">
      <alignment horizontal="center"/>
    </xf>
    <xf numFmtId="43" fontId="0" fillId="0" borderId="7" xfId="3" applyFont="1" applyFill="1" applyBorder="1"/>
    <xf numFmtId="0" fontId="0" fillId="0" borderId="7" xfId="0" applyFill="1" applyBorder="1"/>
    <xf numFmtId="178" fontId="0" fillId="0" borderId="7" xfId="0" applyNumberForma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0" fontId="0" fillId="0" borderId="0" xfId="0"/>
    <xf numFmtId="43" fontId="0" fillId="0" borderId="0" xfId="3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0" fillId="0" borderId="0" xfId="3" applyFont="1" applyBorder="1"/>
    <xf numFmtId="177" fontId="0" fillId="0" borderId="0" xfId="0" applyNumberFormat="1" applyBorder="1"/>
    <xf numFmtId="10" fontId="2" fillId="2" borderId="5" xfId="2" applyNumberFormat="1" applyFont="1" applyFill="1" applyBorder="1"/>
    <xf numFmtId="43" fontId="0" fillId="3" borderId="7" xfId="3" applyFont="1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43" fontId="0" fillId="3" borderId="0" xfId="3" applyFont="1" applyFill="1" applyBorder="1"/>
    <xf numFmtId="0" fontId="0" fillId="3" borderId="0" xfId="0" applyFill="1" applyBorder="1"/>
    <xf numFmtId="2" fontId="0" fillId="3" borderId="0" xfId="0" applyNumberFormat="1" applyFill="1" applyBorder="1"/>
    <xf numFmtId="0" fontId="2" fillId="0" borderId="6" xfId="0" applyFont="1" applyFill="1" applyBorder="1" applyAlignment="1">
      <alignment horizontal="center"/>
    </xf>
    <xf numFmtId="43" fontId="0" fillId="0" borderId="7" xfId="3" applyFont="1" applyFill="1" applyBorder="1"/>
    <xf numFmtId="0" fontId="0" fillId="0" borderId="7" xfId="0" applyFill="1" applyBorder="1"/>
    <xf numFmtId="177" fontId="0" fillId="0" borderId="7" xfId="0" applyNumberFormat="1" applyFill="1" applyBorder="1"/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_ticker_price"/>
      <sheetName val="eth_ticker_price"/>
      <sheetName val="usdt_c2c_price"/>
      <sheetName val="vhkd_c2c_price"/>
      <sheetName val="btc_c2c_price"/>
      <sheetName val="eth_c2c_price"/>
    </sheetNames>
    <sheetDataSet>
      <sheetData sheetId="0">
        <row r="2">
          <cell r="B2">
            <v>1526350746056</v>
          </cell>
        </row>
        <row r="3">
          <cell r="B3">
            <v>8673.3700000000008</v>
          </cell>
          <cell r="C3">
            <v>8669.6635999999999</v>
          </cell>
          <cell r="D3">
            <v>8664.42</v>
          </cell>
        </row>
        <row r="4">
          <cell r="B4">
            <v>8679.86</v>
          </cell>
          <cell r="C4">
            <v>8687.1563999999998</v>
          </cell>
          <cell r="D4">
            <v>8676.48</v>
          </cell>
        </row>
      </sheetData>
      <sheetData sheetId="1">
        <row r="3">
          <cell r="B3">
            <v>726.21</v>
          </cell>
          <cell r="C3">
            <v>725.86</v>
          </cell>
          <cell r="D3">
            <v>726.68</v>
          </cell>
        </row>
        <row r="4">
          <cell r="B4">
            <v>726.27</v>
          </cell>
          <cell r="C4">
            <v>726.94200000000001</v>
          </cell>
          <cell r="D4">
            <v>727.34</v>
          </cell>
        </row>
      </sheetData>
      <sheetData sheetId="2">
        <row r="3">
          <cell r="B3">
            <v>6.5</v>
          </cell>
        </row>
        <row r="4">
          <cell r="B4">
            <v>6.51</v>
          </cell>
        </row>
      </sheetData>
      <sheetData sheetId="3">
        <row r="3">
          <cell r="B3">
            <v>0.82</v>
          </cell>
        </row>
        <row r="4">
          <cell r="B4">
            <v>0.82879999999999998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uobi.pr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uobi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/>
  </sheetViews>
  <sheetFormatPr defaultRowHeight="13.9" x14ac:dyDescent="0.4"/>
  <cols>
    <col min="1" max="1" width="23.1328125" customWidth="1"/>
    <col min="2" max="6" width="28.1328125" customWidth="1"/>
  </cols>
  <sheetData>
    <row r="1" spans="1:7" x14ac:dyDescent="0.4">
      <c r="A1" s="35" t="s">
        <v>29</v>
      </c>
      <c r="B1" s="36">
        <f>([1]btc_ticker_price!$B$2/1000+8*3600)/86400+70*365+19</f>
        <v>43235.429931203704</v>
      </c>
      <c r="C1" s="37">
        <f>([1]btc_ticker_price!$B$2/1000+8*3600)/86400+70*365+19</f>
        <v>43235.429931203704</v>
      </c>
    </row>
    <row r="2" spans="1:7" ht="17.649999999999999" x14ac:dyDescent="0.5">
      <c r="A2" s="10" t="s">
        <v>24</v>
      </c>
      <c r="B2" s="11"/>
      <c r="C2" s="11"/>
      <c r="D2" s="11"/>
      <c r="E2" s="11"/>
      <c r="F2" s="11"/>
      <c r="G2" s="12"/>
    </row>
    <row r="3" spans="1:7" x14ac:dyDescent="0.4">
      <c r="A3" s="13"/>
      <c r="B3" s="14"/>
      <c r="C3" s="14"/>
      <c r="D3" s="14"/>
      <c r="E3" s="14"/>
      <c r="F3" s="14"/>
      <c r="G3" s="15"/>
    </row>
    <row r="4" spans="1:7" x14ac:dyDescent="0.4">
      <c r="A4" s="23" t="s">
        <v>11</v>
      </c>
      <c r="B4" s="24" t="s">
        <v>19</v>
      </c>
      <c r="C4" s="24" t="s">
        <v>0</v>
      </c>
      <c r="D4" s="24" t="s">
        <v>1</v>
      </c>
      <c r="E4" s="24" t="s">
        <v>2</v>
      </c>
      <c r="F4" s="24" t="s">
        <v>3</v>
      </c>
      <c r="G4" s="25" t="s">
        <v>25</v>
      </c>
    </row>
    <row r="5" spans="1:7" x14ac:dyDescent="0.4">
      <c r="A5" s="18" t="s">
        <v>7</v>
      </c>
      <c r="B5" s="28">
        <v>100000</v>
      </c>
      <c r="C5" s="14">
        <f>[1]usdt_c2c_price!$B$4</f>
        <v>6.51</v>
      </c>
      <c r="D5" s="19">
        <v>15197.568389057751</v>
      </c>
      <c r="E5" s="19">
        <f>[1]btc_ticker_price!$B$4</f>
        <v>8679.86</v>
      </c>
      <c r="F5" s="26">
        <v>1.8118442505344308</v>
      </c>
      <c r="G5" s="20">
        <v>-9.8227582127892177E-3</v>
      </c>
    </row>
    <row r="6" spans="1:7" x14ac:dyDescent="0.4">
      <c r="A6" s="18" t="s">
        <v>9</v>
      </c>
      <c r="B6" s="19">
        <v>100000</v>
      </c>
      <c r="C6" s="29">
        <v>6.62</v>
      </c>
      <c r="D6" s="19">
        <v>15105.740181268882</v>
      </c>
      <c r="E6" s="19">
        <f>[1]btc_ticker_price!$C$4</f>
        <v>8687.1563999999998</v>
      </c>
      <c r="F6" s="26">
        <v>1.7989874740953593</v>
      </c>
      <c r="G6" s="20">
        <v>-1.7039631944473665E-2</v>
      </c>
    </row>
    <row r="7" spans="1:7" x14ac:dyDescent="0.4">
      <c r="A7" s="18" t="s">
        <v>10</v>
      </c>
      <c r="B7" s="19">
        <v>100000</v>
      </c>
      <c r="C7" s="30">
        <v>6.6139999999999999</v>
      </c>
      <c r="D7" s="19">
        <v>15119.443604475355</v>
      </c>
      <c r="E7" s="19">
        <f>[1]btc_ticker_price!$D$4</f>
        <v>8676.48</v>
      </c>
      <c r="F7" s="26">
        <v>1.8030741165238211</v>
      </c>
      <c r="G7" s="20">
        <v>-1.4734525752087002E-2</v>
      </c>
    </row>
    <row r="8" spans="1:7" x14ac:dyDescent="0.4">
      <c r="A8" s="18"/>
      <c r="B8" s="19"/>
      <c r="C8" s="14"/>
      <c r="D8" s="19"/>
      <c r="E8" s="14"/>
      <c r="F8" s="14"/>
      <c r="G8" s="15"/>
    </row>
    <row r="9" spans="1:7" x14ac:dyDescent="0.4">
      <c r="A9" s="16" t="s">
        <v>11</v>
      </c>
      <c r="B9" s="17" t="s">
        <v>19</v>
      </c>
      <c r="C9" s="17" t="s">
        <v>4</v>
      </c>
      <c r="D9" s="17" t="s">
        <v>5</v>
      </c>
      <c r="E9" s="17" t="s">
        <v>6</v>
      </c>
      <c r="F9" s="17" t="s">
        <v>3</v>
      </c>
      <c r="G9" s="15"/>
    </row>
    <row r="10" spans="1:7" x14ac:dyDescent="0.4">
      <c r="A10" s="31" t="s">
        <v>8</v>
      </c>
      <c r="B10" s="32">
        <v>100000</v>
      </c>
      <c r="C10" s="33">
        <f>[1]vhkd_c2c_price!$B$4</f>
        <v>0.82879999999999998</v>
      </c>
      <c r="D10" s="32">
        <v>120816.72103419113</v>
      </c>
      <c r="E10" s="21">
        <v>66033</v>
      </c>
      <c r="F10" s="34">
        <v>1.8296415585266628</v>
      </c>
      <c r="G10" s="22"/>
    </row>
    <row r="12" spans="1:7" x14ac:dyDescent="0.4">
      <c r="E12" s="1"/>
      <c r="F12" s="2"/>
    </row>
    <row r="13" spans="1:7" ht="17.649999999999999" x14ac:dyDescent="0.5">
      <c r="A13" s="10" t="s">
        <v>12</v>
      </c>
      <c r="B13" s="11"/>
      <c r="C13" s="11"/>
      <c r="D13" s="11"/>
      <c r="E13" s="11"/>
      <c r="F13" s="11"/>
      <c r="G13" s="12"/>
    </row>
    <row r="14" spans="1:7" x14ac:dyDescent="0.4">
      <c r="A14" s="13"/>
      <c r="B14" s="14"/>
      <c r="C14" s="14"/>
      <c r="D14" s="14"/>
      <c r="E14" s="14"/>
      <c r="F14" s="14"/>
      <c r="G14" s="15"/>
    </row>
    <row r="15" spans="1:7" x14ac:dyDescent="0.4">
      <c r="A15" s="23" t="s">
        <v>11</v>
      </c>
      <c r="B15" s="24" t="s">
        <v>12</v>
      </c>
      <c r="C15" s="24" t="s">
        <v>13</v>
      </c>
      <c r="D15" s="24" t="s">
        <v>21</v>
      </c>
      <c r="E15" s="24" t="s">
        <v>0</v>
      </c>
      <c r="F15" s="24" t="s">
        <v>22</v>
      </c>
      <c r="G15" s="25" t="s">
        <v>25</v>
      </c>
    </row>
    <row r="16" spans="1:7" x14ac:dyDescent="0.4">
      <c r="A16" s="18" t="s">
        <v>7</v>
      </c>
      <c r="B16" s="28">
        <v>2</v>
      </c>
      <c r="C16" s="19">
        <f>[1]btc_ticker_price!$B$3</f>
        <v>8673.3700000000008</v>
      </c>
      <c r="D16" s="19">
        <v>16770.7</v>
      </c>
      <c r="E16" s="19">
        <f>[1]usdt_c2c_price!$B$3</f>
        <v>6.5</v>
      </c>
      <c r="F16" s="19">
        <v>110183.49900000001</v>
      </c>
      <c r="G16" s="20">
        <v>-1.7936433476304914E-2</v>
      </c>
    </row>
    <row r="17" spans="1:7" x14ac:dyDescent="0.4">
      <c r="A17" s="18" t="s">
        <v>9</v>
      </c>
      <c r="B17" s="19">
        <v>2</v>
      </c>
      <c r="C17" s="19">
        <f>[1]btc_ticker_price!$C$3</f>
        <v>8669.6635999999999</v>
      </c>
      <c r="D17" s="19">
        <v>16761.782999999999</v>
      </c>
      <c r="E17" s="28">
        <v>6.61</v>
      </c>
      <c r="F17" s="19">
        <v>110795.38563</v>
      </c>
      <c r="G17" s="20">
        <v>-2.3360048934196853E-2</v>
      </c>
    </row>
    <row r="18" spans="1:7" x14ac:dyDescent="0.4">
      <c r="A18" s="18" t="s">
        <v>10</v>
      </c>
      <c r="B18" s="19">
        <v>2</v>
      </c>
      <c r="C18" s="19">
        <f>[1]btc_ticker_price!$D$3</f>
        <v>8664.42</v>
      </c>
      <c r="D18" s="19">
        <v>16736.900000000001</v>
      </c>
      <c r="E18" s="28">
        <v>6.61</v>
      </c>
      <c r="F18" s="19">
        <v>110630.90900000001</v>
      </c>
      <c r="G18" s="20">
        <v>-2.1908063685891044E-2</v>
      </c>
    </row>
    <row r="19" spans="1:7" x14ac:dyDescent="0.4">
      <c r="A19" s="18"/>
      <c r="B19" s="19"/>
      <c r="C19" s="14"/>
      <c r="D19" s="19"/>
      <c r="E19" s="14"/>
      <c r="F19" s="14"/>
      <c r="G19" s="15"/>
    </row>
    <row r="20" spans="1:7" x14ac:dyDescent="0.4">
      <c r="A20" s="16" t="s">
        <v>11</v>
      </c>
      <c r="B20" s="17" t="s">
        <v>12</v>
      </c>
      <c r="C20" s="17" t="s">
        <v>14</v>
      </c>
      <c r="D20" s="17" t="s">
        <v>23</v>
      </c>
      <c r="E20" s="17" t="s">
        <v>4</v>
      </c>
      <c r="F20" s="17" t="s">
        <v>22</v>
      </c>
      <c r="G20" s="15"/>
    </row>
    <row r="21" spans="1:7" x14ac:dyDescent="0.4">
      <c r="A21" s="31" t="s">
        <v>8</v>
      </c>
      <c r="B21" s="32">
        <v>2</v>
      </c>
      <c r="C21" s="21">
        <v>65980</v>
      </c>
      <c r="D21" s="32">
        <v>131960</v>
      </c>
      <c r="E21" s="33">
        <f>[1]vhkd_c2c_price!$B$3</f>
        <v>0.82</v>
      </c>
      <c r="F21" s="32">
        <v>108207.2</v>
      </c>
      <c r="G21" s="22"/>
    </row>
    <row r="22" spans="1:7" x14ac:dyDescent="0.4">
      <c r="A22" s="9"/>
      <c r="B22" s="8"/>
      <c r="C22" s="7"/>
      <c r="D22" s="8"/>
      <c r="E22" s="7"/>
      <c r="F22" s="7"/>
      <c r="G22" s="7"/>
    </row>
    <row r="23" spans="1:7" x14ac:dyDescent="0.4">
      <c r="A23" s="3"/>
      <c r="B23" s="4"/>
      <c r="C23" s="5"/>
      <c r="D23" s="4"/>
      <c r="E23" s="5"/>
      <c r="F23" s="6"/>
    </row>
    <row r="24" spans="1:7" x14ac:dyDescent="0.4">
      <c r="A24" s="18" t="s">
        <v>7</v>
      </c>
      <c r="B24" s="27" t="s">
        <v>26</v>
      </c>
      <c r="C24" s="7"/>
      <c r="D24" s="7"/>
      <c r="E24" s="7"/>
      <c r="F24" s="7"/>
      <c r="G24" s="7"/>
    </row>
    <row r="25" spans="1:7" x14ac:dyDescent="0.4">
      <c r="A25" s="18" t="s">
        <v>9</v>
      </c>
      <c r="B25" s="27" t="s">
        <v>27</v>
      </c>
      <c r="C25" s="7"/>
      <c r="D25" s="7"/>
      <c r="E25" s="7"/>
      <c r="F25" s="7"/>
      <c r="G25" s="7"/>
    </row>
    <row r="26" spans="1:7" x14ac:dyDescent="0.4">
      <c r="A26" s="18" t="s">
        <v>10</v>
      </c>
      <c r="B26" s="27" t="s">
        <v>28</v>
      </c>
      <c r="C26" s="7"/>
      <c r="D26" s="7"/>
      <c r="E26" s="7"/>
      <c r="F26" s="7"/>
      <c r="G26" s="7"/>
    </row>
  </sheetData>
  <phoneticPr fontId="3" type="noConversion"/>
  <hyperlinks>
    <hyperlink ref="B2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0" sqref="C10"/>
    </sheetView>
  </sheetViews>
  <sheetFormatPr defaultRowHeight="13.9" x14ac:dyDescent="0.4"/>
  <cols>
    <col min="1" max="1" width="23.1328125" customWidth="1"/>
    <col min="2" max="6" width="28.1328125" customWidth="1"/>
  </cols>
  <sheetData>
    <row r="1" spans="1:7" x14ac:dyDescent="0.4">
      <c r="A1" s="35" t="s">
        <v>29</v>
      </c>
      <c r="B1" s="36">
        <f>([1]btc_ticker_price!$B$2/1000+8*3600)/86400+70*365+19</f>
        <v>43235.429931203704</v>
      </c>
      <c r="C1" s="37">
        <f>([1]btc_ticker_price!$B$2/1000+8*3600)/86400+70*365+19</f>
        <v>43235.429931203704</v>
      </c>
    </row>
    <row r="2" spans="1:7" ht="17.649999999999999" x14ac:dyDescent="0.5">
      <c r="A2" s="41" t="s">
        <v>30</v>
      </c>
      <c r="B2" s="42"/>
      <c r="C2" s="42"/>
      <c r="D2" s="42"/>
      <c r="E2" s="42"/>
      <c r="F2" s="42"/>
      <c r="G2" s="43"/>
    </row>
    <row r="3" spans="1:7" x14ac:dyDescent="0.4">
      <c r="A3" s="44"/>
      <c r="B3" s="45"/>
      <c r="C3" s="45"/>
      <c r="D3" s="45"/>
      <c r="E3" s="45"/>
      <c r="F3" s="45"/>
      <c r="G3" s="46"/>
    </row>
    <row r="4" spans="1:7" x14ac:dyDescent="0.4">
      <c r="A4" s="55" t="s">
        <v>11</v>
      </c>
      <c r="B4" s="56" t="s">
        <v>19</v>
      </c>
      <c r="C4" s="56" t="s">
        <v>0</v>
      </c>
      <c r="D4" s="56" t="s">
        <v>1</v>
      </c>
      <c r="E4" s="56" t="s">
        <v>15</v>
      </c>
      <c r="F4" s="56" t="s">
        <v>16</v>
      </c>
      <c r="G4" s="57" t="s">
        <v>25</v>
      </c>
    </row>
    <row r="5" spans="1:7" x14ac:dyDescent="0.4">
      <c r="A5" s="49" t="s">
        <v>7</v>
      </c>
      <c r="B5" s="60">
        <v>100000</v>
      </c>
      <c r="C5" s="45">
        <f>[1]usdt_c2c_price!$B$4</f>
        <v>6.51</v>
      </c>
      <c r="D5" s="50">
        <v>15197.568389057751</v>
      </c>
      <c r="E5" s="58">
        <f>[1]eth_ticker_price!$B$4</f>
        <v>726.27</v>
      </c>
      <c r="F5" s="51">
        <v>21.501936034320533</v>
      </c>
      <c r="G5" s="52">
        <v>-5.1657253120538371E-3</v>
      </c>
    </row>
    <row r="6" spans="1:7" x14ac:dyDescent="0.4">
      <c r="A6" s="49" t="s">
        <v>9</v>
      </c>
      <c r="B6" s="50">
        <v>100000</v>
      </c>
      <c r="C6" s="61">
        <v>6.62</v>
      </c>
      <c r="D6" s="50">
        <v>15105.740181268882</v>
      </c>
      <c r="E6" s="58">
        <f>[1]eth_ticker_price!$C$4</f>
        <v>726.94200000000001</v>
      </c>
      <c r="F6" s="51">
        <v>21.393441707206303</v>
      </c>
      <c r="G6" s="52">
        <v>-1.0263305238582543E-2</v>
      </c>
    </row>
    <row r="7" spans="1:7" x14ac:dyDescent="0.4">
      <c r="A7" s="49" t="s">
        <v>10</v>
      </c>
      <c r="B7" s="50">
        <v>100000</v>
      </c>
      <c r="C7" s="62">
        <v>6.6139999999999999</v>
      </c>
      <c r="D7" s="50">
        <v>15119.443604475355</v>
      </c>
      <c r="E7" s="58">
        <f>[1]eth_ticker_price!$D$4</f>
        <v>727.34</v>
      </c>
      <c r="F7" s="51">
        <v>21.412609551728302</v>
      </c>
      <c r="G7" s="52">
        <v>-9.358951665314752E-3</v>
      </c>
    </row>
    <row r="8" spans="1:7" x14ac:dyDescent="0.4">
      <c r="A8" s="49"/>
      <c r="B8" s="50"/>
      <c r="C8" s="45"/>
      <c r="D8" s="50"/>
      <c r="E8" s="45"/>
      <c r="F8" s="45"/>
      <c r="G8" s="46"/>
    </row>
    <row r="9" spans="1:7" x14ac:dyDescent="0.4">
      <c r="A9" s="47" t="s">
        <v>11</v>
      </c>
      <c r="B9" s="48" t="s">
        <v>19</v>
      </c>
      <c r="C9" s="48" t="s">
        <v>4</v>
      </c>
      <c r="D9" s="48" t="s">
        <v>5</v>
      </c>
      <c r="E9" s="48" t="s">
        <v>15</v>
      </c>
      <c r="F9" s="48" t="s">
        <v>16</v>
      </c>
      <c r="G9" s="46"/>
    </row>
    <row r="10" spans="1:7" x14ac:dyDescent="0.4">
      <c r="A10" s="63" t="s">
        <v>8</v>
      </c>
      <c r="B10" s="64">
        <v>100000</v>
      </c>
      <c r="C10" s="65">
        <f>[1]vhkd_c2c_price!$B$4</f>
        <v>0.82879999999999998</v>
      </c>
      <c r="D10" s="64">
        <v>120816.72103419113</v>
      </c>
      <c r="E10" s="53">
        <v>5590</v>
      </c>
      <c r="F10" s="66">
        <v>21.613009129551184</v>
      </c>
      <c r="G10" s="54"/>
    </row>
    <row r="12" spans="1:7" x14ac:dyDescent="0.4">
      <c r="A12" s="40"/>
      <c r="B12" s="38"/>
      <c r="C12" s="38"/>
      <c r="D12" s="38"/>
      <c r="E12" s="38"/>
      <c r="F12" s="38"/>
      <c r="G12" s="38"/>
    </row>
    <row r="13" spans="1:7" ht="17.649999999999999" x14ac:dyDescent="0.5">
      <c r="A13" s="41" t="s">
        <v>18</v>
      </c>
      <c r="B13" s="42"/>
      <c r="C13" s="42"/>
      <c r="D13" s="42"/>
      <c r="E13" s="42"/>
      <c r="F13" s="42"/>
      <c r="G13" s="43"/>
    </row>
    <row r="14" spans="1:7" x14ac:dyDescent="0.4">
      <c r="A14" s="44"/>
      <c r="B14" s="45"/>
      <c r="C14" s="45"/>
      <c r="D14" s="45"/>
      <c r="E14" s="45"/>
      <c r="F14" s="45"/>
      <c r="G14" s="46"/>
    </row>
    <row r="15" spans="1:7" x14ac:dyDescent="0.4">
      <c r="A15" s="55" t="s">
        <v>11</v>
      </c>
      <c r="B15" s="56" t="s">
        <v>18</v>
      </c>
      <c r="C15" s="56" t="s">
        <v>17</v>
      </c>
      <c r="D15" s="56" t="s">
        <v>21</v>
      </c>
      <c r="E15" s="56" t="s">
        <v>0</v>
      </c>
      <c r="F15" s="56" t="s">
        <v>22</v>
      </c>
      <c r="G15" s="57" t="s">
        <v>25</v>
      </c>
    </row>
    <row r="16" spans="1:7" x14ac:dyDescent="0.4">
      <c r="A16" s="49" t="s">
        <v>7</v>
      </c>
      <c r="B16" s="60">
        <v>20</v>
      </c>
      <c r="C16" s="58">
        <f>[1]eth_ticker_price!$B$3</f>
        <v>726.21</v>
      </c>
      <c r="D16" s="50">
        <v>14119.400000000001</v>
      </c>
      <c r="E16" s="50">
        <f>[1]usdt_c2c_price!$B$3</f>
        <v>6.5</v>
      </c>
      <c r="F16" s="50">
        <v>92764.458000000013</v>
      </c>
      <c r="G16" s="52">
        <v>-1.3501485665986523E-2</v>
      </c>
    </row>
    <row r="17" spans="1:7" x14ac:dyDescent="0.4">
      <c r="A17" s="49" t="s">
        <v>9</v>
      </c>
      <c r="B17" s="50">
        <v>20</v>
      </c>
      <c r="C17" s="58">
        <f>[1]eth_ticker_price!$C$3</f>
        <v>725.86</v>
      </c>
      <c r="D17" s="50">
        <v>14113.562</v>
      </c>
      <c r="E17" s="60">
        <v>6.61</v>
      </c>
      <c r="F17" s="50">
        <v>93290.644820000001</v>
      </c>
      <c r="G17" s="52">
        <v>-1.9065628964531345E-2</v>
      </c>
    </row>
    <row r="18" spans="1:7" x14ac:dyDescent="0.4">
      <c r="A18" s="49" t="s">
        <v>10</v>
      </c>
      <c r="B18" s="50">
        <v>20</v>
      </c>
      <c r="C18" s="58">
        <f>[1]eth_ticker_price!$D$3</f>
        <v>726.68</v>
      </c>
      <c r="D18" s="50">
        <v>14086.199999999999</v>
      </c>
      <c r="E18" s="60">
        <v>6.61</v>
      </c>
      <c r="F18" s="50">
        <v>93109.781999999992</v>
      </c>
      <c r="G18" s="52">
        <v>-1.7160194833234499E-2</v>
      </c>
    </row>
    <row r="19" spans="1:7" x14ac:dyDescent="0.4">
      <c r="A19" s="49"/>
      <c r="B19" s="50"/>
      <c r="C19" s="45"/>
      <c r="D19" s="50"/>
      <c r="E19" s="45"/>
      <c r="F19" s="45"/>
      <c r="G19" s="46"/>
    </row>
    <row r="20" spans="1:7" x14ac:dyDescent="0.4">
      <c r="A20" s="47" t="s">
        <v>11</v>
      </c>
      <c r="B20" s="48" t="s">
        <v>18</v>
      </c>
      <c r="C20" s="48" t="s">
        <v>20</v>
      </c>
      <c r="D20" s="48" t="s">
        <v>23</v>
      </c>
      <c r="E20" s="48" t="s">
        <v>4</v>
      </c>
      <c r="F20" s="48" t="s">
        <v>22</v>
      </c>
      <c r="G20" s="46"/>
    </row>
    <row r="21" spans="1:7" x14ac:dyDescent="0.4">
      <c r="A21" s="63" t="s">
        <v>8</v>
      </c>
      <c r="B21" s="64">
        <v>20</v>
      </c>
      <c r="C21" s="53">
        <v>5580</v>
      </c>
      <c r="D21" s="64">
        <v>111600</v>
      </c>
      <c r="E21" s="65">
        <f>[1]vhkd_c2c_price!$B$3</f>
        <v>0.82</v>
      </c>
      <c r="F21" s="64">
        <v>91512</v>
      </c>
      <c r="G21" s="54"/>
    </row>
    <row r="22" spans="1:7" x14ac:dyDescent="0.4">
      <c r="A22" s="40"/>
      <c r="B22" s="39"/>
      <c r="C22" s="38"/>
      <c r="D22" s="39"/>
      <c r="E22" s="38"/>
      <c r="F22" s="38"/>
      <c r="G22" s="38"/>
    </row>
    <row r="23" spans="1:7" x14ac:dyDescent="0.4">
      <c r="A23" s="3"/>
      <c r="B23" s="4"/>
      <c r="C23" s="5"/>
      <c r="D23" s="4"/>
      <c r="E23" s="5"/>
      <c r="F23" s="6"/>
    </row>
    <row r="24" spans="1:7" x14ac:dyDescent="0.4">
      <c r="A24" s="49" t="s">
        <v>7</v>
      </c>
      <c r="B24" s="59" t="s">
        <v>26</v>
      </c>
      <c r="C24" s="38"/>
      <c r="D24" s="38"/>
      <c r="E24" s="38"/>
      <c r="F24" s="38"/>
      <c r="G24" s="38"/>
    </row>
    <row r="25" spans="1:7" x14ac:dyDescent="0.4">
      <c r="A25" s="49" t="s">
        <v>9</v>
      </c>
      <c r="B25" s="59" t="s">
        <v>27</v>
      </c>
      <c r="C25" s="38"/>
      <c r="D25" s="38"/>
      <c r="E25" s="38"/>
      <c r="F25" s="38"/>
      <c r="G25" s="38"/>
    </row>
    <row r="26" spans="1:7" x14ac:dyDescent="0.4">
      <c r="A26" s="49" t="s">
        <v>10</v>
      </c>
      <c r="B26" s="59" t="s">
        <v>28</v>
      </c>
      <c r="C26" s="38"/>
      <c r="D26" s="38"/>
      <c r="E26" s="38"/>
      <c r="F26" s="38"/>
      <c r="G26" s="38"/>
    </row>
  </sheetData>
  <phoneticPr fontId="3" type="noConversion"/>
  <hyperlinks>
    <hyperlink ref="B2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</vt:lpstr>
      <vt:lpstr>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xavier xie</cp:lastModifiedBy>
  <dcterms:created xsi:type="dcterms:W3CDTF">2018-05-14T03:20:28Z</dcterms:created>
  <dcterms:modified xsi:type="dcterms:W3CDTF">2018-05-15T05:37:36Z</dcterms:modified>
</cp:coreProperties>
</file>