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wnloads\"/>
    </mc:Choice>
  </mc:AlternateContent>
  <xr:revisionPtr revIDLastSave="0" documentId="13_ncr:1_{C1A6735C-19A7-44E0-8230-59238D21359D}" xr6:coauthVersionLast="47" xr6:coauthVersionMax="47" xr10:uidLastSave="{00000000-0000-0000-0000-000000000000}"/>
  <bookViews>
    <workbookView xWindow="-108" yWindow="-108" windowWidth="23256" windowHeight="12576" firstSheet="3" activeTab="3" xr2:uid="{3BCB343B-46A0-4ED4-A48D-580C0D22CB90}"/>
  </bookViews>
  <sheets>
    <sheet name="Data" sheetId="1" state="hidden" r:id="rId1"/>
    <sheet name="Controler" sheetId="2" state="hidden" r:id="rId2"/>
    <sheet name="Caixinha" sheetId="5" state="hidden" r:id="rId3"/>
    <sheet name="Dashboard" sheetId="3" r:id="rId4"/>
  </sheet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<sst xmlns="http://schemas.openxmlformats.org/spreadsheetml/2006/main" count="261" uniqueCount="80">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</sst>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CC99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4" borderId="1" applyNumberFormat="0" applyAlignment="0" applyProtection="0"/>
  </cellStyleXfs>
  <cellXfs count="16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4" fontId="0" fillId="0" borderId="0" xfId="0" applyNumberFormat="1"/>
    <xf numFmtId="44" fontId="0" fillId="0" borderId="0" xfId="1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0" fillId="5" borderId="0" xfId="0" applyFill="1"/>
    <xf numFmtId="0" fontId="3" fillId="0" borderId="0" xfId="0" applyFont="1"/>
    <xf numFmtId="0" fontId="2" fillId="4" borderId="1" xfId="2"/>
  </cellXfs>
  <cellStyles count="3">
    <cellStyle name="Entrada" xfId="2" builtinId="20"/>
    <cellStyle name="Moeda" xfId="1" builtinId="4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3399"/>
      <color rgb="FFFFCCCC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[PastaExercícioDio.xlsx]Controler!Tabela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FF3399">
                  <a:tint val="66000"/>
                  <a:satMod val="160000"/>
                </a:srgbClr>
              </a:gs>
              <a:gs pos="50000">
                <a:srgbClr val="FF3399">
                  <a:tint val="44500"/>
                  <a:satMod val="160000"/>
                </a:srgbClr>
              </a:gs>
              <a:gs pos="100000">
                <a:srgbClr val="FF3399">
                  <a:tint val="23500"/>
                  <a:satMod val="160000"/>
                </a:srgbClr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28499027300201"/>
          <c:y val="8.1269825017907762E-2"/>
          <c:w val="0.89971500972699803"/>
          <c:h val="0.633045542698054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Controler!$H$10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FF3399">
                    <a:tint val="66000"/>
                    <a:satMod val="160000"/>
                  </a:srgbClr>
                </a:gs>
                <a:gs pos="50000">
                  <a:srgbClr val="FF3399">
                    <a:tint val="44500"/>
                    <a:satMod val="160000"/>
                  </a:srgbClr>
                </a:gs>
                <a:gs pos="100000">
                  <a:srgbClr val="FF3399">
                    <a:tint val="23500"/>
                    <a:satMod val="160000"/>
                  </a:srgbClr>
                </a:gs>
              </a:gsLst>
              <a:lin ang="135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Controler!$G$11:$G$15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Controler!$H$11:$H$15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2-40AE-B130-80DA590EDD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355082152"/>
        <c:axId val="534234464"/>
      </c:barChart>
      <c:catAx>
        <c:axId val="35508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4234464"/>
        <c:crosses val="autoZero"/>
        <c:auto val="1"/>
        <c:lblAlgn val="ctr"/>
        <c:lblOffset val="100"/>
        <c:noMultiLvlLbl val="0"/>
      </c:catAx>
      <c:valAx>
        <c:axId val="53423446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5508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[PastaExercícioDio.xlsx]Controler!Tabela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FF3399">
                  <a:tint val="66000"/>
                  <a:satMod val="160000"/>
                </a:srgbClr>
              </a:gs>
              <a:gs pos="50000">
                <a:srgbClr val="FF3399">
                  <a:tint val="44500"/>
                  <a:satMod val="160000"/>
                </a:srgbClr>
              </a:gs>
              <a:gs pos="100000">
                <a:srgbClr val="FF3399">
                  <a:tint val="23500"/>
                  <a:satMod val="160000"/>
                </a:srgbClr>
              </a:gs>
            </a:gsLst>
            <a:lin ang="27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960222695832327E-2"/>
          <c:y val="0.1199806665646765"/>
          <c:w val="0.95057400950588988"/>
          <c:h val="0.658484495157803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Controler!$E$12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FF3399">
                    <a:tint val="66000"/>
                    <a:satMod val="160000"/>
                  </a:srgbClr>
                </a:gs>
                <a:gs pos="50000">
                  <a:srgbClr val="FF3399">
                    <a:tint val="44500"/>
                    <a:satMod val="160000"/>
                  </a:srgbClr>
                </a:gs>
                <a:gs pos="100000">
                  <a:srgbClr val="FF3399">
                    <a:tint val="23500"/>
                    <a:satMod val="160000"/>
                  </a:srgb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Controler!$D$13:$D$28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Controler!$E$13:$E$28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8-4AFC-B97C-E6D12BB6A8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534240584"/>
        <c:axId val="534233024"/>
      </c:barChart>
      <c:catAx>
        <c:axId val="53424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4233024"/>
        <c:crosses val="autoZero"/>
        <c:auto val="1"/>
        <c:lblAlgn val="ctr"/>
        <c:lblOffset val="100"/>
        <c:noMultiLvlLbl val="0"/>
      </c:catAx>
      <c:valAx>
        <c:axId val="53423302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342405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5.9392866589350737E-2"/>
          <c:w val="0.92114695340501795"/>
          <c:h val="0.8863049095607235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58397932816537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2E-4DAA-830B-DE63D1E99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E-4DAA-830B-DE63D1E99A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70902512"/>
        <c:axId val="570904312"/>
      </c:barChar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0">
                  <a:srgbClr val="FF3399">
                    <a:tint val="66000"/>
                    <a:satMod val="160000"/>
                  </a:srgbClr>
                </a:gs>
                <a:gs pos="50000">
                  <a:srgbClr val="FF3399">
                    <a:tint val="44500"/>
                    <a:satMod val="160000"/>
                  </a:srgbClr>
                </a:gs>
                <a:gs pos="100000">
                  <a:srgbClr val="FF3399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8472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E-4DAA-830B-DE63D1E99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1871320"/>
        <c:axId val="571885000"/>
      </c:barChart>
      <c:catAx>
        <c:axId val="57090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0904312"/>
        <c:crosses val="autoZero"/>
        <c:auto val="1"/>
        <c:lblAlgn val="ctr"/>
        <c:lblOffset val="100"/>
        <c:noMultiLvlLbl val="0"/>
      </c:catAx>
      <c:valAx>
        <c:axId val="57090431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570902512"/>
        <c:crosses val="autoZero"/>
        <c:crossBetween val="between"/>
      </c:valAx>
      <c:valAx>
        <c:axId val="571885000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571871320"/>
        <c:crosses val="max"/>
        <c:crossBetween val="between"/>
      </c:valAx>
      <c:catAx>
        <c:axId val="571871320"/>
        <c:scaling>
          <c:orientation val="minMax"/>
        </c:scaling>
        <c:delete val="1"/>
        <c:axPos val="t"/>
        <c:majorTickMark val="out"/>
        <c:minorTickMark val="none"/>
        <c:tickLblPos val="nextTo"/>
        <c:crossAx val="57188500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178594</xdr:colOff>
      <xdr:row>8</xdr:row>
      <xdr:rowOff>130969</xdr:rowOff>
    </xdr:from>
    <xdr:to>
      <xdr:col>9</xdr:col>
      <xdr:colOff>71438</xdr:colOff>
      <xdr:row>25</xdr:row>
      <xdr:rowOff>178594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771FB1AF-8DF6-B6D5-61D8-E44E7E375888}"/>
            </a:ext>
          </a:extLst>
        </xdr:cNvPr>
        <xdr:cNvGrpSpPr/>
      </xdr:nvGrpSpPr>
      <xdr:grpSpPr>
        <a:xfrm>
          <a:off x="2144554" y="1594009"/>
          <a:ext cx="4891564" cy="3156585"/>
          <a:chOff x="738187" y="1821656"/>
          <a:chExt cx="4750594" cy="3286125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BA72782A-7C67-2B5A-13D5-9575E5666A2A}"/>
              </a:ext>
            </a:extLst>
          </xdr:cNvPr>
          <xdr:cNvGrpSpPr/>
        </xdr:nvGrpSpPr>
        <xdr:grpSpPr>
          <a:xfrm>
            <a:off x="738187" y="1821656"/>
            <a:ext cx="4750594" cy="3286125"/>
            <a:chOff x="4286249" y="1785937"/>
            <a:chExt cx="4750594" cy="3286125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819A1FA7-F4E7-810F-4B0B-A68AC9AF6300}"/>
                </a:ext>
              </a:extLst>
            </xdr:cNvPr>
            <xdr:cNvGrpSpPr/>
          </xdr:nvGrpSpPr>
          <xdr:grpSpPr>
            <a:xfrm>
              <a:off x="4286249" y="1785937"/>
              <a:ext cx="4750594" cy="2988469"/>
              <a:chOff x="833437" y="1607343"/>
              <a:chExt cx="4750594" cy="2988469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A2037C68-C731-CB85-FA85-24C50C6D906A}"/>
                  </a:ext>
                </a:extLst>
              </xdr:cNvPr>
              <xdr:cNvSpPr/>
            </xdr:nvSpPr>
            <xdr:spPr>
              <a:xfrm>
                <a:off x="845344" y="1619250"/>
                <a:ext cx="4738687" cy="2976562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pt-BR" sz="1100" kern="1200"/>
                  <a:t>contor</a:t>
                </a:r>
              </a:p>
            </xdr:txBody>
          </xdr:sp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6EF3CEA7-B347-8B9E-467B-C5B936AB5F83}"/>
                  </a:ext>
                </a:extLst>
              </xdr:cNvPr>
              <xdr:cNvSpPr/>
            </xdr:nvSpPr>
            <xdr:spPr>
              <a:xfrm>
                <a:off x="833437" y="1607343"/>
                <a:ext cx="4750594" cy="60721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F3399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29F8F3A-5B5B-4108-A3D0-C8AE29C3771F}"/>
                </a:ext>
              </a:extLst>
            </xdr:cNvPr>
            <xdr:cNvGraphicFramePr>
              <a:graphicFrameLocks/>
            </xdr:cNvGraphicFramePr>
          </xdr:nvGraphicFramePr>
          <xdr:xfrm>
            <a:off x="4702971" y="2512217"/>
            <a:ext cx="3428998" cy="25598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40A879A3-659E-AAD0-6E6E-158FF4CC72E9}"/>
              </a:ext>
            </a:extLst>
          </xdr:cNvPr>
          <xdr:cNvSpPr txBox="1"/>
        </xdr:nvSpPr>
        <xdr:spPr>
          <a:xfrm>
            <a:off x="1012031" y="1893092"/>
            <a:ext cx="3559969" cy="4387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2000" b="1" kern="1200">
                <a:solidFill>
                  <a:schemeClr val="bg1"/>
                </a:solidFill>
                <a:latin typeface="Segoe UI Light" panose="020B0502040204020203" pitchFamily="34" charset="0"/>
                <a:ea typeface="Segoe UI Black" panose="020B0A02040204020203" pitchFamily="34" charset="0"/>
                <a:cs typeface="Segoe UI Light" panose="020B0502040204020203" pitchFamily="34" charset="0"/>
              </a:rPr>
              <a:t>	Entrada</a:t>
            </a:r>
          </a:p>
        </xdr:txBody>
      </xdr:sp>
    </xdr:grpSp>
    <xdr:clientData/>
  </xdr:twoCellAnchor>
  <xdr:twoCellAnchor>
    <xdr:from>
      <xdr:col>1</xdr:col>
      <xdr:colOff>178594</xdr:colOff>
      <xdr:row>28</xdr:row>
      <xdr:rowOff>104774</xdr:rowOff>
    </xdr:from>
    <xdr:to>
      <xdr:col>16</xdr:col>
      <xdr:colOff>202405</xdr:colOff>
      <xdr:row>47</xdr:row>
      <xdr:rowOff>30955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D5113B74-6A0F-6116-41F2-A4AFECFC36D9}"/>
            </a:ext>
          </a:extLst>
        </xdr:cNvPr>
        <xdr:cNvGrpSpPr/>
      </xdr:nvGrpSpPr>
      <xdr:grpSpPr>
        <a:xfrm>
          <a:off x="2144554" y="5225414"/>
          <a:ext cx="9396411" cy="3400901"/>
          <a:chOff x="738188" y="5343524"/>
          <a:chExt cx="9132092" cy="3545681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8ABDD58B-0B38-0865-CD91-83AAAB9B84EF}"/>
              </a:ext>
            </a:extLst>
          </xdr:cNvPr>
          <xdr:cNvGrpSpPr/>
        </xdr:nvGrpSpPr>
        <xdr:grpSpPr>
          <a:xfrm>
            <a:off x="738188" y="5343524"/>
            <a:ext cx="9132092" cy="3545681"/>
            <a:chOff x="738188" y="5343524"/>
            <a:chExt cx="9132092" cy="3545681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1D61FFE7-7456-A2A2-4D08-C0F96BF772F7}"/>
                </a:ext>
              </a:extLst>
            </xdr:cNvPr>
            <xdr:cNvGrpSpPr/>
          </xdr:nvGrpSpPr>
          <xdr:grpSpPr>
            <a:xfrm>
              <a:off x="738188" y="5343524"/>
              <a:ext cx="9132092" cy="3514726"/>
              <a:chOff x="738188" y="5343524"/>
              <a:chExt cx="9132092" cy="3514726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820167D4-8049-417A-A0C4-C0C8484A75A0}"/>
                  </a:ext>
                </a:extLst>
              </xdr:cNvPr>
              <xdr:cNvSpPr/>
            </xdr:nvSpPr>
            <xdr:spPr>
              <a:xfrm>
                <a:off x="738188" y="5345906"/>
                <a:ext cx="9096374" cy="3512344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pt-BR" sz="1100" kern="1200"/>
                  <a:t>contor</a:t>
                </a:r>
              </a:p>
            </xdr:txBody>
          </xdr:sp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2AEEEB4A-63C6-4D52-BD84-8E8D15020660}"/>
                  </a:ext>
                </a:extLst>
              </xdr:cNvPr>
              <xdr:cNvSpPr/>
            </xdr:nvSpPr>
            <xdr:spPr>
              <a:xfrm>
                <a:off x="747711" y="5343524"/>
                <a:ext cx="9122569" cy="60721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F3399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A744B6AC-AA62-4472-926B-A115FF992403}"/>
                </a:ext>
              </a:extLst>
            </xdr:cNvPr>
            <xdr:cNvGraphicFramePr>
              <a:graphicFrameLocks/>
            </xdr:cNvGraphicFramePr>
          </xdr:nvGraphicFramePr>
          <xdr:xfrm>
            <a:off x="1000126" y="5607843"/>
            <a:ext cx="8410575" cy="328136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95B4857D-4B9C-45E7-8FB2-1120A011B169}"/>
              </a:ext>
            </a:extLst>
          </xdr:cNvPr>
          <xdr:cNvSpPr txBox="1"/>
        </xdr:nvSpPr>
        <xdr:spPr>
          <a:xfrm>
            <a:off x="976313" y="5417344"/>
            <a:ext cx="3559969" cy="4387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2000" b="1" kern="1200">
                <a:solidFill>
                  <a:schemeClr val="bg1"/>
                </a:solidFill>
                <a:latin typeface="Segoe UI Light" panose="020B0502040204020203" pitchFamily="34" charset="0"/>
                <a:ea typeface="Segoe UI Black" panose="020B0A02040204020203" pitchFamily="34" charset="0"/>
                <a:cs typeface="Segoe UI Light" panose="020B0502040204020203" pitchFamily="34" charset="0"/>
              </a:rPr>
              <a:t>	Gastos</a:t>
            </a:r>
          </a:p>
        </xdr:txBody>
      </xdr:sp>
    </xdr:grpSp>
    <xdr:clientData/>
  </xdr:twoCellAnchor>
  <xdr:twoCellAnchor>
    <xdr:from>
      <xdr:col>2</xdr:col>
      <xdr:colOff>47625</xdr:colOff>
      <xdr:row>9</xdr:row>
      <xdr:rowOff>119063</xdr:rowOff>
    </xdr:from>
    <xdr:to>
      <xdr:col>3</xdr:col>
      <xdr:colOff>83344</xdr:colOff>
      <xdr:row>11</xdr:row>
      <xdr:rowOff>0</xdr:rowOff>
    </xdr:to>
    <xdr:sp macro="" textlink="">
      <xdr:nvSpPr>
        <xdr:cNvPr id="19" name="Onda 18">
          <a:extLst>
            <a:ext uri="{FF2B5EF4-FFF2-40B4-BE49-F238E27FC236}">
              <a16:creationId xmlns:a16="http://schemas.microsoft.com/office/drawing/2014/main" id="{FF740FAB-9268-7046-B44A-95AF9803C7DE}"/>
            </a:ext>
          </a:extLst>
        </xdr:cNvPr>
        <xdr:cNvSpPr/>
      </xdr:nvSpPr>
      <xdr:spPr>
        <a:xfrm>
          <a:off x="1262063" y="1833563"/>
          <a:ext cx="642937" cy="261937"/>
        </a:xfrm>
        <a:prstGeom prst="wav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23812</xdr:colOff>
      <xdr:row>29</xdr:row>
      <xdr:rowOff>107157</xdr:rowOff>
    </xdr:from>
    <xdr:to>
      <xdr:col>3</xdr:col>
      <xdr:colOff>59531</xdr:colOff>
      <xdr:row>30</xdr:row>
      <xdr:rowOff>178594</xdr:rowOff>
    </xdr:to>
    <xdr:sp macro="" textlink="">
      <xdr:nvSpPr>
        <xdr:cNvPr id="20" name="Onda 19">
          <a:extLst>
            <a:ext uri="{FF2B5EF4-FFF2-40B4-BE49-F238E27FC236}">
              <a16:creationId xmlns:a16="http://schemas.microsoft.com/office/drawing/2014/main" id="{30D376AD-CE7A-49A9-A2FF-38B77E13642A}"/>
            </a:ext>
          </a:extLst>
        </xdr:cNvPr>
        <xdr:cNvSpPr/>
      </xdr:nvSpPr>
      <xdr:spPr>
        <a:xfrm>
          <a:off x="1238250" y="5631657"/>
          <a:ext cx="642937" cy="261937"/>
        </a:xfrm>
        <a:prstGeom prst="wav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oneCellAnchor>
    <xdr:from>
      <xdr:col>7</xdr:col>
      <xdr:colOff>321469</xdr:colOff>
      <xdr:row>3</xdr:row>
      <xdr:rowOff>130969</xdr:rowOff>
    </xdr:from>
    <xdr:ext cx="184731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812A9EE-2FBC-CE76-85A9-E99907BFA42F}"/>
            </a:ext>
          </a:extLst>
        </xdr:cNvPr>
        <xdr:cNvSpPr txBox="1"/>
      </xdr:nvSpPr>
      <xdr:spPr>
        <a:xfrm>
          <a:off x="4572000" y="70246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 kern="1200"/>
        </a:p>
      </xdr:txBody>
    </xdr:sp>
    <xdr:clientData/>
  </xdr:oneCellAnchor>
  <xdr:twoCellAnchor>
    <xdr:from>
      <xdr:col>1</xdr:col>
      <xdr:colOff>178594</xdr:colOff>
      <xdr:row>1</xdr:row>
      <xdr:rowOff>107156</xdr:rowOff>
    </xdr:from>
    <xdr:to>
      <xdr:col>18</xdr:col>
      <xdr:colOff>130968</xdr:colOff>
      <xdr:row>6</xdr:row>
      <xdr:rowOff>71438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CE6D4309-741B-44F9-B31A-E260311D023B}"/>
            </a:ext>
          </a:extLst>
        </xdr:cNvPr>
        <xdr:cNvGrpSpPr/>
      </xdr:nvGrpSpPr>
      <xdr:grpSpPr>
        <a:xfrm>
          <a:off x="2144554" y="290036"/>
          <a:ext cx="10574654" cy="878682"/>
          <a:chOff x="1107281" y="297656"/>
          <a:chExt cx="10275093" cy="916782"/>
        </a:xfrm>
      </xdr:grpSpPr>
      <xdr:sp macro="" textlink="">
        <xdr:nvSpPr>
          <xdr:cNvPr id="21" name="Retângulo 20">
            <a:extLst>
              <a:ext uri="{FF2B5EF4-FFF2-40B4-BE49-F238E27FC236}">
                <a16:creationId xmlns:a16="http://schemas.microsoft.com/office/drawing/2014/main" id="{572770EC-8F73-9FAD-39A5-5FC99F75E5E0}"/>
              </a:ext>
            </a:extLst>
          </xdr:cNvPr>
          <xdr:cNvSpPr/>
        </xdr:nvSpPr>
        <xdr:spPr>
          <a:xfrm>
            <a:off x="2000249" y="309564"/>
            <a:ext cx="9382125" cy="904874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2000" b="1" kern="1200">
                <a:ln>
                  <a:noFill/>
                </a:ln>
                <a:solidFill>
                  <a:sysClr val="windowText" lastClr="000000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Hello,</a:t>
            </a:r>
            <a:r>
              <a:rPr lang="pt-BR" sz="2000" b="1" kern="1200" baseline="0">
                <a:ln>
                  <a:noFill/>
                </a:ln>
                <a:solidFill>
                  <a:sysClr val="windowText" lastClr="000000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Virgínia</a:t>
            </a:r>
          </a:p>
          <a:p>
            <a:pPr algn="l"/>
            <a:endParaRPr lang="pt-BR" sz="2000" b="1" kern="1200">
              <a:ln>
                <a:noFill/>
              </a:ln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  <a:p>
            <a:pPr algn="l"/>
            <a:endParaRPr lang="pt-BR" sz="2000" b="1" kern="1200">
              <a:ln>
                <a:noFill/>
              </a:ln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24" name="Retângulo 23">
            <a:extLst>
              <a:ext uri="{FF2B5EF4-FFF2-40B4-BE49-F238E27FC236}">
                <a16:creationId xmlns:a16="http://schemas.microsoft.com/office/drawing/2014/main" id="{80343350-2744-2639-EC5E-7EEF424A8F51}"/>
              </a:ext>
            </a:extLst>
          </xdr:cNvPr>
          <xdr:cNvSpPr/>
        </xdr:nvSpPr>
        <xdr:spPr>
          <a:xfrm>
            <a:off x="1107281" y="297656"/>
            <a:ext cx="914400" cy="914400"/>
          </a:xfrm>
          <a:prstGeom prst="rect">
            <a:avLst/>
          </a:prstGeom>
          <a:solidFill>
            <a:srgbClr val="FF3399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twoCellAnchor>
    <xdr:from>
      <xdr:col>2</xdr:col>
      <xdr:colOff>488155</xdr:colOff>
      <xdr:row>4</xdr:row>
      <xdr:rowOff>23813</xdr:rowOff>
    </xdr:from>
    <xdr:to>
      <xdr:col>8</xdr:col>
      <xdr:colOff>416718</xdr:colOff>
      <xdr:row>5</xdr:row>
      <xdr:rowOff>95250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F72252D8-DB68-48E6-8208-A9D3D14B5CE7}"/>
            </a:ext>
          </a:extLst>
        </xdr:cNvPr>
        <xdr:cNvSpPr/>
      </xdr:nvSpPr>
      <xdr:spPr>
        <a:xfrm>
          <a:off x="1702593" y="785813"/>
          <a:ext cx="3571875" cy="26193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 kern="1200">
              <a:ln>
                <a:noFill/>
              </a:ln>
              <a:solidFill>
                <a:schemeClr val="bg2">
                  <a:lumMod val="9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Acompanhamento</a:t>
          </a:r>
          <a:r>
            <a:rPr lang="pt-BR" sz="1400" b="1" kern="1200" baseline="0">
              <a:ln>
                <a:noFill/>
              </a:ln>
              <a:solidFill>
                <a:schemeClr val="bg2">
                  <a:lumMod val="9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Financeiro</a:t>
          </a:r>
        </a:p>
        <a:p>
          <a:pPr algn="l"/>
          <a:endParaRPr lang="pt-BR" sz="2000" b="1" kern="1200">
            <a:ln>
              <a:noFill/>
            </a:ln>
            <a:solidFill>
              <a:sysClr val="windowText" lastClr="000000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l"/>
          <a:endParaRPr lang="pt-BR" sz="2000" b="1" kern="1200">
            <a:ln>
              <a:noFill/>
            </a:ln>
            <a:solidFill>
              <a:sysClr val="windowText" lastClr="000000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276224</xdr:colOff>
      <xdr:row>2</xdr:row>
      <xdr:rowOff>28575</xdr:rowOff>
    </xdr:from>
    <xdr:to>
      <xdr:col>2</xdr:col>
      <xdr:colOff>518159</xdr:colOff>
      <xdr:row>6</xdr:row>
      <xdr:rowOff>174284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522FE5C6-5CEF-36B0-7162-D6D718720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4" y="390525"/>
          <a:ext cx="870585" cy="869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38100</xdr:colOff>
      <xdr:row>8</xdr:row>
      <xdr:rowOff>161925</xdr:rowOff>
    </xdr:from>
    <xdr:to>
      <xdr:col>17</xdr:col>
      <xdr:colOff>559594</xdr:colOff>
      <xdr:row>24</xdr:row>
      <xdr:rowOff>107536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B25AAAA9-029C-48F2-9089-1D3F41E65128}"/>
            </a:ext>
          </a:extLst>
        </xdr:cNvPr>
        <xdr:cNvGrpSpPr/>
      </xdr:nvGrpSpPr>
      <xdr:grpSpPr>
        <a:xfrm>
          <a:off x="7627620" y="1624965"/>
          <a:ext cx="4895374" cy="2871691"/>
          <a:chOff x="738187" y="1821656"/>
          <a:chExt cx="4750594" cy="2988469"/>
        </a:xfrm>
      </xdr:grpSpPr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C93C527B-CDFD-7FEA-9C42-5224595D2E26}"/>
              </a:ext>
            </a:extLst>
          </xdr:cNvPr>
          <xdr:cNvGrpSpPr/>
        </xdr:nvGrpSpPr>
        <xdr:grpSpPr>
          <a:xfrm>
            <a:off x="738187" y="1821656"/>
            <a:ext cx="4750594" cy="2988469"/>
            <a:chOff x="833437" y="1607343"/>
            <a:chExt cx="4750594" cy="2988469"/>
          </a:xfrm>
        </xdr:grpSpPr>
        <xdr:sp macro="" textlink="">
          <xdr:nvSpPr>
            <xdr:cNvPr id="32" name="Retângulo: Cantos Arredondados 31">
              <a:extLst>
                <a:ext uri="{FF2B5EF4-FFF2-40B4-BE49-F238E27FC236}">
                  <a16:creationId xmlns:a16="http://schemas.microsoft.com/office/drawing/2014/main" id="{22792C5F-02B6-2250-08DB-46B5F34C68D8}"/>
                </a:ext>
              </a:extLst>
            </xdr:cNvPr>
            <xdr:cNvSpPr/>
          </xdr:nvSpPr>
          <xdr:spPr>
            <a:xfrm>
              <a:off x="845344" y="1619250"/>
              <a:ext cx="4738687" cy="2976562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 kern="1200"/>
                <a:t>contor</a:t>
              </a:r>
            </a:p>
          </xdr:txBody>
        </xdr:sp>
        <xdr:sp macro="" textlink="">
          <xdr:nvSpPr>
            <xdr:cNvPr id="33" name="Retângulo: Cantos Superiores Arredondados 32">
              <a:extLst>
                <a:ext uri="{FF2B5EF4-FFF2-40B4-BE49-F238E27FC236}">
                  <a16:creationId xmlns:a16="http://schemas.microsoft.com/office/drawing/2014/main" id="{0328D33D-59C8-7293-2C78-90D058A23774}"/>
                </a:ext>
              </a:extLst>
            </xdr:cNvPr>
            <xdr:cNvSpPr/>
          </xdr:nvSpPr>
          <xdr:spPr>
            <a:xfrm>
              <a:off x="833437" y="1607343"/>
              <a:ext cx="4750594" cy="607219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3399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6F5E8BD1-AD31-5174-8041-744ECE6064AE}"/>
              </a:ext>
            </a:extLst>
          </xdr:cNvPr>
          <xdr:cNvSpPr txBox="1"/>
        </xdr:nvSpPr>
        <xdr:spPr>
          <a:xfrm>
            <a:off x="1012031" y="1893092"/>
            <a:ext cx="3559969" cy="45591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2000" b="1" kern="1200">
                <a:solidFill>
                  <a:schemeClr val="bg1"/>
                </a:solidFill>
                <a:latin typeface="Segoe UI Light" panose="020B0502040204020203" pitchFamily="34" charset="0"/>
                <a:ea typeface="Segoe UI Black" panose="020B0A02040204020203" pitchFamily="34" charset="0"/>
                <a:cs typeface="Segoe UI Light" panose="020B0502040204020203" pitchFamily="34" charset="0"/>
              </a:rPr>
              <a:t>	Economias</a:t>
            </a:r>
          </a:p>
        </xdr:txBody>
      </xdr:sp>
    </xdr:grpSp>
    <xdr:clientData/>
  </xdr:twoCellAnchor>
  <xdr:twoCellAnchor>
    <xdr:from>
      <xdr:col>10</xdr:col>
      <xdr:colOff>352425</xdr:colOff>
      <xdr:row>9</xdr:row>
      <xdr:rowOff>161925</xdr:rowOff>
    </xdr:from>
    <xdr:to>
      <xdr:col>11</xdr:col>
      <xdr:colOff>388144</xdr:colOff>
      <xdr:row>11</xdr:row>
      <xdr:rowOff>42862</xdr:rowOff>
    </xdr:to>
    <xdr:sp macro="" textlink="">
      <xdr:nvSpPr>
        <xdr:cNvPr id="5" name="Onda 4">
          <a:extLst>
            <a:ext uri="{FF2B5EF4-FFF2-40B4-BE49-F238E27FC236}">
              <a16:creationId xmlns:a16="http://schemas.microsoft.com/office/drawing/2014/main" id="{BB91987B-E9F5-4621-BCB8-C2351543311C}"/>
            </a:ext>
          </a:extLst>
        </xdr:cNvPr>
        <xdr:cNvSpPr/>
      </xdr:nvSpPr>
      <xdr:spPr>
        <a:xfrm>
          <a:off x="7972425" y="1790700"/>
          <a:ext cx="664369" cy="242887"/>
        </a:xfrm>
        <a:prstGeom prst="wav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11</xdr:col>
      <xdr:colOff>161925</xdr:colOff>
      <xdr:row>10</xdr:row>
      <xdr:rowOff>76200</xdr:rowOff>
    </xdr:from>
    <xdr:to>
      <xdr:col>16</xdr:col>
      <xdr:colOff>561975</xdr:colOff>
      <xdr:row>24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1F14889-7ED6-44FC-8315-85BFF2DA0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200024</xdr:colOff>
      <xdr:row>2</xdr:row>
      <xdr:rowOff>9525</xdr:rowOff>
    </xdr:from>
    <xdr:to>
      <xdr:col>0</xdr:col>
      <xdr:colOff>1866899</xdr:colOff>
      <xdr:row>6</xdr:row>
      <xdr:rowOff>28575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4F847A18-901D-BFA4-1F7E-00BD40115BB5}"/>
            </a:ext>
          </a:extLst>
        </xdr:cNvPr>
        <xdr:cNvGrpSpPr/>
      </xdr:nvGrpSpPr>
      <xdr:grpSpPr>
        <a:xfrm>
          <a:off x="200024" y="375285"/>
          <a:ext cx="1666875" cy="750570"/>
          <a:chOff x="200024" y="371475"/>
          <a:chExt cx="1666875" cy="742950"/>
        </a:xfrm>
      </xdr:grpSpPr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BCC81FA1-5343-0E3B-946A-9E4668DF48ED}"/>
              </a:ext>
            </a:extLst>
          </xdr:cNvPr>
          <xdr:cNvSpPr/>
        </xdr:nvSpPr>
        <xdr:spPr>
          <a:xfrm>
            <a:off x="200024" y="371475"/>
            <a:ext cx="1666875" cy="742950"/>
          </a:xfrm>
          <a:prstGeom prst="rect">
            <a:avLst/>
          </a:prstGeom>
          <a:solidFill>
            <a:schemeClr val="tx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20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Money App</a:t>
            </a:r>
          </a:p>
        </xdr:txBody>
      </xdr:sp>
      <xdr:sp macro="" textlink="">
        <xdr:nvSpPr>
          <xdr:cNvPr id="28" name="Onda 27">
            <a:extLst>
              <a:ext uri="{FF2B5EF4-FFF2-40B4-BE49-F238E27FC236}">
                <a16:creationId xmlns:a16="http://schemas.microsoft.com/office/drawing/2014/main" id="{2523F097-9C65-4952-AC0E-FA9DA3E271DD}"/>
              </a:ext>
            </a:extLst>
          </xdr:cNvPr>
          <xdr:cNvSpPr/>
        </xdr:nvSpPr>
        <xdr:spPr>
          <a:xfrm>
            <a:off x="323850" y="790575"/>
            <a:ext cx="664369" cy="242887"/>
          </a:xfrm>
          <a:prstGeom prst="wav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Luiz das Neves" refreshedDate="45668.863911458335" createdVersion="8" refreshedVersion="8" minRefreshableVersion="3" recordCount="44" xr:uid="{7820FEEC-CF9B-4107-86B1-F9E7C4C8DB85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n v="8"/>
    <x v="0"/>
    <x v="0"/>
    <s v="Salário mensal"/>
    <n v="5000"/>
    <s v="Transferência"/>
    <s v="Recebido"/>
  </r>
  <r>
    <d v="2024-08-01T00:00:00"/>
    <n v="8"/>
    <x v="1"/>
    <x v="1"/>
    <s v="Compras no supermercado"/>
    <n v="550"/>
    <s v="Débito Automático"/>
    <s v="Pendente"/>
  </r>
  <r>
    <d v="2024-08-03T00:00:00"/>
    <n v="8"/>
    <x v="1"/>
    <x v="2"/>
    <s v="Gasolina"/>
    <n v="300"/>
    <s v="Cartão de Crédito"/>
    <s v="Pago"/>
  </r>
  <r>
    <d v="2024-08-05T00:00:00"/>
    <n v="8"/>
    <x v="1"/>
    <x v="3"/>
    <s v="Cinema"/>
    <n v="120"/>
    <s v="Cartão de Crédito"/>
    <s v="Pago"/>
  </r>
  <r>
    <d v="2024-08-07T00:00:00"/>
    <n v="8"/>
    <x v="1"/>
    <x v="4"/>
    <s v="Consulta odontológica"/>
    <n v="250"/>
    <s v="Transferência"/>
    <s v="Pago"/>
  </r>
  <r>
    <d v="2024-08-10T00:00:00"/>
    <n v="8"/>
    <x v="1"/>
    <x v="5"/>
    <s v="Material escolar"/>
    <n v="400"/>
    <s v="Débito Automático"/>
    <s v="Pendente"/>
  </r>
  <r>
    <d v="2024-08-12T00:00:00"/>
    <n v="8"/>
    <x v="1"/>
    <x v="6"/>
    <s v="Compra de roupas de inverno"/>
    <n v="600"/>
    <s v="Cartão de Crédito"/>
    <s v="Pendente"/>
  </r>
  <r>
    <d v="2024-08-15T00:00:00"/>
    <n v="8"/>
    <x v="0"/>
    <x v="7"/>
    <s v="Dividendos de ações"/>
    <n v="800"/>
    <s v="Transferência"/>
    <s v="Recebido"/>
  </r>
  <r>
    <d v="2024-08-15T00:00:00"/>
    <n v="8"/>
    <x v="1"/>
    <x v="8"/>
    <s v="Limpeza do apartamento"/>
    <n v="150"/>
    <s v="Transferência"/>
    <s v="Pago"/>
  </r>
  <r>
    <d v="2024-08-18T00:00:00"/>
    <n v="8"/>
    <x v="1"/>
    <x v="9"/>
    <s v="Compra de novo celular"/>
    <n v="1200"/>
    <s v="Cartão de Crédito"/>
    <s v="Pendente"/>
  </r>
  <r>
    <d v="2024-08-20T00:00:00"/>
    <n v="8"/>
    <x v="1"/>
    <x v="10"/>
    <s v="Reparos domésticos"/>
    <n v="450"/>
    <s v="Débito Automático"/>
    <s v="Pago"/>
  </r>
  <r>
    <d v="2024-08-22T00:00:00"/>
    <n v="8"/>
    <x v="1"/>
    <x v="11"/>
    <s v="Presente de aniversário"/>
    <n v="180"/>
    <s v="Transferência"/>
    <s v="Pendente"/>
  </r>
  <r>
    <d v="2024-08-24T00:00:00"/>
    <n v="8"/>
    <x v="1"/>
    <x v="12"/>
    <s v="Corte de cabelo e barba"/>
    <n v="80"/>
    <s v="Débito Automático"/>
    <s v="Pago"/>
  </r>
  <r>
    <d v="2024-08-28T00:00:00"/>
    <n v="8"/>
    <x v="1"/>
    <x v="13"/>
    <s v="Ração e petiscos para o cachorro"/>
    <n v="200"/>
    <s v="Débito Automático"/>
    <s v="Pago"/>
  </r>
  <r>
    <d v="2024-08-30T00:00:00"/>
    <n v="8"/>
    <x v="1"/>
    <x v="14"/>
    <s v="Reserva de pousada"/>
    <n v="750"/>
    <s v="Transferência"/>
    <s v="Pendente"/>
  </r>
  <r>
    <d v="2024-08-31T00:00:00"/>
    <n v="8"/>
    <x v="1"/>
    <x v="15"/>
    <s v="Jantar em restaurante francês"/>
    <n v="350"/>
    <s v="Cartão de Crédito"/>
    <s v="Pago"/>
  </r>
  <r>
    <d v="2024-09-01T00:00:00"/>
    <n v="9"/>
    <x v="0"/>
    <x v="0"/>
    <s v="Salário mensal"/>
    <n v="5000"/>
    <s v="Transferência"/>
    <s v="Recebido"/>
  </r>
  <r>
    <d v="2024-09-02T00:00:00"/>
    <n v="9"/>
    <x v="1"/>
    <x v="1"/>
    <s v="Compras no supermercado"/>
    <n v="450"/>
    <s v="Débito Automático"/>
    <s v="Pendente"/>
  </r>
  <r>
    <d v="2024-09-05T00:00:00"/>
    <n v="9"/>
    <x v="1"/>
    <x v="2"/>
    <s v="Gasolina"/>
    <n v="300"/>
    <s v="Débito Automático"/>
    <s v="Pago"/>
  </r>
  <r>
    <d v="2024-09-08T00:00:00"/>
    <n v="9"/>
    <x v="1"/>
    <x v="3"/>
    <s v="Cinema e jantar"/>
    <n v="200"/>
    <s v="Transferência"/>
    <s v="Pago"/>
  </r>
  <r>
    <d v="2024-09-11T00:00:00"/>
    <n v="9"/>
    <x v="1"/>
    <x v="4"/>
    <s v="Plano de saúde"/>
    <n v="600"/>
    <s v="Débito Automático"/>
    <s v="Pendente"/>
  </r>
  <r>
    <d v="2024-09-14T00:00:00"/>
    <n v="9"/>
    <x v="1"/>
    <x v="5"/>
    <s v="Material escolar"/>
    <n v="350"/>
    <s v="Transferência"/>
    <s v="Pago"/>
  </r>
  <r>
    <d v="2024-09-17T00:00:00"/>
    <n v="9"/>
    <x v="1"/>
    <x v="6"/>
    <s v="Compra de roupas"/>
    <n v="500"/>
    <s v="Cartão de Crédito"/>
    <s v="Pendente"/>
  </r>
  <r>
    <d v="2024-09-20T00:00:00"/>
    <n v="9"/>
    <x v="0"/>
    <x v="16"/>
    <s v="Pagamento por projeto freelancer"/>
    <n v="1200"/>
    <s v="Transferência"/>
    <s v="Recebido"/>
  </r>
  <r>
    <d v="2024-09-20T00:00:00"/>
    <n v="9"/>
    <x v="1"/>
    <x v="8"/>
    <s v="Manutenção do veículo"/>
    <n v="800"/>
    <s v="Transferência"/>
    <s v="Pago"/>
  </r>
  <r>
    <d v="2024-09-23T00:00:00"/>
    <n v="9"/>
    <x v="1"/>
    <x v="9"/>
    <s v="Compra de novo smartphone"/>
    <n v="1500"/>
    <s v="Cartão de Crédito"/>
    <s v="Pendente"/>
  </r>
  <r>
    <d v="2024-09-26T00:00:00"/>
    <n v="9"/>
    <x v="1"/>
    <x v="17"/>
    <s v="Conta de energia elétrica"/>
    <n v="250"/>
    <s v="Débito Automático"/>
    <s v="Pago"/>
  </r>
  <r>
    <d v="2024-09-29T00:00:00"/>
    <n v="9"/>
    <x v="1"/>
    <x v="11"/>
    <s v="Aniversário da mãe"/>
    <n v="400"/>
    <s v="Cartão de Crédito"/>
    <s v="Pendente"/>
  </r>
  <r>
    <d v="2024-10-01T00:00:00"/>
    <n v="10"/>
    <x v="0"/>
    <x v="0"/>
    <s v="Salário mensal"/>
    <n v="5000"/>
    <s v="Transferência"/>
    <s v="Recebido"/>
  </r>
  <r>
    <d v="2024-10-01T00:00:00"/>
    <n v="10"/>
    <x v="1"/>
    <x v="1"/>
    <s v="Compras no supermercado"/>
    <n v="600"/>
    <s v="Débito Automático"/>
    <s v="Pendente"/>
  </r>
  <r>
    <d v="2024-10-03T00:00:00"/>
    <n v="10"/>
    <x v="1"/>
    <x v="2"/>
    <s v="Recarga de cartão de transporte"/>
    <n v="200"/>
    <s v="Cartão de Crédito"/>
    <s v="Pago"/>
  </r>
  <r>
    <d v="2024-10-05T00:00:00"/>
    <n v="10"/>
    <x v="1"/>
    <x v="3"/>
    <s v="Ingressos para teatro"/>
    <n v="180"/>
    <s v="Transferência"/>
    <s v="Pago"/>
  </r>
  <r>
    <d v="2024-10-08T00:00:00"/>
    <n v="10"/>
    <x v="1"/>
    <x v="4"/>
    <s v="Remédios de farmácia"/>
    <n v="120"/>
    <s v="Débito Automático"/>
    <s v="Pendente"/>
  </r>
  <r>
    <d v="2024-10-10T00:00:00"/>
    <n v="10"/>
    <x v="1"/>
    <x v="5"/>
    <s v="Cursos online"/>
    <n v="350"/>
    <s v="Cartão de Crédito"/>
    <s v="Pendente"/>
  </r>
  <r>
    <d v="2024-10-13T00:00:00"/>
    <n v="10"/>
    <x v="1"/>
    <x v="6"/>
    <s v="Roupas de primavera"/>
    <n v="400"/>
    <s v="Transferência"/>
    <s v="Pago"/>
  </r>
  <r>
    <d v="2024-10-15T00:00:00"/>
    <n v="10"/>
    <x v="1"/>
    <x v="8"/>
    <s v="Manutenção da casa"/>
    <n v="450"/>
    <s v="Débito Automático"/>
    <s v="Pago"/>
  </r>
  <r>
    <d v="2024-10-18T00:00:00"/>
    <n v="10"/>
    <x v="0"/>
    <x v="18"/>
    <s v="Venda de equipamentos eletrônicos"/>
    <n v="1500"/>
    <s v="Transferência"/>
    <s v="Recebido"/>
  </r>
  <r>
    <d v="2024-10-18T00:00:00"/>
    <n v="10"/>
    <x v="1"/>
    <x v="9"/>
    <s v="Manutenção do computador"/>
    <n v="300"/>
    <s v="Cartão de Crédito"/>
    <s v="Pendente"/>
  </r>
  <r>
    <d v="2024-10-20T00:00:00"/>
    <n v="10"/>
    <x v="1"/>
    <x v="10"/>
    <s v="Troca de móveis da cozinha"/>
    <n v="800"/>
    <s v="Transferência"/>
    <s v="Pago"/>
  </r>
  <r>
    <d v="2024-10-22T00:00:00"/>
    <n v="10"/>
    <x v="1"/>
    <x v="11"/>
    <s v="Presentes para casamento"/>
    <n v="250"/>
    <s v="Cartão de Crédito"/>
    <s v="Pendente"/>
  </r>
  <r>
    <d v="2024-10-24T00:00:00"/>
    <n v="10"/>
    <x v="1"/>
    <x v="13"/>
    <s v="Veterinário para o pet"/>
    <n v="150"/>
    <s v="Débito Automático"/>
    <s v="Pago"/>
  </r>
  <r>
    <d v="2024-10-26T00:00:00"/>
    <n v="10"/>
    <x v="1"/>
    <x v="12"/>
    <s v="Salão de beleza"/>
    <n v="250"/>
    <s v="Transferência"/>
    <s v="Pendente"/>
  </r>
  <r>
    <d v="2024-10-30T00:00:00"/>
    <n v="10"/>
    <x v="1"/>
    <x v="15"/>
    <s v="Jantar em restaurante italiano"/>
    <n v="220"/>
    <s v="Transferência"/>
    <s v="Pendente"/>
  </r>
  <r>
    <d v="2024-10-31T00:00:00"/>
    <n v="10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158624-546D-4F60-AD51-C45E432179B6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G10:H15" firstHeaderRow="1" firstDataRow="1" firstDataCol="1" rowPageCount="1" colPageCount="1"/>
  <pivotFields count="8">
    <pivotField numFmtId="14" showAll="0"/>
    <pivotField numFmtId="1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C51CC-8BAB-4F16-A9E2-6764BDE6EB7D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D12:E28" firstHeaderRow="1" firstDataRow="1" firstDataCol="1" rowPageCount="1" colPageCount="1"/>
  <pivotFields count="8">
    <pivotField numFmtId="14" showAll="0"/>
    <pivotField numFmtId="1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F521AC-8420-48BF-A498-5B4DF793DD40}" name="tbl_operations" displayName="tbl_operations" ref="A1:H45" totalsRowShown="0" dataDxfId="10">
  <autoFilter ref="A1:H45" xr:uid="{D8F521AC-8420-48BF-A498-5B4DF793DD40}"/>
  <tableColumns count="8">
    <tableColumn id="1" xr3:uid="{0FE27968-C8F0-4C20-B3DA-36F4485D1C2E}" name="Data" dataDxfId="9"/>
    <tableColumn id="8" xr3:uid="{3EEB6AFD-A4D7-45BC-9601-CB181B30A0DE}" name="Mês" dataDxfId="8">
      <calculatedColumnFormula>MONTH(tbl_operations[[#This Row],[Data]])</calculatedColumnFormula>
    </tableColumn>
    <tableColumn id="2" xr3:uid="{4EA6922F-B542-4E06-B42F-36D6A52B8C55}" name="Tipo" dataDxfId="7"/>
    <tableColumn id="3" xr3:uid="{579E1C89-807E-4B4E-A94C-898629B54CCB}" name="Categoria" dataDxfId="6"/>
    <tableColumn id="4" xr3:uid="{9B786BB9-E1F3-4221-AF00-98D2E5CDCB56}" name="Descrição" dataDxfId="5"/>
    <tableColumn id="5" xr3:uid="{5A5383F7-5D5A-4C84-9405-9C00673CA030}" name="Valor" dataDxfId="4" dataCellStyle="Moeda"/>
    <tableColumn id="6" xr3:uid="{056ABAED-9533-46D8-A110-0523633DB66E}" name="Operação Bancária" dataDxfId="3"/>
    <tableColumn id="7" xr3:uid="{5461AD76-9160-4256-958C-73289493691C}" name="Status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99D2B0-40A5-4CF4-86F2-415717F8E2C8}" name="Tabela2" displayName="Tabela2" ref="C6:D22" totalsRowShown="0" headerRowDxfId="1">
  <autoFilter ref="C6:D22" xr:uid="{3499D2B0-40A5-4CF4-86F2-415717F8E2C8}"/>
  <tableColumns count="2">
    <tableColumn id="1" xr3:uid="{337F099D-1F40-46C0-B952-59854D116F4E}" name="Data de Lançamento"/>
    <tableColumn id="2" xr3:uid="{9F282E26-A2EB-4186-8AEE-C456E0278D95}" name="Depósito Reservado" dataDxfId="0" dataCellStyle="Moed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AFCA5-4D5F-498B-A508-61DCDA6473D6}">
  <sheetPr>
    <tabColor rgb="FF00B0F0"/>
  </sheetPr>
  <dimension ref="A1:H45"/>
  <sheetViews>
    <sheetView workbookViewId="0">
      <selection activeCell="B13" sqref="B13"/>
    </sheetView>
  </sheetViews>
  <sheetFormatPr defaultColWidth="19.33203125" defaultRowHeight="20.25" customHeight="1" x14ac:dyDescent="0.3"/>
  <cols>
    <col min="1" max="1" width="19.33203125" style="4"/>
    <col min="2" max="2" width="19.33203125" style="11"/>
    <col min="3" max="3" width="25.33203125" customWidth="1"/>
    <col min="4" max="4" width="37.5546875" customWidth="1"/>
  </cols>
  <sheetData>
    <row r="1" spans="1:8" ht="20.25" customHeight="1" x14ac:dyDescent="0.3">
      <c r="A1" s="4" t="s">
        <v>0</v>
      </c>
      <c r="B1" s="11" t="s">
        <v>75</v>
      </c>
      <c r="C1" t="s">
        <v>1</v>
      </c>
      <c r="D1" t="s">
        <v>2</v>
      </c>
      <c r="E1" t="s">
        <v>3</v>
      </c>
      <c r="F1" s="5" t="s">
        <v>4</v>
      </c>
      <c r="G1" t="s">
        <v>5</v>
      </c>
      <c r="H1" t="s">
        <v>6</v>
      </c>
    </row>
    <row r="2" spans="1:8" ht="20.25" customHeight="1" x14ac:dyDescent="0.3">
      <c r="A2" s="1">
        <v>45505</v>
      </c>
      <c r="B2" s="12">
        <f>MONTH(tbl_operations[[#This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20.25" customHeight="1" x14ac:dyDescent="0.3">
      <c r="A3" s="1">
        <v>45505</v>
      </c>
      <c r="B3" s="12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20.25" customHeight="1" x14ac:dyDescent="0.3">
      <c r="A4" s="1">
        <v>45507</v>
      </c>
      <c r="B4" s="12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20.25" customHeight="1" x14ac:dyDescent="0.3">
      <c r="A5" s="1">
        <v>45509</v>
      </c>
      <c r="B5" s="12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20.25" customHeight="1" x14ac:dyDescent="0.3">
      <c r="A6" s="1">
        <v>45511</v>
      </c>
      <c r="B6" s="12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20.25" customHeight="1" x14ac:dyDescent="0.3">
      <c r="A7" s="1">
        <v>45514</v>
      </c>
      <c r="B7" s="12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20.25" customHeight="1" x14ac:dyDescent="0.3">
      <c r="A8" s="1">
        <v>45516</v>
      </c>
      <c r="B8" s="12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20.25" customHeight="1" x14ac:dyDescent="0.3">
      <c r="A9" s="1">
        <v>45519</v>
      </c>
      <c r="B9" s="12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20.25" customHeight="1" x14ac:dyDescent="0.3">
      <c r="A10" s="1">
        <v>45519</v>
      </c>
      <c r="B10" s="12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20.25" customHeight="1" x14ac:dyDescent="0.3">
      <c r="A11" s="1">
        <v>45522</v>
      </c>
      <c r="B11" s="12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20.25" customHeight="1" x14ac:dyDescent="0.3">
      <c r="A12" s="1">
        <v>45524</v>
      </c>
      <c r="B12" s="12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20.25" customHeight="1" x14ac:dyDescent="0.3">
      <c r="A13" s="1">
        <v>45526</v>
      </c>
      <c r="B13" s="12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20.25" customHeight="1" x14ac:dyDescent="0.3">
      <c r="A14" s="1">
        <v>45528</v>
      </c>
      <c r="B14" s="12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20.25" customHeight="1" x14ac:dyDescent="0.3">
      <c r="A15" s="1">
        <v>45532</v>
      </c>
      <c r="B15" s="12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20.25" customHeight="1" x14ac:dyDescent="0.3">
      <c r="A16" s="1">
        <v>45534</v>
      </c>
      <c r="B16" s="12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20.25" customHeight="1" x14ac:dyDescent="0.3">
      <c r="A17" s="1">
        <v>45535</v>
      </c>
      <c r="B17" s="12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20.25" customHeight="1" x14ac:dyDescent="0.3">
      <c r="A18" s="1">
        <v>45536</v>
      </c>
      <c r="B18" s="12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20.25" customHeight="1" x14ac:dyDescent="0.3">
      <c r="A19" s="1">
        <v>45537</v>
      </c>
      <c r="B19" s="12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ht="20.25" customHeight="1" x14ac:dyDescent="0.3">
      <c r="A20" s="1">
        <v>45540</v>
      </c>
      <c r="B20" s="12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ht="20.25" customHeight="1" x14ac:dyDescent="0.3">
      <c r="A21" s="1">
        <v>45543</v>
      </c>
      <c r="B21" s="12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ht="20.25" customHeight="1" x14ac:dyDescent="0.3">
      <c r="A22" s="1">
        <v>45546</v>
      </c>
      <c r="B22" s="12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ht="20.25" customHeight="1" x14ac:dyDescent="0.3">
      <c r="A23" s="1">
        <v>45549</v>
      </c>
      <c r="B23" s="12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ht="20.25" customHeight="1" x14ac:dyDescent="0.3">
      <c r="A24" s="1">
        <v>45552</v>
      </c>
      <c r="B24" s="12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20.25" customHeight="1" x14ac:dyDescent="0.3">
      <c r="A25" s="1">
        <v>45555</v>
      </c>
      <c r="B25" s="12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20.25" customHeight="1" x14ac:dyDescent="0.3">
      <c r="A26" s="1">
        <v>45555</v>
      </c>
      <c r="B26" s="12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ht="20.25" customHeight="1" x14ac:dyDescent="0.3">
      <c r="A27" s="1">
        <v>45558</v>
      </c>
      <c r="B27" s="12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20.25" customHeight="1" x14ac:dyDescent="0.3">
      <c r="A28" s="1">
        <v>45561</v>
      </c>
      <c r="B28" s="12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ht="20.25" customHeight="1" x14ac:dyDescent="0.3">
      <c r="A29" s="1">
        <v>45564</v>
      </c>
      <c r="B29" s="12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ht="20.25" customHeight="1" x14ac:dyDescent="0.3">
      <c r="A30" s="1">
        <v>45566</v>
      </c>
      <c r="B30" s="12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20.25" customHeight="1" x14ac:dyDescent="0.3">
      <c r="A31" s="1">
        <v>45566</v>
      </c>
      <c r="B31" s="12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20.25" customHeight="1" x14ac:dyDescent="0.3">
      <c r="A32" s="1">
        <v>45568</v>
      </c>
      <c r="B32" s="12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20.25" customHeight="1" x14ac:dyDescent="0.3">
      <c r="A33" s="1">
        <v>45570</v>
      </c>
      <c r="B33" s="12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20.25" customHeight="1" x14ac:dyDescent="0.3">
      <c r="A34" s="1">
        <v>45573</v>
      </c>
      <c r="B34" s="12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20.25" customHeight="1" x14ac:dyDescent="0.3">
      <c r="A35" s="1">
        <v>45575</v>
      </c>
      <c r="B35" s="12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20.25" customHeight="1" x14ac:dyDescent="0.3">
      <c r="A36" s="1">
        <v>45578</v>
      </c>
      <c r="B36" s="12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20.25" customHeight="1" x14ac:dyDescent="0.3">
      <c r="A37" s="1">
        <v>45580</v>
      </c>
      <c r="B37" s="12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20.25" customHeight="1" x14ac:dyDescent="0.3">
      <c r="A38" s="1">
        <v>45583</v>
      </c>
      <c r="B38" s="12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20.25" customHeight="1" x14ac:dyDescent="0.3">
      <c r="A39" s="1">
        <v>45583</v>
      </c>
      <c r="B39" s="12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20.25" customHeight="1" x14ac:dyDescent="0.3">
      <c r="A40" s="1">
        <v>45585</v>
      </c>
      <c r="B40" s="12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20.25" customHeight="1" x14ac:dyDescent="0.3">
      <c r="A41" s="1">
        <v>45587</v>
      </c>
      <c r="B41" s="12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20.25" customHeight="1" x14ac:dyDescent="0.3">
      <c r="A42" s="1">
        <v>45589</v>
      </c>
      <c r="B42" s="12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20.25" customHeight="1" x14ac:dyDescent="0.3">
      <c r="A43" s="1">
        <v>45591</v>
      </c>
      <c r="B43" s="12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20.25" customHeight="1" x14ac:dyDescent="0.3">
      <c r="A44" s="1">
        <v>45595</v>
      </c>
      <c r="B44" s="12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20.25" customHeight="1" x14ac:dyDescent="0.3">
      <c r="A45" s="1">
        <v>45596</v>
      </c>
      <c r="B45" s="12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D1C57-B9E5-467D-9F2A-4FB3592AD112}">
  <sheetPr>
    <tabColor rgb="FF00B0F0"/>
  </sheetPr>
  <dimension ref="D8:H28"/>
  <sheetViews>
    <sheetView topLeftCell="C1" workbookViewId="0">
      <selection activeCell="B13" sqref="B13"/>
    </sheetView>
  </sheetViews>
  <sheetFormatPr defaultRowHeight="14.4" x14ac:dyDescent="0.3"/>
  <cols>
    <col min="4" max="4" width="20.88671875" bestFit="1" customWidth="1"/>
    <col min="5" max="5" width="13.88671875" bestFit="1" customWidth="1"/>
    <col min="7" max="7" width="18" bestFit="1" customWidth="1"/>
    <col min="8" max="8" width="13.88671875" bestFit="1" customWidth="1"/>
  </cols>
  <sheetData>
    <row r="8" spans="4:8" x14ac:dyDescent="0.3">
      <c r="G8" s="7" t="s">
        <v>1</v>
      </c>
      <c r="H8" t="s">
        <v>7</v>
      </c>
    </row>
    <row r="10" spans="4:8" x14ac:dyDescent="0.3">
      <c r="D10" s="7" t="s">
        <v>1</v>
      </c>
      <c r="E10" t="s">
        <v>12</v>
      </c>
      <c r="G10" s="7" t="s">
        <v>72</v>
      </c>
      <c r="H10" t="s">
        <v>74</v>
      </c>
    </row>
    <row r="11" spans="4:8" x14ac:dyDescent="0.3">
      <c r="G11" s="8" t="s">
        <v>50</v>
      </c>
      <c r="H11" s="9">
        <v>1200</v>
      </c>
    </row>
    <row r="12" spans="4:8" x14ac:dyDescent="0.3">
      <c r="D12" s="7" t="s">
        <v>72</v>
      </c>
      <c r="E12" t="s">
        <v>74</v>
      </c>
      <c r="G12" s="8" t="s">
        <v>29</v>
      </c>
      <c r="H12" s="9">
        <v>800</v>
      </c>
    </row>
    <row r="13" spans="4:8" x14ac:dyDescent="0.3">
      <c r="D13" s="8" t="s">
        <v>13</v>
      </c>
      <c r="E13" s="9">
        <v>1600</v>
      </c>
      <c r="G13" s="8" t="s">
        <v>8</v>
      </c>
      <c r="H13" s="9">
        <v>15000</v>
      </c>
    </row>
    <row r="14" spans="4:8" x14ac:dyDescent="0.3">
      <c r="D14" s="8" t="s">
        <v>39</v>
      </c>
      <c r="E14" s="9">
        <v>330</v>
      </c>
      <c r="G14" s="8" t="s">
        <v>63</v>
      </c>
      <c r="H14" s="9">
        <v>1500</v>
      </c>
    </row>
    <row r="15" spans="4:8" x14ac:dyDescent="0.3">
      <c r="D15" s="8" t="s">
        <v>25</v>
      </c>
      <c r="E15" s="9">
        <v>1100</v>
      </c>
      <c r="G15" s="8" t="s">
        <v>73</v>
      </c>
      <c r="H15" s="9">
        <v>18500</v>
      </c>
    </row>
    <row r="16" spans="4:8" x14ac:dyDescent="0.3">
      <c r="D16" s="8" t="s">
        <v>33</v>
      </c>
      <c r="E16" s="9">
        <v>3000</v>
      </c>
    </row>
    <row r="17" spans="4:5" x14ac:dyDescent="0.3">
      <c r="D17" s="8" t="s">
        <v>45</v>
      </c>
      <c r="E17" s="9">
        <v>570</v>
      </c>
    </row>
    <row r="18" spans="4:5" x14ac:dyDescent="0.3">
      <c r="D18" s="8" t="s">
        <v>21</v>
      </c>
      <c r="E18" s="9">
        <v>500</v>
      </c>
    </row>
    <row r="19" spans="4:5" x14ac:dyDescent="0.3">
      <c r="D19" s="8" t="s">
        <v>41</v>
      </c>
      <c r="E19" s="9">
        <v>350</v>
      </c>
    </row>
    <row r="20" spans="4:5" x14ac:dyDescent="0.3">
      <c r="D20" s="8" t="s">
        <v>37</v>
      </c>
      <c r="E20" s="9">
        <v>830</v>
      </c>
    </row>
    <row r="21" spans="4:5" x14ac:dyDescent="0.3">
      <c r="D21" s="8" t="s">
        <v>23</v>
      </c>
      <c r="E21" s="9">
        <v>970</v>
      </c>
    </row>
    <row r="22" spans="4:5" x14ac:dyDescent="0.3">
      <c r="D22" s="8" t="s">
        <v>31</v>
      </c>
      <c r="E22" s="9">
        <v>1400</v>
      </c>
    </row>
    <row r="23" spans="4:5" x14ac:dyDescent="0.3">
      <c r="D23" s="8" t="s">
        <v>17</v>
      </c>
      <c r="E23" s="9">
        <v>800</v>
      </c>
    </row>
    <row r="24" spans="4:5" x14ac:dyDescent="0.3">
      <c r="D24" s="8" t="s">
        <v>54</v>
      </c>
      <c r="E24" s="9">
        <v>250</v>
      </c>
    </row>
    <row r="25" spans="4:5" x14ac:dyDescent="0.3">
      <c r="D25" s="8" t="s">
        <v>35</v>
      </c>
      <c r="E25" s="9">
        <v>1250</v>
      </c>
    </row>
    <row r="26" spans="4:5" x14ac:dyDescent="0.3">
      <c r="D26" s="8" t="s">
        <v>27</v>
      </c>
      <c r="E26" s="9">
        <v>1500</v>
      </c>
    </row>
    <row r="27" spans="4:5" x14ac:dyDescent="0.3">
      <c r="D27" s="8" t="s">
        <v>43</v>
      </c>
      <c r="E27" s="9">
        <v>1250</v>
      </c>
    </row>
    <row r="28" spans="4:5" x14ac:dyDescent="0.3">
      <c r="D28" s="8" t="s">
        <v>73</v>
      </c>
      <c r="E28" s="9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F6AE-34D4-4F0F-A778-A7289E0BFB73}">
  <sheetPr>
    <tabColor rgb="FF00B0F0"/>
  </sheetPr>
  <dimension ref="C1:D31"/>
  <sheetViews>
    <sheetView workbookViewId="0">
      <selection activeCell="B13" sqref="B13"/>
    </sheetView>
  </sheetViews>
  <sheetFormatPr defaultRowHeight="14.4" x14ac:dyDescent="0.3"/>
  <cols>
    <col min="3" max="4" width="21" customWidth="1"/>
  </cols>
  <sheetData>
    <row r="1" spans="3:4" s="13" customFormat="1" ht="57" customHeight="1" x14ac:dyDescent="0.3"/>
    <row r="3" spans="3:4" x14ac:dyDescent="0.3">
      <c r="C3" s="15" t="s">
        <v>78</v>
      </c>
      <c r="D3" s="5">
        <f>SUM(Tabela2[[#All],[Depósito Reservado]])</f>
        <v>8472</v>
      </c>
    </row>
    <row r="4" spans="3:4" x14ac:dyDescent="0.3">
      <c r="C4" s="15" t="s">
        <v>79</v>
      </c>
      <c r="D4" s="5">
        <v>20000</v>
      </c>
    </row>
    <row r="6" spans="3:4" x14ac:dyDescent="0.3">
      <c r="C6" s="14" t="s">
        <v>76</v>
      </c>
      <c r="D6" s="14" t="s">
        <v>77</v>
      </c>
    </row>
    <row r="7" spans="3:4" x14ac:dyDescent="0.3">
      <c r="C7" s="4">
        <v>45669</v>
      </c>
      <c r="D7" s="5">
        <v>50</v>
      </c>
    </row>
    <row r="8" spans="3:4" x14ac:dyDescent="0.3">
      <c r="C8" s="4">
        <v>45670</v>
      </c>
      <c r="D8" s="5">
        <v>220</v>
      </c>
    </row>
    <row r="9" spans="3:4" x14ac:dyDescent="0.3">
      <c r="C9" s="4">
        <v>45671</v>
      </c>
      <c r="D9" s="5">
        <v>493</v>
      </c>
    </row>
    <row r="10" spans="3:4" x14ac:dyDescent="0.3">
      <c r="C10" s="4">
        <v>45672</v>
      </c>
      <c r="D10" s="5">
        <v>383</v>
      </c>
    </row>
    <row r="11" spans="3:4" x14ac:dyDescent="0.3">
      <c r="C11" s="4">
        <v>45673</v>
      </c>
      <c r="D11" s="5">
        <v>114</v>
      </c>
    </row>
    <row r="12" spans="3:4" x14ac:dyDescent="0.3">
      <c r="C12" s="4">
        <v>45674</v>
      </c>
      <c r="D12" s="5">
        <v>300</v>
      </c>
    </row>
    <row r="13" spans="3:4" x14ac:dyDescent="0.3">
      <c r="C13" s="4">
        <v>45675</v>
      </c>
      <c r="D13" s="5">
        <v>5000</v>
      </c>
    </row>
    <row r="14" spans="3:4" x14ac:dyDescent="0.3">
      <c r="C14" s="4">
        <v>45676</v>
      </c>
      <c r="D14" s="5">
        <v>264</v>
      </c>
    </row>
    <row r="15" spans="3:4" x14ac:dyDescent="0.3">
      <c r="C15" s="4">
        <v>45677</v>
      </c>
      <c r="D15" s="5">
        <v>290</v>
      </c>
    </row>
    <row r="16" spans="3:4" x14ac:dyDescent="0.3">
      <c r="C16" s="4">
        <v>45678</v>
      </c>
      <c r="D16" s="5">
        <v>165</v>
      </c>
    </row>
    <row r="17" spans="3:4" x14ac:dyDescent="0.3">
      <c r="C17" s="4">
        <v>45679</v>
      </c>
      <c r="D17" s="5">
        <v>233</v>
      </c>
    </row>
    <row r="18" spans="3:4" x14ac:dyDescent="0.3">
      <c r="C18" s="4">
        <v>45680</v>
      </c>
      <c r="D18" s="5">
        <v>293</v>
      </c>
    </row>
    <row r="19" spans="3:4" x14ac:dyDescent="0.3">
      <c r="C19" s="4">
        <v>45681</v>
      </c>
      <c r="D19" s="5">
        <v>264</v>
      </c>
    </row>
    <row r="20" spans="3:4" x14ac:dyDescent="0.3">
      <c r="C20" s="4">
        <v>45682</v>
      </c>
      <c r="D20" s="5">
        <v>201</v>
      </c>
    </row>
    <row r="21" spans="3:4" x14ac:dyDescent="0.3">
      <c r="C21" s="4">
        <v>45683</v>
      </c>
      <c r="D21" s="5">
        <v>95</v>
      </c>
    </row>
    <row r="22" spans="3:4" x14ac:dyDescent="0.3">
      <c r="C22" s="4">
        <v>45684</v>
      </c>
      <c r="D22" s="5">
        <v>107</v>
      </c>
    </row>
    <row r="23" spans="3:4" x14ac:dyDescent="0.3">
      <c r="D23" s="5"/>
    </row>
    <row r="24" spans="3:4" x14ac:dyDescent="0.3">
      <c r="D24" s="5"/>
    </row>
    <row r="25" spans="3:4" x14ac:dyDescent="0.3">
      <c r="D25" s="5"/>
    </row>
    <row r="26" spans="3:4" x14ac:dyDescent="0.3">
      <c r="D26" s="5"/>
    </row>
    <row r="27" spans="3:4" x14ac:dyDescent="0.3">
      <c r="D27" s="5"/>
    </row>
    <row r="28" spans="3:4" x14ac:dyDescent="0.3">
      <c r="D28" s="5"/>
    </row>
    <row r="29" spans="3:4" x14ac:dyDescent="0.3">
      <c r="D29" s="5"/>
    </row>
    <row r="30" spans="3:4" x14ac:dyDescent="0.3">
      <c r="D30" s="5"/>
    </row>
    <row r="31" spans="3:4" x14ac:dyDescent="0.3">
      <c r="D31" s="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15F98-17B9-4C01-896C-3CB70C0AAAE8}">
  <dimension ref="A1:U1"/>
  <sheetViews>
    <sheetView showGridLines="0" showRowColHeaders="0" tabSelected="1" zoomScaleNormal="100" workbookViewId="0">
      <selection activeCell="T20" sqref="T20"/>
    </sheetView>
  </sheetViews>
  <sheetFormatPr defaultColWidth="0" defaultRowHeight="14.4" x14ac:dyDescent="0.3"/>
  <cols>
    <col min="1" max="1" width="28.6640625" style="10" customWidth="1"/>
    <col min="2" max="21" width="9.109375" style="6" customWidth="1"/>
    <col min="22" max="16384" width="9.109375" hidden="1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LUIZ DAS NEVES</dc:creator>
  <cp:lastModifiedBy>ALEXANDRE LUIZ DAS NEVES</cp:lastModifiedBy>
  <dcterms:created xsi:type="dcterms:W3CDTF">2025-01-11T20:46:06Z</dcterms:created>
  <dcterms:modified xsi:type="dcterms:W3CDTF">2025-01-12T13:23:35Z</dcterms:modified>
</cp:coreProperties>
</file>