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<sst xmlns="http://schemas.openxmlformats.org/spreadsheetml/2006/main" count="337" uniqueCount="151">
  <si>
    <t>Fecha</t>
  </si>
  <si>
    <t>Detalle</t>
  </si>
  <si>
    <t>Monto (CLP)</t>
  </si>
  <si>
    <t>Saldo (CLP)</t>
  </si>
  <si>
    <t>Categoría</t>
  </si>
  <si>
    <t>Remuneración Diciembre 2023</t>
  </si>
  <si>
    <t>1,200,000</t>
  </si>
  <si>
    <t>Ingreso</t>
  </si>
  <si>
    <t>Transf. a Juan Pérez</t>
  </si>
  <si>
    <t>1,150,000</t>
  </si>
  <si>
    <t>Gastos Obligatorios</t>
  </si>
  <si>
    <t>Compra Nacional JUMBO PROVIDENCIA</t>
  </si>
  <si>
    <t>1,085,000</t>
  </si>
  <si>
    <t>Compra Nacional STARBUCKS</t>
  </si>
  <si>
    <t>1,080,500</t>
  </si>
  <si>
    <t>Gastos Hormiga</t>
  </si>
  <si>
    <t>Compra Nacional NETFLIX.COM</t>
  </si>
  <si>
    <t>1,073,000</t>
  </si>
  <si>
    <t>Gastos Personales</t>
  </si>
  <si>
    <t>Compra Nacional H&amp;M MALL PLAZA</t>
  </si>
  <si>
    <t>1,048,000</t>
  </si>
  <si>
    <t>Giro en Cajero Automático</t>
  </si>
  <si>
    <t>1,028,000</t>
  </si>
  <si>
    <t>Compra Nacional OXXO SANTIAGO</t>
  </si>
  <si>
    <t>1,026,000</t>
  </si>
  <si>
    <t>Compra Nacional PEDIDOSYA CL</t>
  </si>
  <si>
    <t>1,011,000</t>
  </si>
  <si>
    <t>Transf. Internet a otro Bancos</t>
  </si>
  <si>
    <t>Compra Nacional MERCADOPAGO*BIP</t>
  </si>
  <si>
    <t>Compra Nacional APPLE.COM/BILL</t>
  </si>
  <si>
    <t>Compra Nacional DOMINO'S PIZZA</t>
  </si>
  <si>
    <t>Transf. a María González</t>
  </si>
  <si>
    <t>Compra Nacional LIDER SANTIAGO CENTRO</t>
  </si>
  <si>
    <t>Compra Nacional CAFÉ JUAN VALDEZ</t>
  </si>
  <si>
    <t>Compra Nacional SPOTIFY</t>
  </si>
  <si>
    <t>Compra Nacional MCDONALD'S PROVIDENCIA</t>
  </si>
  <si>
    <t>Compra Nacional ALIEXPRESS.COM</t>
  </si>
  <si>
    <t>Compra Nacional FALABELLA ONLINE</t>
  </si>
  <si>
    <t>Compra Nacional CINEPLANET</t>
  </si>
  <si>
    <t>Transf. a Carlos Martínez</t>
  </si>
  <si>
    <t>Compra Nacional UNIMARC ÑUÑOA</t>
  </si>
  <si>
    <t>Compra Nacional DUNKIN' DONUTS</t>
  </si>
  <si>
    <t>Pago Recurrente GYM FITNESS</t>
  </si>
  <si>
    <t>Compra Nacional FARMACIA AHUMADA</t>
  </si>
  <si>
    <t>Compra Nacional ICE CREAM SHOP</t>
  </si>
  <si>
    <t>Compra Nacional UBER TRIP</t>
  </si>
  <si>
    <t>Compra Nacional ZARA MALL PLAZA</t>
  </si>
  <si>
    <t>Transf. a Laura Fernández</t>
  </si>
  <si>
    <t>Remuneración Enero 2024</t>
  </si>
  <si>
    <t>1,671,300</t>
  </si>
  <si>
    <t>Compra Nacional JUMBO LAS CONDES</t>
  </si>
  <si>
    <t>1,601,300</t>
  </si>
  <si>
    <t>Compra Nacional CAFETERÍA ITALIANA</t>
  </si>
  <si>
    <t>1,595,800</t>
  </si>
  <si>
    <t>1,550,800</t>
  </si>
  <si>
    <t>Compra Nacional UBER EATS</t>
  </si>
  <si>
    <t>1,530,800</t>
  </si>
  <si>
    <t>Compra Nacional LIBRERÍA NACIONAL</t>
  </si>
  <si>
    <t>1,518,800</t>
  </si>
  <si>
    <t>Compra Nacional CINE HOYTS</t>
  </si>
  <si>
    <t>1,507,800</t>
  </si>
  <si>
    <t>1,482,800</t>
  </si>
  <si>
    <t>Compra Nacional OXXO PROVIDENCIA</t>
  </si>
  <si>
    <t>1,480,600</t>
  </si>
  <si>
    <t>Transf. a Pedro Ramírez</t>
  </si>
  <si>
    <t>1,425,600</t>
  </si>
  <si>
    <t>Compra Nacional AMAZON.COM</t>
  </si>
  <si>
    <t>1,390,600</t>
  </si>
  <si>
    <t>Compra Nacional KFC MALL PLAZA</t>
  </si>
  <si>
    <t>1,381,600</t>
  </si>
  <si>
    <t>1,351,600</t>
  </si>
  <si>
    <t>Compra Nacional DECATHLON</t>
  </si>
  <si>
    <t>1,329,600</t>
  </si>
  <si>
    <t>Compra Nacional FARMACIA CRUZ VERDE</t>
  </si>
  <si>
    <t>1,314,600</t>
  </si>
  <si>
    <t>Compra Nacional HELADERÍA SAVORY</t>
  </si>
  <si>
    <t>1,311,100</t>
  </si>
  <si>
    <t>Compra Nacional DISNEY+</t>
  </si>
  <si>
    <t>1,304,600</t>
  </si>
  <si>
    <t>Transf. a Lucía Méndez</t>
  </si>
  <si>
    <t>1,264,600</t>
  </si>
  <si>
    <t>Compra Nacional SUSHI HOUSE</t>
  </si>
  <si>
    <t>1,246,600</t>
  </si>
  <si>
    <t>Compra Nacional COSTANERA CENTER PARKING</t>
  </si>
  <si>
    <t>1,241,600</t>
  </si>
  <si>
    <t>1,231,600</t>
  </si>
  <si>
    <t>Compra Nacional CAFÉ HAITI</t>
  </si>
  <si>
    <t>1,227,600</t>
  </si>
  <si>
    <t>1,202,600</t>
  </si>
  <si>
    <t>Compra Nacional MOVISTAR</t>
  </si>
  <si>
    <t>1,182,600</t>
  </si>
  <si>
    <t>Compra Nacional THE NORTH FACE</t>
  </si>
  <si>
    <t>1,122,600</t>
  </si>
  <si>
    <t>Compra Nacional BURGER KING</t>
  </si>
  <si>
    <t>1,115,100</t>
  </si>
  <si>
    <t>Transf. a Sofía Herrera</t>
  </si>
  <si>
    <t>1,065,100</t>
  </si>
  <si>
    <t>Compra Nacional EASY HOME CENTER</t>
  </si>
  <si>
    <t>1,037,100</t>
  </si>
  <si>
    <t>Remuneración Febrero 2024</t>
  </si>
  <si>
    <t>2,237,100</t>
  </si>
  <si>
    <t>Compra Nacional JUMBO LA REINA</t>
  </si>
  <si>
    <t>2,169,100</t>
  </si>
  <si>
    <t>Compra Nacional CAFÉ MELBA</t>
  </si>
  <si>
    <t>2,163,300</t>
  </si>
  <si>
    <t>2,128,300</t>
  </si>
  <si>
    <t>2,098,300</t>
  </si>
  <si>
    <t>2,076,300</t>
  </si>
  <si>
    <t>2,056,300</t>
  </si>
  <si>
    <t>Compra Nacional OXXO LAS CONDES</t>
  </si>
  <si>
    <t>2,053,800</t>
  </si>
  <si>
    <t>Transf. a Miguel Torres</t>
  </si>
  <si>
    <t>2,008,800</t>
  </si>
  <si>
    <t>Compra Nacional PARIS ONLINE</t>
  </si>
  <si>
    <t>1,968,800</t>
  </si>
  <si>
    <t>Compra Nacional MALL SPORT PARKING</t>
  </si>
  <si>
    <t>1,964,800</t>
  </si>
  <si>
    <t>Compra Nacional PAPA JOHN'S PIZZA</t>
  </si>
  <si>
    <t>1,945,800</t>
  </si>
  <si>
    <t>1,915,800</t>
  </si>
  <si>
    <t>Compra Nacional SANTA ISABEL PROVIDENCIA</t>
  </si>
  <si>
    <t>1,880,800</t>
  </si>
  <si>
    <t>Compra Nacional CAFÉ RITUAL</t>
  </si>
  <si>
    <t>1,876,600</t>
  </si>
  <si>
    <t>Compra Nacional HBO MAX</t>
  </si>
  <si>
    <t>1,868,600</t>
  </si>
  <si>
    <t>Transf. a Ana López</t>
  </si>
  <si>
    <t>1,813,600</t>
  </si>
  <si>
    <t>Compra Nacional RESTAURANTE ITALIANO</t>
  </si>
  <si>
    <t>1,778,600</t>
  </si>
  <si>
    <t>1,763,600</t>
  </si>
  <si>
    <t>1,760,600</t>
  </si>
  <si>
    <t>1,735,600</t>
  </si>
  <si>
    <t>1,715,600</t>
  </si>
  <si>
    <t>Compra Nacional ADIDAS STORE</t>
  </si>
  <si>
    <t>1,660,600</t>
  </si>
  <si>
    <t>1,655,800</t>
  </si>
  <si>
    <t>Transf. a Diego Fernández</t>
  </si>
  <si>
    <t>1,615,800</t>
  </si>
  <si>
    <t>Compra Nacional EASY LA REINA</t>
  </si>
  <si>
    <t>1,585,800</t>
  </si>
  <si>
    <t>1,575,800</t>
  </si>
  <si>
    <t>Compra Nacional CAFÉ TOMMY BEANS</t>
  </si>
  <si>
    <t>1,572,100</t>
  </si>
  <si>
    <t>1,567,100</t>
  </si>
  <si>
    <t>Compra Nacional SUPERMERCADO TOTTUS</t>
  </si>
  <si>
    <t>1,522,100</t>
  </si>
  <si>
    <t>Transf. a Daniela Ruiz</t>
  </si>
  <si>
    <t>1,487,100</t>
  </si>
  <si>
    <t>Remuneración Marzo 2024</t>
  </si>
  <si>
    <t>2,687,100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</si>
</sst>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9.75"/>
    <col customWidth="1" min="3" max="3" width="10.88"/>
    <col customWidth="1" min="4" max="4" width="10.5"/>
    <col customWidth="1" min="5" max="5" width="15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2</v>
      </c>
      <c r="H1" s="1" t="s">
        <v>3</v>
      </c>
    </row>
    <row r="2">
      <c r="A2" s="2">
        <v>45292.0</v>
      </c>
      <c r="B2" s="3" t="s">
        <v>5</v>
      </c>
      <c r="C2" s="3" t="s">
        <v>6</v>
      </c>
      <c r="D2" s="3" t="s">
        <v>6</v>
      </c>
      <c r="E2" s="3" t="s">
        <v>7</v>
      </c>
      <c r="G2" s="3" t="s">
        <v>6</v>
      </c>
      <c r="H2" s="3" t="s">
        <v>6</v>
      </c>
    </row>
    <row r="3">
      <c r="A3" s="2">
        <v>45293.0</v>
      </c>
      <c r="B3" s="3" t="s">
        <v>8</v>
      </c>
      <c r="C3" s="3">
        <f t="shared" ref="C3:C34" si="1">G3*100</f>
        <v>5000</v>
      </c>
      <c r="D3" s="3" t="s">
        <v>9</v>
      </c>
      <c r="E3" s="3" t="s">
        <v>10</v>
      </c>
      <c r="G3" s="3">
        <v>50.0</v>
      </c>
      <c r="H3" s="3" t="s">
        <v>9</v>
      </c>
    </row>
    <row r="4">
      <c r="A4" s="2">
        <v>45293.0</v>
      </c>
      <c r="B4" s="3" t="s">
        <v>11</v>
      </c>
      <c r="C4" s="3">
        <f t="shared" si="1"/>
        <v>6500</v>
      </c>
      <c r="D4" s="3" t="s">
        <v>12</v>
      </c>
      <c r="E4" s="3" t="s">
        <v>10</v>
      </c>
      <c r="G4" s="3">
        <v>65.0</v>
      </c>
      <c r="H4" s="3" t="s">
        <v>12</v>
      </c>
    </row>
    <row r="5">
      <c r="A5" s="2">
        <v>45294.0</v>
      </c>
      <c r="B5" s="3" t="s">
        <v>13</v>
      </c>
      <c r="C5" s="3">
        <f t="shared" si="1"/>
        <v>450</v>
      </c>
      <c r="D5" s="3" t="s">
        <v>14</v>
      </c>
      <c r="E5" s="3" t="s">
        <v>15</v>
      </c>
      <c r="G5" s="3">
        <v>4.5</v>
      </c>
      <c r="H5" s="3" t="s">
        <v>14</v>
      </c>
    </row>
    <row r="6">
      <c r="A6" s="2">
        <v>45294.0</v>
      </c>
      <c r="B6" s="3" t="s">
        <v>16</v>
      </c>
      <c r="C6" s="3">
        <f t="shared" si="1"/>
        <v>750</v>
      </c>
      <c r="D6" s="3" t="s">
        <v>17</v>
      </c>
      <c r="E6" s="3" t="s">
        <v>18</v>
      </c>
      <c r="G6" s="3">
        <v>7.5</v>
      </c>
      <c r="H6" s="3" t="s">
        <v>17</v>
      </c>
    </row>
    <row r="7">
      <c r="A7" s="2">
        <v>45295.0</v>
      </c>
      <c r="B7" s="3" t="s">
        <v>19</v>
      </c>
      <c r="C7" s="3">
        <f t="shared" si="1"/>
        <v>2500</v>
      </c>
      <c r="D7" s="3" t="s">
        <v>20</v>
      </c>
      <c r="E7" s="3" t="s">
        <v>18</v>
      </c>
      <c r="G7" s="3">
        <v>25.0</v>
      </c>
      <c r="H7" s="3" t="s">
        <v>20</v>
      </c>
    </row>
    <row r="8">
      <c r="A8" s="2">
        <v>45296.0</v>
      </c>
      <c r="B8" s="3" t="s">
        <v>21</v>
      </c>
      <c r="C8" s="3">
        <f t="shared" si="1"/>
        <v>2000</v>
      </c>
      <c r="D8" s="3" t="s">
        <v>22</v>
      </c>
      <c r="E8" s="3" t="s">
        <v>10</v>
      </c>
      <c r="G8" s="3">
        <v>20.0</v>
      </c>
      <c r="H8" s="3" t="s">
        <v>22</v>
      </c>
    </row>
    <row r="9">
      <c r="A9" s="2">
        <v>45296.0</v>
      </c>
      <c r="B9" s="3" t="s">
        <v>23</v>
      </c>
      <c r="C9" s="3">
        <f t="shared" si="1"/>
        <v>200</v>
      </c>
      <c r="D9" s="3" t="s">
        <v>24</v>
      </c>
      <c r="E9" s="3" t="s">
        <v>15</v>
      </c>
      <c r="G9" s="3">
        <v>2.0</v>
      </c>
      <c r="H9" s="3" t="s">
        <v>24</v>
      </c>
    </row>
    <row r="10">
      <c r="A10" s="2">
        <v>45297.0</v>
      </c>
      <c r="B10" s="3" t="s">
        <v>25</v>
      </c>
      <c r="C10" s="3">
        <f t="shared" si="1"/>
        <v>1500</v>
      </c>
      <c r="D10" s="3" t="s">
        <v>26</v>
      </c>
      <c r="E10" s="3" t="s">
        <v>18</v>
      </c>
      <c r="G10" s="3">
        <v>15.0</v>
      </c>
      <c r="H10" s="3" t="s">
        <v>26</v>
      </c>
    </row>
    <row r="11">
      <c r="A11" s="2">
        <v>45298.0</v>
      </c>
      <c r="B11" s="3" t="s">
        <v>27</v>
      </c>
      <c r="C11" s="3">
        <f t="shared" si="1"/>
        <v>3000</v>
      </c>
      <c r="D11" s="3">
        <f t="shared" ref="D11:D34" si="2">H11*100</f>
        <v>98100</v>
      </c>
      <c r="E11" s="3" t="s">
        <v>10</v>
      </c>
      <c r="G11" s="3">
        <v>30.0</v>
      </c>
      <c r="H11" s="3">
        <v>981.0</v>
      </c>
    </row>
    <row r="12">
      <c r="A12" s="2">
        <v>45299.0</v>
      </c>
      <c r="B12" s="3" t="s">
        <v>28</v>
      </c>
      <c r="C12" s="3">
        <f t="shared" si="1"/>
        <v>300</v>
      </c>
      <c r="D12" s="3">
        <f t="shared" si="2"/>
        <v>97800</v>
      </c>
      <c r="E12" s="3" t="s">
        <v>10</v>
      </c>
      <c r="G12" s="3">
        <v>3.0</v>
      </c>
      <c r="H12" s="3">
        <v>978.0</v>
      </c>
    </row>
    <row r="13">
      <c r="A13" s="2">
        <v>45300.0</v>
      </c>
      <c r="B13" s="3" t="s">
        <v>29</v>
      </c>
      <c r="C13" s="3">
        <f t="shared" si="1"/>
        <v>1200</v>
      </c>
      <c r="D13" s="3">
        <f t="shared" si="2"/>
        <v>96600</v>
      </c>
      <c r="E13" s="3" t="s">
        <v>18</v>
      </c>
      <c r="G13" s="3">
        <v>12.0</v>
      </c>
      <c r="H13" s="3">
        <v>966.0</v>
      </c>
    </row>
    <row r="14">
      <c r="A14" s="2">
        <v>45301.0</v>
      </c>
      <c r="B14" s="3" t="s">
        <v>30</v>
      </c>
      <c r="C14" s="3">
        <f t="shared" si="1"/>
        <v>1800</v>
      </c>
      <c r="D14" s="3">
        <f t="shared" si="2"/>
        <v>94800</v>
      </c>
      <c r="E14" s="3" t="s">
        <v>18</v>
      </c>
      <c r="G14" s="3">
        <v>18.0</v>
      </c>
      <c r="H14" s="3">
        <v>948.0</v>
      </c>
    </row>
    <row r="15">
      <c r="A15" s="2">
        <v>45302.0</v>
      </c>
      <c r="B15" s="3" t="s">
        <v>31</v>
      </c>
      <c r="C15" s="3">
        <f t="shared" si="1"/>
        <v>4000</v>
      </c>
      <c r="D15" s="3">
        <f t="shared" si="2"/>
        <v>90800</v>
      </c>
      <c r="E15" s="3" t="s">
        <v>10</v>
      </c>
      <c r="G15" s="3">
        <v>40.0</v>
      </c>
      <c r="H15" s="3">
        <v>908.0</v>
      </c>
    </row>
    <row r="16">
      <c r="A16" s="2">
        <v>45303.0</v>
      </c>
      <c r="B16" s="3" t="s">
        <v>32</v>
      </c>
      <c r="C16" s="3">
        <f t="shared" si="1"/>
        <v>5200</v>
      </c>
      <c r="D16" s="3">
        <f t="shared" si="2"/>
        <v>85600</v>
      </c>
      <c r="E16" s="3" t="s">
        <v>10</v>
      </c>
      <c r="G16" s="3">
        <v>52.0</v>
      </c>
      <c r="H16" s="3">
        <v>856.0</v>
      </c>
    </row>
    <row r="17">
      <c r="A17" s="2">
        <v>45304.0</v>
      </c>
      <c r="B17" s="3" t="s">
        <v>33</v>
      </c>
      <c r="C17" s="3">
        <f t="shared" si="1"/>
        <v>380</v>
      </c>
      <c r="D17" s="3">
        <f t="shared" si="2"/>
        <v>85220</v>
      </c>
      <c r="E17" s="3" t="s">
        <v>15</v>
      </c>
      <c r="G17" s="3">
        <v>3.8</v>
      </c>
      <c r="H17" s="3">
        <v>852.2</v>
      </c>
    </row>
    <row r="18">
      <c r="A18" s="2">
        <v>45305.0</v>
      </c>
      <c r="B18" s="3" t="s">
        <v>34</v>
      </c>
      <c r="C18" s="3">
        <f t="shared" si="1"/>
        <v>500</v>
      </c>
      <c r="D18" s="3">
        <f t="shared" si="2"/>
        <v>84720</v>
      </c>
      <c r="E18" s="3" t="s">
        <v>18</v>
      </c>
      <c r="G18" s="3">
        <v>5.0</v>
      </c>
      <c r="H18" s="3">
        <v>847.2</v>
      </c>
    </row>
    <row r="19">
      <c r="A19" s="2">
        <v>45306.0</v>
      </c>
      <c r="B19" s="3" t="s">
        <v>27</v>
      </c>
      <c r="C19" s="3">
        <f t="shared" si="1"/>
        <v>2500</v>
      </c>
      <c r="D19" s="3">
        <f t="shared" si="2"/>
        <v>82220</v>
      </c>
      <c r="E19" s="3" t="s">
        <v>10</v>
      </c>
      <c r="G19" s="3">
        <v>25.0</v>
      </c>
      <c r="H19" s="3">
        <v>822.2</v>
      </c>
    </row>
    <row r="20">
      <c r="A20" s="2">
        <v>45307.0</v>
      </c>
      <c r="B20" s="3" t="s">
        <v>35</v>
      </c>
      <c r="C20" s="3">
        <f t="shared" si="1"/>
        <v>650</v>
      </c>
      <c r="D20" s="3">
        <f t="shared" si="2"/>
        <v>81570</v>
      </c>
      <c r="E20" s="3" t="s">
        <v>15</v>
      </c>
      <c r="G20" s="3">
        <v>6.5</v>
      </c>
      <c r="H20" s="3">
        <v>815.7</v>
      </c>
    </row>
    <row r="21">
      <c r="A21" s="2">
        <v>45308.0</v>
      </c>
      <c r="B21" s="3" t="s">
        <v>36</v>
      </c>
      <c r="C21" s="3">
        <f t="shared" si="1"/>
        <v>2800</v>
      </c>
      <c r="D21" s="3">
        <f t="shared" si="2"/>
        <v>78770</v>
      </c>
      <c r="E21" s="3" t="s">
        <v>18</v>
      </c>
      <c r="G21" s="3">
        <v>28.0</v>
      </c>
      <c r="H21" s="3">
        <v>787.7</v>
      </c>
    </row>
    <row r="22">
      <c r="A22" s="2">
        <v>45309.0</v>
      </c>
      <c r="B22" s="3" t="s">
        <v>21</v>
      </c>
      <c r="C22" s="3">
        <f t="shared" si="1"/>
        <v>1500</v>
      </c>
      <c r="D22" s="3">
        <f t="shared" si="2"/>
        <v>77270</v>
      </c>
      <c r="E22" s="3" t="s">
        <v>10</v>
      </c>
      <c r="G22" s="3">
        <v>15.0</v>
      </c>
      <c r="H22" s="3">
        <v>772.7</v>
      </c>
    </row>
    <row r="23">
      <c r="A23" s="2">
        <v>45310.0</v>
      </c>
      <c r="B23" s="3" t="s">
        <v>37</v>
      </c>
      <c r="C23" s="3">
        <f t="shared" si="1"/>
        <v>4500</v>
      </c>
      <c r="D23" s="3">
        <f t="shared" si="2"/>
        <v>72770</v>
      </c>
      <c r="E23" s="3" t="s">
        <v>18</v>
      </c>
      <c r="G23" s="3">
        <v>45.0</v>
      </c>
      <c r="H23" s="3">
        <v>727.7</v>
      </c>
    </row>
    <row r="24">
      <c r="A24" s="2">
        <v>45311.0</v>
      </c>
      <c r="B24" s="3" t="s">
        <v>38</v>
      </c>
      <c r="C24" s="3">
        <f t="shared" si="1"/>
        <v>1200</v>
      </c>
      <c r="D24" s="3">
        <f t="shared" si="2"/>
        <v>71570</v>
      </c>
      <c r="E24" s="3" t="s">
        <v>18</v>
      </c>
      <c r="G24" s="3">
        <v>12.0</v>
      </c>
      <c r="H24" s="3">
        <v>715.7</v>
      </c>
    </row>
    <row r="25">
      <c r="A25" s="2">
        <v>45312.0</v>
      </c>
      <c r="B25" s="3" t="s">
        <v>39</v>
      </c>
      <c r="C25" s="3">
        <f t="shared" si="1"/>
        <v>3500</v>
      </c>
      <c r="D25" s="3">
        <f t="shared" si="2"/>
        <v>68070</v>
      </c>
      <c r="E25" s="3" t="s">
        <v>10</v>
      </c>
      <c r="G25" s="3">
        <v>35.0</v>
      </c>
      <c r="H25" s="3">
        <v>680.7</v>
      </c>
    </row>
    <row r="26">
      <c r="A26" s="2">
        <v>45313.0</v>
      </c>
      <c r="B26" s="3" t="s">
        <v>40</v>
      </c>
      <c r="C26" s="3">
        <f t="shared" si="1"/>
        <v>4000</v>
      </c>
      <c r="D26" s="3">
        <f t="shared" si="2"/>
        <v>64070</v>
      </c>
      <c r="E26" s="3" t="s">
        <v>10</v>
      </c>
      <c r="G26" s="3">
        <v>40.0</v>
      </c>
      <c r="H26" s="3">
        <v>640.7</v>
      </c>
    </row>
    <row r="27">
      <c r="A27" s="2">
        <v>45314.0</v>
      </c>
      <c r="B27" s="3" t="s">
        <v>41</v>
      </c>
      <c r="C27" s="3">
        <f t="shared" si="1"/>
        <v>320</v>
      </c>
      <c r="D27" s="3">
        <f t="shared" si="2"/>
        <v>63750</v>
      </c>
      <c r="E27" s="3" t="s">
        <v>15</v>
      </c>
      <c r="G27" s="3">
        <v>3.2</v>
      </c>
      <c r="H27" s="3">
        <v>637.5</v>
      </c>
    </row>
    <row r="28">
      <c r="A28" s="2">
        <v>45315.0</v>
      </c>
      <c r="B28" s="3" t="s">
        <v>42</v>
      </c>
      <c r="C28" s="3">
        <f t="shared" si="1"/>
        <v>2500</v>
      </c>
      <c r="D28" s="3">
        <f t="shared" si="2"/>
        <v>61250</v>
      </c>
      <c r="E28" s="3" t="s">
        <v>18</v>
      </c>
      <c r="G28" s="3">
        <v>25.0</v>
      </c>
      <c r="H28" s="3">
        <v>612.5</v>
      </c>
    </row>
    <row r="29">
      <c r="A29" s="2">
        <v>45316.0</v>
      </c>
      <c r="B29" s="3" t="s">
        <v>27</v>
      </c>
      <c r="C29" s="3">
        <f t="shared" si="1"/>
        <v>2000</v>
      </c>
      <c r="D29" s="3">
        <f t="shared" si="2"/>
        <v>59250</v>
      </c>
      <c r="E29" s="3" t="s">
        <v>10</v>
      </c>
      <c r="G29" s="3">
        <v>20.0</v>
      </c>
      <c r="H29" s="3">
        <v>592.5</v>
      </c>
    </row>
    <row r="30">
      <c r="A30" s="2">
        <v>45317.0</v>
      </c>
      <c r="B30" s="3" t="s">
        <v>43</v>
      </c>
      <c r="C30" s="3">
        <f t="shared" si="1"/>
        <v>1250</v>
      </c>
      <c r="D30" s="3">
        <f t="shared" si="2"/>
        <v>58000</v>
      </c>
      <c r="E30" s="3" t="s">
        <v>10</v>
      </c>
      <c r="G30" s="3">
        <v>12.5</v>
      </c>
      <c r="H30" s="3">
        <v>580.0</v>
      </c>
    </row>
    <row r="31">
      <c r="A31" s="2">
        <v>45318.0</v>
      </c>
      <c r="B31" s="3" t="s">
        <v>44</v>
      </c>
      <c r="C31" s="3">
        <f t="shared" si="1"/>
        <v>270</v>
      </c>
      <c r="D31" s="3">
        <f t="shared" si="2"/>
        <v>57730</v>
      </c>
      <c r="E31" s="3" t="s">
        <v>15</v>
      </c>
      <c r="G31" s="3">
        <v>2.7</v>
      </c>
      <c r="H31" s="3">
        <v>577.3</v>
      </c>
    </row>
    <row r="32">
      <c r="A32" s="2">
        <v>45319.0</v>
      </c>
      <c r="B32" s="3" t="s">
        <v>45</v>
      </c>
      <c r="C32" s="3">
        <f t="shared" si="1"/>
        <v>800</v>
      </c>
      <c r="D32" s="3">
        <f t="shared" si="2"/>
        <v>56930</v>
      </c>
      <c r="E32" s="3" t="s">
        <v>10</v>
      </c>
      <c r="G32" s="3">
        <v>8.0</v>
      </c>
      <c r="H32" s="3">
        <v>569.3</v>
      </c>
    </row>
    <row r="33">
      <c r="A33" s="2">
        <v>45320.0</v>
      </c>
      <c r="B33" s="3" t="s">
        <v>46</v>
      </c>
      <c r="C33" s="3">
        <f t="shared" si="1"/>
        <v>3800</v>
      </c>
      <c r="D33" s="3">
        <f t="shared" si="2"/>
        <v>53130</v>
      </c>
      <c r="E33" s="3" t="s">
        <v>18</v>
      </c>
      <c r="G33" s="3">
        <v>38.0</v>
      </c>
      <c r="H33" s="3">
        <v>531.3</v>
      </c>
    </row>
    <row r="34">
      <c r="A34" s="2">
        <v>45321.0</v>
      </c>
      <c r="B34" s="3" t="s">
        <v>47</v>
      </c>
      <c r="C34" s="3">
        <f t="shared" si="1"/>
        <v>6000</v>
      </c>
      <c r="D34" s="3">
        <f t="shared" si="2"/>
        <v>47130</v>
      </c>
      <c r="E34" s="3" t="s">
        <v>10</v>
      </c>
      <c r="G34" s="3">
        <v>60.0</v>
      </c>
      <c r="H34" s="3">
        <v>471.3</v>
      </c>
    </row>
    <row r="35">
      <c r="A35" s="2">
        <v>45322.0</v>
      </c>
      <c r="B35" s="3" t="s">
        <v>48</v>
      </c>
      <c r="C35" s="3" t="s">
        <v>6</v>
      </c>
      <c r="D35" s="3" t="s">
        <v>49</v>
      </c>
      <c r="E35" s="3" t="s">
        <v>7</v>
      </c>
      <c r="H35" s="3" t="s">
        <v>49</v>
      </c>
    </row>
    <row r="36">
      <c r="A36" s="2">
        <v>45323.0</v>
      </c>
      <c r="B36" s="3" t="s">
        <v>50</v>
      </c>
      <c r="C36" s="3">
        <f t="shared" ref="C36:C62" si="3">G36*100</f>
        <v>7000</v>
      </c>
      <c r="D36" s="3" t="s">
        <v>51</v>
      </c>
      <c r="E36" s="3" t="s">
        <v>10</v>
      </c>
      <c r="G36" s="3">
        <v>70.0</v>
      </c>
      <c r="H36" s="3" t="s">
        <v>51</v>
      </c>
    </row>
    <row r="37">
      <c r="A37" s="2">
        <v>45324.0</v>
      </c>
      <c r="B37" s="3" t="s">
        <v>52</v>
      </c>
      <c r="C37" s="3">
        <f t="shared" si="3"/>
        <v>550</v>
      </c>
      <c r="D37" s="3" t="s">
        <v>53</v>
      </c>
      <c r="E37" s="3" t="s">
        <v>15</v>
      </c>
      <c r="G37" s="3">
        <v>5.5</v>
      </c>
      <c r="H37" s="3" t="s">
        <v>53</v>
      </c>
    </row>
    <row r="38">
      <c r="A38" s="2">
        <v>45325.0</v>
      </c>
      <c r="B38" s="3" t="s">
        <v>27</v>
      </c>
      <c r="C38" s="3">
        <f t="shared" si="3"/>
        <v>4500</v>
      </c>
      <c r="D38" s="3" t="s">
        <v>54</v>
      </c>
      <c r="E38" s="3" t="s">
        <v>10</v>
      </c>
      <c r="G38" s="3">
        <v>45.0</v>
      </c>
      <c r="H38" s="3" t="s">
        <v>54</v>
      </c>
    </row>
    <row r="39">
      <c r="A39" s="2">
        <v>45326.0</v>
      </c>
      <c r="B39" s="3" t="s">
        <v>55</v>
      </c>
      <c r="C39" s="3">
        <f t="shared" si="3"/>
        <v>2000</v>
      </c>
      <c r="D39" s="3" t="s">
        <v>56</v>
      </c>
      <c r="E39" s="3" t="s">
        <v>18</v>
      </c>
      <c r="G39" s="3">
        <v>20.0</v>
      </c>
      <c r="H39" s="3" t="s">
        <v>56</v>
      </c>
    </row>
    <row r="40">
      <c r="A40" s="2">
        <v>45327.0</v>
      </c>
      <c r="B40" s="3" t="s">
        <v>57</v>
      </c>
      <c r="C40" s="3">
        <f t="shared" si="3"/>
        <v>1200</v>
      </c>
      <c r="D40" s="3" t="s">
        <v>58</v>
      </c>
      <c r="E40" s="3" t="s">
        <v>18</v>
      </c>
      <c r="G40" s="3">
        <v>12.0</v>
      </c>
      <c r="H40" s="3" t="s">
        <v>58</v>
      </c>
    </row>
    <row r="41">
      <c r="A41" s="2">
        <v>45328.0</v>
      </c>
      <c r="B41" s="3" t="s">
        <v>59</v>
      </c>
      <c r="C41" s="3">
        <f t="shared" si="3"/>
        <v>1100</v>
      </c>
      <c r="D41" s="3" t="s">
        <v>60</v>
      </c>
      <c r="E41" s="3" t="s">
        <v>18</v>
      </c>
      <c r="G41" s="3">
        <v>11.0</v>
      </c>
      <c r="H41" s="3" t="s">
        <v>60</v>
      </c>
    </row>
    <row r="42">
      <c r="A42" s="2">
        <v>45329.0</v>
      </c>
      <c r="B42" s="3" t="s">
        <v>21</v>
      </c>
      <c r="C42" s="3">
        <f t="shared" si="3"/>
        <v>2500</v>
      </c>
      <c r="D42" s="3" t="s">
        <v>61</v>
      </c>
      <c r="E42" s="3" t="s">
        <v>10</v>
      </c>
      <c r="G42" s="3">
        <v>25.0</v>
      </c>
      <c r="H42" s="3" t="s">
        <v>61</v>
      </c>
    </row>
    <row r="43">
      <c r="A43" s="2">
        <v>45330.0</v>
      </c>
      <c r="B43" s="3" t="s">
        <v>62</v>
      </c>
      <c r="C43" s="3">
        <f t="shared" si="3"/>
        <v>220</v>
      </c>
      <c r="D43" s="3" t="s">
        <v>63</v>
      </c>
      <c r="E43" s="3" t="s">
        <v>15</v>
      </c>
      <c r="G43" s="3">
        <v>2.2</v>
      </c>
      <c r="H43" s="3" t="s">
        <v>63</v>
      </c>
    </row>
    <row r="44">
      <c r="A44" s="2">
        <v>45331.0</v>
      </c>
      <c r="B44" s="3" t="s">
        <v>64</v>
      </c>
      <c r="C44" s="3">
        <f t="shared" si="3"/>
        <v>5500</v>
      </c>
      <c r="D44" s="3" t="s">
        <v>65</v>
      </c>
      <c r="E44" s="3" t="s">
        <v>10</v>
      </c>
      <c r="G44" s="3">
        <v>55.0</v>
      </c>
      <c r="H44" s="3" t="s">
        <v>65</v>
      </c>
    </row>
    <row r="45">
      <c r="A45" s="2">
        <v>45332.0</v>
      </c>
      <c r="B45" s="3" t="s">
        <v>66</v>
      </c>
      <c r="C45" s="3">
        <f t="shared" si="3"/>
        <v>3500</v>
      </c>
      <c r="D45" s="3" t="s">
        <v>67</v>
      </c>
      <c r="E45" s="3" t="s">
        <v>18</v>
      </c>
      <c r="G45" s="3">
        <v>35.0</v>
      </c>
      <c r="H45" s="3" t="s">
        <v>67</v>
      </c>
    </row>
    <row r="46">
      <c r="A46" s="2">
        <v>45333.0</v>
      </c>
      <c r="B46" s="3" t="s">
        <v>68</v>
      </c>
      <c r="C46" s="3">
        <f t="shared" si="3"/>
        <v>900</v>
      </c>
      <c r="D46" s="3" t="s">
        <v>69</v>
      </c>
      <c r="E46" s="3" t="s">
        <v>15</v>
      </c>
      <c r="G46" s="3">
        <v>9.0</v>
      </c>
      <c r="H46" s="3" t="s">
        <v>69</v>
      </c>
    </row>
    <row r="47">
      <c r="A47" s="2">
        <v>45334.0</v>
      </c>
      <c r="B47" s="3" t="s">
        <v>27</v>
      </c>
      <c r="C47" s="3">
        <f t="shared" si="3"/>
        <v>3000</v>
      </c>
      <c r="D47" s="3" t="s">
        <v>70</v>
      </c>
      <c r="E47" s="3" t="s">
        <v>10</v>
      </c>
      <c r="G47" s="3">
        <v>30.0</v>
      </c>
      <c r="H47" s="3" t="s">
        <v>70</v>
      </c>
    </row>
    <row r="48">
      <c r="A48" s="2">
        <v>45335.0</v>
      </c>
      <c r="B48" s="3" t="s">
        <v>71</v>
      </c>
      <c r="C48" s="3">
        <f t="shared" si="3"/>
        <v>2200</v>
      </c>
      <c r="D48" s="3" t="s">
        <v>72</v>
      </c>
      <c r="E48" s="3" t="s">
        <v>18</v>
      </c>
      <c r="G48" s="3">
        <v>22.0</v>
      </c>
      <c r="H48" s="3" t="s">
        <v>72</v>
      </c>
    </row>
    <row r="49">
      <c r="A49" s="2">
        <v>45336.0</v>
      </c>
      <c r="B49" s="3" t="s">
        <v>73</v>
      </c>
      <c r="C49" s="3">
        <f t="shared" si="3"/>
        <v>1500</v>
      </c>
      <c r="D49" s="3" t="s">
        <v>74</v>
      </c>
      <c r="E49" s="3" t="s">
        <v>10</v>
      </c>
      <c r="G49" s="3">
        <v>15.0</v>
      </c>
      <c r="H49" s="3" t="s">
        <v>74</v>
      </c>
    </row>
    <row r="50">
      <c r="A50" s="2">
        <v>45337.0</v>
      </c>
      <c r="B50" s="3" t="s">
        <v>75</v>
      </c>
      <c r="C50" s="3">
        <f t="shared" si="3"/>
        <v>350</v>
      </c>
      <c r="D50" s="3" t="s">
        <v>76</v>
      </c>
      <c r="E50" s="3" t="s">
        <v>15</v>
      </c>
      <c r="G50" s="3">
        <v>3.5</v>
      </c>
      <c r="H50" s="3" t="s">
        <v>76</v>
      </c>
    </row>
    <row r="51">
      <c r="A51" s="2">
        <v>45338.0</v>
      </c>
      <c r="B51" s="3" t="s">
        <v>77</v>
      </c>
      <c r="C51" s="3">
        <f t="shared" si="3"/>
        <v>650</v>
      </c>
      <c r="D51" s="3" t="s">
        <v>78</v>
      </c>
      <c r="E51" s="3" t="s">
        <v>18</v>
      </c>
      <c r="G51" s="3">
        <v>6.5</v>
      </c>
      <c r="H51" s="3" t="s">
        <v>78</v>
      </c>
    </row>
    <row r="52">
      <c r="A52" s="2">
        <v>45339.0</v>
      </c>
      <c r="B52" s="3" t="s">
        <v>79</v>
      </c>
      <c r="C52" s="3">
        <f t="shared" si="3"/>
        <v>4000</v>
      </c>
      <c r="D52" s="3" t="s">
        <v>80</v>
      </c>
      <c r="E52" s="3" t="s">
        <v>10</v>
      </c>
      <c r="G52" s="3">
        <v>40.0</v>
      </c>
      <c r="H52" s="3" t="s">
        <v>80</v>
      </c>
    </row>
    <row r="53">
      <c r="A53" s="2">
        <v>45340.0</v>
      </c>
      <c r="B53" s="3" t="s">
        <v>81</v>
      </c>
      <c r="C53" s="3">
        <f t="shared" si="3"/>
        <v>1800</v>
      </c>
      <c r="D53" s="3" t="s">
        <v>82</v>
      </c>
      <c r="E53" s="3" t="s">
        <v>18</v>
      </c>
      <c r="G53" s="3">
        <v>18.0</v>
      </c>
      <c r="H53" s="3" t="s">
        <v>82</v>
      </c>
    </row>
    <row r="54">
      <c r="A54" s="2">
        <v>45341.0</v>
      </c>
      <c r="B54" s="3" t="s">
        <v>83</v>
      </c>
      <c r="C54" s="3">
        <f t="shared" si="3"/>
        <v>500</v>
      </c>
      <c r="D54" s="3" t="s">
        <v>84</v>
      </c>
      <c r="E54" s="3" t="s">
        <v>10</v>
      </c>
      <c r="G54" s="3">
        <v>5.0</v>
      </c>
      <c r="H54" s="3" t="s">
        <v>84</v>
      </c>
    </row>
    <row r="55">
      <c r="A55" s="2">
        <v>45342.0</v>
      </c>
      <c r="B55" s="3" t="s">
        <v>21</v>
      </c>
      <c r="C55" s="3">
        <f t="shared" si="3"/>
        <v>1000</v>
      </c>
      <c r="D55" s="3" t="s">
        <v>85</v>
      </c>
      <c r="E55" s="3" t="s">
        <v>10</v>
      </c>
      <c r="G55" s="3">
        <v>10.0</v>
      </c>
      <c r="H55" s="3" t="s">
        <v>85</v>
      </c>
    </row>
    <row r="56">
      <c r="A56" s="2">
        <v>45343.0</v>
      </c>
      <c r="B56" s="3" t="s">
        <v>86</v>
      </c>
      <c r="C56" s="3">
        <f t="shared" si="3"/>
        <v>400</v>
      </c>
      <c r="D56" s="3" t="s">
        <v>87</v>
      </c>
      <c r="E56" s="3" t="s">
        <v>15</v>
      </c>
      <c r="G56" s="3">
        <v>4.0</v>
      </c>
      <c r="H56" s="3" t="s">
        <v>87</v>
      </c>
    </row>
    <row r="57">
      <c r="A57" s="2">
        <v>45344.0</v>
      </c>
      <c r="B57" s="3" t="s">
        <v>27</v>
      </c>
      <c r="C57" s="3">
        <f t="shared" si="3"/>
        <v>2500</v>
      </c>
      <c r="D57" s="3" t="s">
        <v>88</v>
      </c>
      <c r="E57" s="3" t="s">
        <v>10</v>
      </c>
      <c r="G57" s="3">
        <v>25.0</v>
      </c>
      <c r="H57" s="3" t="s">
        <v>88</v>
      </c>
    </row>
    <row r="58">
      <c r="A58" s="2">
        <v>45345.0</v>
      </c>
      <c r="B58" s="3" t="s">
        <v>89</v>
      </c>
      <c r="C58" s="3">
        <f t="shared" si="3"/>
        <v>2000</v>
      </c>
      <c r="D58" s="3" t="s">
        <v>90</v>
      </c>
      <c r="E58" s="3" t="s">
        <v>10</v>
      </c>
      <c r="G58" s="3">
        <v>20.0</v>
      </c>
      <c r="H58" s="3" t="s">
        <v>90</v>
      </c>
    </row>
    <row r="59">
      <c r="A59" s="2">
        <v>45346.0</v>
      </c>
      <c r="B59" s="3" t="s">
        <v>91</v>
      </c>
      <c r="C59" s="3">
        <f t="shared" si="3"/>
        <v>6000</v>
      </c>
      <c r="D59" s="3" t="s">
        <v>92</v>
      </c>
      <c r="E59" s="3" t="s">
        <v>18</v>
      </c>
      <c r="G59" s="3">
        <v>60.0</v>
      </c>
      <c r="H59" s="3" t="s">
        <v>92</v>
      </c>
    </row>
    <row r="60">
      <c r="A60" s="2">
        <v>45347.0</v>
      </c>
      <c r="B60" s="3" t="s">
        <v>93</v>
      </c>
      <c r="C60" s="3">
        <f t="shared" si="3"/>
        <v>750</v>
      </c>
      <c r="D60" s="3" t="s">
        <v>94</v>
      </c>
      <c r="E60" s="3" t="s">
        <v>15</v>
      </c>
      <c r="G60" s="3">
        <v>7.5</v>
      </c>
      <c r="H60" s="3" t="s">
        <v>94</v>
      </c>
    </row>
    <row r="61">
      <c r="A61" s="2">
        <v>45348.0</v>
      </c>
      <c r="B61" s="3" t="s">
        <v>95</v>
      </c>
      <c r="C61" s="3">
        <f t="shared" si="3"/>
        <v>5000</v>
      </c>
      <c r="D61" s="3" t="s">
        <v>96</v>
      </c>
      <c r="E61" s="3" t="s">
        <v>10</v>
      </c>
      <c r="G61" s="3">
        <v>50.0</v>
      </c>
      <c r="H61" s="3" t="s">
        <v>96</v>
      </c>
    </row>
    <row r="62">
      <c r="A62" s="2">
        <v>45349.0</v>
      </c>
      <c r="B62" s="3" t="s">
        <v>97</v>
      </c>
      <c r="C62" s="3">
        <f t="shared" si="3"/>
        <v>2800</v>
      </c>
      <c r="D62" s="3" t="s">
        <v>98</v>
      </c>
      <c r="E62" s="3" t="s">
        <v>10</v>
      </c>
      <c r="G62" s="3">
        <v>28.0</v>
      </c>
      <c r="H62" s="3" t="s">
        <v>98</v>
      </c>
    </row>
    <row r="63">
      <c r="A63" s="2">
        <v>45350.0</v>
      </c>
      <c r="B63" s="3" t="s">
        <v>99</v>
      </c>
      <c r="C63" s="3" t="s">
        <v>6</v>
      </c>
      <c r="D63" s="3" t="s">
        <v>100</v>
      </c>
      <c r="E63" s="3" t="s">
        <v>7</v>
      </c>
      <c r="H63" s="3" t="s">
        <v>100</v>
      </c>
    </row>
    <row r="64">
      <c r="A64" s="2">
        <v>45352.0</v>
      </c>
      <c r="B64" s="3" t="s">
        <v>101</v>
      </c>
      <c r="C64" s="3">
        <f t="shared" ref="C64:C93" si="4">G64*100</f>
        <v>6800</v>
      </c>
      <c r="D64" s="3" t="s">
        <v>102</v>
      </c>
      <c r="E64" s="3" t="s">
        <v>10</v>
      </c>
      <c r="G64" s="3">
        <v>68.0</v>
      </c>
      <c r="H64" s="3" t="s">
        <v>102</v>
      </c>
    </row>
    <row r="65">
      <c r="A65" s="2">
        <v>45353.0</v>
      </c>
      <c r="B65" s="3" t="s">
        <v>103</v>
      </c>
      <c r="C65" s="3">
        <f t="shared" si="4"/>
        <v>580</v>
      </c>
      <c r="D65" s="3" t="s">
        <v>104</v>
      </c>
      <c r="E65" s="3" t="s">
        <v>15</v>
      </c>
      <c r="G65" s="3">
        <v>5.8</v>
      </c>
      <c r="H65" s="3" t="s">
        <v>104</v>
      </c>
    </row>
    <row r="66">
      <c r="A66" s="2">
        <v>45354.0</v>
      </c>
      <c r="B66" s="3" t="s">
        <v>27</v>
      </c>
      <c r="C66" s="3">
        <f t="shared" si="4"/>
        <v>3500</v>
      </c>
      <c r="D66" s="3" t="s">
        <v>105</v>
      </c>
      <c r="E66" s="3" t="s">
        <v>10</v>
      </c>
      <c r="G66" s="3">
        <v>35.0</v>
      </c>
      <c r="H66" s="3" t="s">
        <v>105</v>
      </c>
    </row>
    <row r="67">
      <c r="A67" s="2">
        <v>45355.0</v>
      </c>
      <c r="B67" s="3" t="s">
        <v>36</v>
      </c>
      <c r="C67" s="3">
        <f t="shared" si="4"/>
        <v>3000</v>
      </c>
      <c r="D67" s="3" t="s">
        <v>106</v>
      </c>
      <c r="E67" s="3" t="s">
        <v>18</v>
      </c>
      <c r="G67" s="3">
        <v>30.0</v>
      </c>
      <c r="H67" s="3" t="s">
        <v>106</v>
      </c>
    </row>
    <row r="68">
      <c r="A68" s="2">
        <v>45356.0</v>
      </c>
      <c r="B68" s="3" t="s">
        <v>55</v>
      </c>
      <c r="C68" s="3">
        <f t="shared" si="4"/>
        <v>2200</v>
      </c>
      <c r="D68" s="3" t="s">
        <v>107</v>
      </c>
      <c r="E68" s="3" t="s">
        <v>18</v>
      </c>
      <c r="G68" s="3">
        <v>22.0</v>
      </c>
      <c r="H68" s="3" t="s">
        <v>107</v>
      </c>
    </row>
    <row r="69">
      <c r="A69" s="2">
        <v>45357.0</v>
      </c>
      <c r="B69" s="3" t="s">
        <v>21</v>
      </c>
      <c r="C69" s="3">
        <f t="shared" si="4"/>
        <v>2000</v>
      </c>
      <c r="D69" s="3" t="s">
        <v>108</v>
      </c>
      <c r="E69" s="3" t="s">
        <v>10</v>
      </c>
      <c r="G69" s="3">
        <v>20.0</v>
      </c>
      <c r="H69" s="3" t="s">
        <v>108</v>
      </c>
    </row>
    <row r="70">
      <c r="A70" s="2">
        <v>45358.0</v>
      </c>
      <c r="B70" s="3" t="s">
        <v>109</v>
      </c>
      <c r="C70" s="3">
        <f t="shared" si="4"/>
        <v>250</v>
      </c>
      <c r="D70" s="3" t="s">
        <v>110</v>
      </c>
      <c r="E70" s="3" t="s">
        <v>15</v>
      </c>
      <c r="G70" s="3">
        <v>2.5</v>
      </c>
      <c r="H70" s="3" t="s">
        <v>110</v>
      </c>
    </row>
    <row r="71">
      <c r="A71" s="2">
        <v>45359.0</v>
      </c>
      <c r="B71" s="3" t="s">
        <v>111</v>
      </c>
      <c r="C71" s="3">
        <f t="shared" si="4"/>
        <v>4500</v>
      </c>
      <c r="D71" s="3" t="s">
        <v>112</v>
      </c>
      <c r="E71" s="3" t="s">
        <v>10</v>
      </c>
      <c r="G71" s="3">
        <v>45.0</v>
      </c>
      <c r="H71" s="3" t="s">
        <v>112</v>
      </c>
    </row>
    <row r="72">
      <c r="A72" s="2">
        <v>45360.0</v>
      </c>
      <c r="B72" s="3" t="s">
        <v>113</v>
      </c>
      <c r="C72" s="3">
        <f t="shared" si="4"/>
        <v>4000</v>
      </c>
      <c r="D72" s="3" t="s">
        <v>114</v>
      </c>
      <c r="E72" s="3" t="s">
        <v>18</v>
      </c>
      <c r="G72" s="3">
        <v>40.0</v>
      </c>
      <c r="H72" s="3" t="s">
        <v>114</v>
      </c>
    </row>
    <row r="73">
      <c r="A73" s="2">
        <v>45361.0</v>
      </c>
      <c r="B73" s="3" t="s">
        <v>115</v>
      </c>
      <c r="C73" s="3">
        <f t="shared" si="4"/>
        <v>400</v>
      </c>
      <c r="D73" s="3" t="s">
        <v>116</v>
      </c>
      <c r="E73" s="3" t="s">
        <v>10</v>
      </c>
      <c r="G73" s="3">
        <v>4.0</v>
      </c>
      <c r="H73" s="3" t="s">
        <v>116</v>
      </c>
    </row>
    <row r="74">
      <c r="A74" s="2">
        <v>45362.0</v>
      </c>
      <c r="B74" s="3" t="s">
        <v>117</v>
      </c>
      <c r="C74" s="3">
        <f t="shared" si="4"/>
        <v>1900</v>
      </c>
      <c r="D74" s="3" t="s">
        <v>118</v>
      </c>
      <c r="E74" s="3" t="s">
        <v>18</v>
      </c>
      <c r="G74" s="3">
        <v>19.0</v>
      </c>
      <c r="H74" s="3" t="s">
        <v>118</v>
      </c>
    </row>
    <row r="75">
      <c r="A75" s="2">
        <v>45363.0</v>
      </c>
      <c r="B75" s="3" t="s">
        <v>27</v>
      </c>
      <c r="C75" s="3">
        <f t="shared" si="4"/>
        <v>3000</v>
      </c>
      <c r="D75" s="3" t="s">
        <v>119</v>
      </c>
      <c r="E75" s="3" t="s">
        <v>10</v>
      </c>
      <c r="G75" s="3">
        <v>30.0</v>
      </c>
      <c r="H75" s="3" t="s">
        <v>119</v>
      </c>
    </row>
    <row r="76">
      <c r="A76" s="2">
        <v>45364.0</v>
      </c>
      <c r="B76" s="3" t="s">
        <v>120</v>
      </c>
      <c r="C76" s="3">
        <f t="shared" si="4"/>
        <v>3500</v>
      </c>
      <c r="D76" s="3" t="s">
        <v>121</v>
      </c>
      <c r="E76" s="3" t="s">
        <v>10</v>
      </c>
      <c r="G76" s="3">
        <v>35.0</v>
      </c>
      <c r="H76" s="3" t="s">
        <v>121</v>
      </c>
    </row>
    <row r="77">
      <c r="A77" s="2">
        <v>45365.0</v>
      </c>
      <c r="B77" s="3" t="s">
        <v>122</v>
      </c>
      <c r="C77" s="3">
        <f t="shared" si="4"/>
        <v>420</v>
      </c>
      <c r="D77" s="3" t="s">
        <v>123</v>
      </c>
      <c r="E77" s="3" t="s">
        <v>15</v>
      </c>
      <c r="G77" s="3">
        <v>4.2</v>
      </c>
      <c r="H77" s="3" t="s">
        <v>123</v>
      </c>
    </row>
    <row r="78">
      <c r="A78" s="2">
        <v>45366.0</v>
      </c>
      <c r="B78" s="3" t="s">
        <v>124</v>
      </c>
      <c r="C78" s="3">
        <f t="shared" si="4"/>
        <v>800</v>
      </c>
      <c r="D78" s="3" t="s">
        <v>125</v>
      </c>
      <c r="E78" s="3" t="s">
        <v>18</v>
      </c>
      <c r="G78" s="3">
        <v>8.0</v>
      </c>
      <c r="H78" s="3" t="s">
        <v>125</v>
      </c>
    </row>
    <row r="79">
      <c r="A79" s="2">
        <v>45367.0</v>
      </c>
      <c r="B79" s="3" t="s">
        <v>126</v>
      </c>
      <c r="C79" s="3">
        <f t="shared" si="4"/>
        <v>5500</v>
      </c>
      <c r="D79" s="3" t="s">
        <v>127</v>
      </c>
      <c r="E79" s="3" t="s">
        <v>10</v>
      </c>
      <c r="G79" s="3">
        <v>55.0</v>
      </c>
      <c r="H79" s="3" t="s">
        <v>127</v>
      </c>
    </row>
    <row r="80">
      <c r="A80" s="2">
        <v>45368.0</v>
      </c>
      <c r="B80" s="3" t="s">
        <v>128</v>
      </c>
      <c r="C80" s="3">
        <f t="shared" si="4"/>
        <v>3500</v>
      </c>
      <c r="D80" s="3" t="s">
        <v>129</v>
      </c>
      <c r="E80" s="3" t="s">
        <v>18</v>
      </c>
      <c r="G80" s="3">
        <v>35.0</v>
      </c>
      <c r="H80" s="3" t="s">
        <v>129</v>
      </c>
    </row>
    <row r="81">
      <c r="A81" s="2">
        <v>45369.0</v>
      </c>
      <c r="B81" s="3" t="s">
        <v>21</v>
      </c>
      <c r="C81" s="3">
        <f t="shared" si="4"/>
        <v>1500</v>
      </c>
      <c r="D81" s="3" t="s">
        <v>130</v>
      </c>
      <c r="E81" s="3" t="s">
        <v>10</v>
      </c>
      <c r="G81" s="3">
        <v>15.0</v>
      </c>
      <c r="H81" s="3" t="s">
        <v>130</v>
      </c>
    </row>
    <row r="82">
      <c r="A82" s="2">
        <v>45370.0</v>
      </c>
      <c r="B82" s="3" t="s">
        <v>41</v>
      </c>
      <c r="C82" s="3">
        <f t="shared" si="4"/>
        <v>300</v>
      </c>
      <c r="D82" s="3" t="s">
        <v>131</v>
      </c>
      <c r="E82" s="3" t="s">
        <v>15</v>
      </c>
      <c r="G82" s="3">
        <v>3.0</v>
      </c>
      <c r="H82" s="3" t="s">
        <v>131</v>
      </c>
    </row>
    <row r="83">
      <c r="A83" s="2">
        <v>45371.0</v>
      </c>
      <c r="B83" s="3" t="s">
        <v>27</v>
      </c>
      <c r="C83" s="3">
        <f t="shared" si="4"/>
        <v>2500</v>
      </c>
      <c r="D83" s="3" t="s">
        <v>132</v>
      </c>
      <c r="E83" s="3" t="s">
        <v>10</v>
      </c>
      <c r="G83" s="3">
        <v>25.0</v>
      </c>
      <c r="H83" s="3" t="s">
        <v>132</v>
      </c>
    </row>
    <row r="84">
      <c r="A84" s="2">
        <v>45372.0</v>
      </c>
      <c r="B84" s="3" t="s">
        <v>89</v>
      </c>
      <c r="C84" s="3">
        <f t="shared" si="4"/>
        <v>2000</v>
      </c>
      <c r="D84" s="3" t="s">
        <v>133</v>
      </c>
      <c r="E84" s="3" t="s">
        <v>10</v>
      </c>
      <c r="G84" s="3">
        <v>20.0</v>
      </c>
      <c r="H84" s="3" t="s">
        <v>133</v>
      </c>
    </row>
    <row r="85">
      <c r="A85" s="2">
        <v>45373.0</v>
      </c>
      <c r="B85" s="3" t="s">
        <v>134</v>
      </c>
      <c r="C85" s="3">
        <f t="shared" si="4"/>
        <v>5500</v>
      </c>
      <c r="D85" s="3" t="s">
        <v>135</v>
      </c>
      <c r="E85" s="3" t="s">
        <v>18</v>
      </c>
      <c r="G85" s="3">
        <v>55.0</v>
      </c>
      <c r="H85" s="3" t="s">
        <v>135</v>
      </c>
    </row>
    <row r="86">
      <c r="A86" s="2">
        <v>45374.0</v>
      </c>
      <c r="B86" s="3" t="s">
        <v>13</v>
      </c>
      <c r="C86" s="3">
        <f t="shared" si="4"/>
        <v>480</v>
      </c>
      <c r="D86" s="3" t="s">
        <v>136</v>
      </c>
      <c r="E86" s="3" t="s">
        <v>15</v>
      </c>
      <c r="G86" s="3">
        <v>4.8</v>
      </c>
      <c r="H86" s="3" t="s">
        <v>136</v>
      </c>
    </row>
    <row r="87">
      <c r="A87" s="2">
        <v>45375.0</v>
      </c>
      <c r="B87" s="3" t="s">
        <v>137</v>
      </c>
      <c r="C87" s="3">
        <f t="shared" si="4"/>
        <v>4000</v>
      </c>
      <c r="D87" s="3" t="s">
        <v>138</v>
      </c>
      <c r="E87" s="3" t="s">
        <v>10</v>
      </c>
      <c r="G87" s="3">
        <v>40.0</v>
      </c>
      <c r="H87" s="3" t="s">
        <v>138</v>
      </c>
    </row>
    <row r="88">
      <c r="A88" s="2">
        <v>45376.0</v>
      </c>
      <c r="B88" s="3" t="s">
        <v>139</v>
      </c>
      <c r="C88" s="3">
        <f t="shared" si="4"/>
        <v>3000</v>
      </c>
      <c r="D88" s="3" t="s">
        <v>140</v>
      </c>
      <c r="E88" s="3" t="s">
        <v>10</v>
      </c>
      <c r="G88" s="3">
        <v>30.0</v>
      </c>
      <c r="H88" s="3" t="s">
        <v>140</v>
      </c>
    </row>
    <row r="89">
      <c r="A89" s="2">
        <v>45377.0</v>
      </c>
      <c r="B89" s="3" t="s">
        <v>21</v>
      </c>
      <c r="C89" s="3">
        <f t="shared" si="4"/>
        <v>1000</v>
      </c>
      <c r="D89" s="3" t="s">
        <v>141</v>
      </c>
      <c r="E89" s="3" t="s">
        <v>10</v>
      </c>
      <c r="G89" s="3">
        <v>10.0</v>
      </c>
      <c r="H89" s="3" t="s">
        <v>141</v>
      </c>
    </row>
    <row r="90">
      <c r="A90" s="2">
        <v>45378.0</v>
      </c>
      <c r="B90" s="3" t="s">
        <v>142</v>
      </c>
      <c r="C90" s="3">
        <f t="shared" si="4"/>
        <v>370</v>
      </c>
      <c r="D90" s="3" t="s">
        <v>143</v>
      </c>
      <c r="E90" s="3" t="s">
        <v>15</v>
      </c>
      <c r="G90" s="3">
        <v>3.7</v>
      </c>
      <c r="H90" s="3" t="s">
        <v>143</v>
      </c>
    </row>
    <row r="91">
      <c r="A91" s="2">
        <v>45379.0</v>
      </c>
      <c r="B91" s="3" t="s">
        <v>34</v>
      </c>
      <c r="C91" s="3">
        <f t="shared" si="4"/>
        <v>500</v>
      </c>
      <c r="D91" s="3" t="s">
        <v>144</v>
      </c>
      <c r="E91" s="3" t="s">
        <v>18</v>
      </c>
      <c r="G91" s="3">
        <v>5.0</v>
      </c>
      <c r="H91" s="3" t="s">
        <v>144</v>
      </c>
    </row>
    <row r="92">
      <c r="A92" s="2">
        <v>45380.0</v>
      </c>
      <c r="B92" s="3" t="s">
        <v>145</v>
      </c>
      <c r="C92" s="3">
        <f t="shared" si="4"/>
        <v>4500</v>
      </c>
      <c r="D92" s="3" t="s">
        <v>146</v>
      </c>
      <c r="E92" s="3" t="s">
        <v>10</v>
      </c>
      <c r="G92" s="3">
        <v>45.0</v>
      </c>
      <c r="H92" s="3" t="s">
        <v>146</v>
      </c>
    </row>
    <row r="93">
      <c r="A93" s="2">
        <v>45381.0</v>
      </c>
      <c r="B93" s="3" t="s">
        <v>147</v>
      </c>
      <c r="C93" s="3">
        <f t="shared" si="4"/>
        <v>3500</v>
      </c>
      <c r="D93" s="3" t="s">
        <v>148</v>
      </c>
      <c r="E93" s="3" t="s">
        <v>10</v>
      </c>
      <c r="G93" s="3">
        <v>35.0</v>
      </c>
      <c r="H93" s="3" t="s">
        <v>148</v>
      </c>
    </row>
    <row r="94">
      <c r="A94" s="2">
        <v>45382.0</v>
      </c>
      <c r="B94" s="3" t="s">
        <v>149</v>
      </c>
      <c r="C94" s="3" t="s">
        <v>6</v>
      </c>
      <c r="D94" s="3" t="s">
        <v>150</v>
      </c>
      <c r="E94" s="3" t="s">
        <v>7</v>
      </c>
      <c r="G94" s="3" t="s">
        <v>6</v>
      </c>
      <c r="H94" s="3" t="s">
        <v>150</v>
      </c>
    </row>
    <row r="95">
      <c r="H95" s="1"/>
    </row>
    <row r="189">
      <c r="H189" s="1"/>
    </row>
    <row r="283">
      <c r="H283" s="1"/>
    </row>
    <row r="377">
      <c r="H377" s="1"/>
    </row>
    <row r="471">
      <c r="H471" s="1"/>
    </row>
    <row r="565">
      <c r="H565" s="1"/>
    </row>
    <row r="659">
      <c r="H659" s="1"/>
    </row>
    <row r="753">
      <c r="H753" s="1"/>
    </row>
    <row r="847">
      <c r="H847" s="1"/>
    </row>
  </sheetData>
  <drawing r:id="rId1"/>
</worksheet>
</file>