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MAD\Documents\Portfolio Projects\"/>
    </mc:Choice>
  </mc:AlternateContent>
  <xr:revisionPtr revIDLastSave="0" documentId="13_ncr:1_{A148F429-5EF4-409C-A2F4-D4A502FACBC1}" xr6:coauthVersionLast="47" xr6:coauthVersionMax="47" xr10:uidLastSave="{00000000-0000-0000-0000-000000000000}"/>
  <bookViews>
    <workbookView xWindow="-120" yWindow="-120" windowWidth="20730" windowHeight="11160" firstSheet="3" activeTab="3" xr2:uid="{00000000-000D-0000-FFFF-FFFF00000000}"/>
  </bookViews>
  <sheets>
    <sheet name="BikeBuyers" sheetId="1" state="hidden" r:id="rId1"/>
    <sheet name="WorkingSheet" sheetId="4" state="hidden" r:id="rId2"/>
    <sheet name="PivotTable" sheetId="3" state="hidden" r:id="rId3"/>
    <sheet name="DashBoard" sheetId="2" r:id="rId4"/>
  </sheets>
  <definedNames>
    <definedName name="_xlnm._FilterDatabase" localSheetId="0" hidden="1">BikeBuyers!$A$1:$M$1001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<sst xmlns="http://schemas.openxmlformats.org/spreadsheetml/2006/main" count="16274" uniqueCount="52">
  <si>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</si>
  <si>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</si>
  <si>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</si>
  <si>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</si>
  <si>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</si>
  <si>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</si>
  <si>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</si>
  <si>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</si>
  <si>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</si>
  <si>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</si>
  <si>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</si>
  <si>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</si>
  <si>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</si>
  <si>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</si>
  <si>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</si>
  <si>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</si>
  <si>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</si>
  <si>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</si>
  <si>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</si>
  <si>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</si>
  <si>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</si>
  <si>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</si>
  <si>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</si>
  <si>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</si>
  <si>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</si>
  <si>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</si>
  <si>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</si>
  <si>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</si>
  <si>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</si>
  <si>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</si>
  <si>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</si>
  <si>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</si>
  <si>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</si>
  <si>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</si>
  <si>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</si>
  <si>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</si>
  <si>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</si>
  <si>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</si>
  <si>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</si>
  <si>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</si>
  <si>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</si>
  <si>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Maritial Status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</si>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</sst>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F400]h:mm:ss\ AM/PM"/>
    <numFmt numFmtId="166"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22"/>
      <color theme="0"/>
      <name val="Calibri"/>
      <family val="2"/>
      <scheme val="minor"/>
    </font>
    <font>
      <sz val="22"/>
      <color theme="0" tint="-0.249977111117893"/>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applyAlignment="1">
      <alignment wrapText="1"/>
    </xf>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0" borderId="0" xfId="0" applyFont="1"/>
    <xf numFmtId="0" fontId="21"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2A9-4AE8-83D0-6D0661A0C295}"/>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2A9-4AE8-83D0-6D0661A0C295}"/>
            </c:ext>
          </c:extLst>
        </c:ser>
        <c:dLbls>
          <c:showLegendKey val="0"/>
          <c:showVal val="0"/>
          <c:showCatName val="0"/>
          <c:showSerName val="0"/>
          <c:showPercent val="0"/>
          <c:showBubbleSize val="0"/>
        </c:dLbls>
        <c:gapWidth val="100"/>
        <c:overlap val="-24"/>
        <c:axId val="1837746432"/>
        <c:axId val="1720287376"/>
      </c:barChart>
      <c:catAx>
        <c:axId val="183774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287376"/>
        <c:crosses val="autoZero"/>
        <c:auto val="1"/>
        <c:lblAlgn val="ctr"/>
        <c:lblOffset val="100"/>
        <c:noMultiLvlLbl val="0"/>
      </c:catAx>
      <c:valAx>
        <c:axId val="1720287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746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78-4192-BA49-4601ADC7DB3F}"/>
            </c:ext>
          </c:extLst>
        </c:ser>
        <c:ser>
          <c:idx val="1"/>
          <c:order val="1"/>
          <c:tx>
            <c:strRef>
              <c:f>PivotTable!$C$19:$C$20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78-4192-BA49-4601ADC7DB3F}"/>
            </c:ext>
          </c:extLst>
        </c:ser>
        <c:dLbls>
          <c:dLblPos val="ctr"/>
          <c:showLegendKey val="0"/>
          <c:showVal val="1"/>
          <c:showCatName val="0"/>
          <c:showSerName val="0"/>
          <c:showPercent val="0"/>
          <c:showBubbleSize val="0"/>
        </c:dLbls>
        <c:marker val="1"/>
        <c:smooth val="0"/>
        <c:axId val="2035386128"/>
        <c:axId val="2035384880"/>
      </c:lineChart>
      <c:catAx>
        <c:axId val="203538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84880"/>
        <c:crosses val="autoZero"/>
        <c:auto val="1"/>
        <c:lblAlgn val="ctr"/>
        <c:lblOffset val="100"/>
        <c:noMultiLvlLbl val="0"/>
      </c:catAx>
      <c:valAx>
        <c:axId val="2035384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8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PivotTable!$A$36:$A$39</c:f>
              <c:strCache>
                <c:ptCount val="3"/>
                <c:pt idx="0">
                  <c:v>Adolecent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39-4AF5-9660-B0376F68318E}"/>
            </c:ext>
          </c:extLst>
        </c:ser>
        <c:ser>
          <c:idx val="1"/>
          <c:order val="1"/>
          <c:tx>
            <c:strRef>
              <c:f>PivotTable!$C$34:$C$35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PivotTable!$A$36:$A$39</c:f>
              <c:strCache>
                <c:ptCount val="3"/>
                <c:pt idx="0">
                  <c:v>Adolecent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39-4AF5-9660-B0376F68318E}"/>
            </c:ext>
          </c:extLst>
        </c:ser>
        <c:dLbls>
          <c:showLegendKey val="0"/>
          <c:showVal val="0"/>
          <c:showCatName val="0"/>
          <c:showSerName val="0"/>
          <c:showPercent val="0"/>
          <c:showBubbleSize val="0"/>
        </c:dLbls>
        <c:marker val="1"/>
        <c:smooth val="0"/>
        <c:axId val="2035358672"/>
        <c:axId val="2035359504"/>
      </c:lineChart>
      <c:catAx>
        <c:axId val="2035358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59504"/>
        <c:crosses val="autoZero"/>
        <c:auto val="1"/>
        <c:lblAlgn val="ctr"/>
        <c:lblOffset val="100"/>
        <c:noMultiLvlLbl val="0"/>
      </c:catAx>
      <c:valAx>
        <c:axId val="2035359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Project.xlsx]PivotTable!PivotTable5</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6B7-448A-892E-736FEDE2D559}"/>
            </c:ext>
          </c:extLst>
        </c:ser>
        <c:ser>
          <c:idx val="1"/>
          <c:order val="1"/>
          <c:tx>
            <c:strRef>
              <c:f>PivotTable!$C$49:$C$50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6B7-448A-892E-736FEDE2D559}"/>
            </c:ext>
          </c:extLst>
        </c:ser>
        <c:dLbls>
          <c:showLegendKey val="0"/>
          <c:showVal val="0"/>
          <c:showCatName val="0"/>
          <c:showSerName val="0"/>
          <c:showPercent val="0"/>
          <c:showBubbleSize val="0"/>
        </c:dLbls>
        <c:marker val="1"/>
        <c:smooth val="0"/>
        <c:axId val="2035021152"/>
        <c:axId val="2035018240"/>
      </c:lineChart>
      <c:catAx>
        <c:axId val="2035021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018240"/>
        <c:crosses val="autoZero"/>
        <c:auto val="1"/>
        <c:lblAlgn val="ctr"/>
        <c:lblOffset val="100"/>
        <c:noMultiLvlLbl val="0"/>
      </c:catAx>
      <c:valAx>
        <c:axId val="2035018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02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2C9-4269-BC76-5BDA2292E1CC}"/>
            </c:ext>
          </c:extLst>
        </c:ser>
        <c:ser>
          <c:idx val="1"/>
          <c:order val="1"/>
          <c:tx>
            <c:strRef>
              <c:f>PivotTable!$C$3:$C$4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PivotTable!$A$5:$A$7</c:f>
              <c:strCache>
                <c:ptCount val="2"/>
                <c:pt idx="0">
                  <c:v>Female</c:v>
                </c:pt>
                <c:pt idx="1">
                  <c:v>Male</c:v>
                </c:pt>
              </c:strCache>
            </c:strRef>
          </c:cat>
          <c:val>
            <c:numRef>
              <c:f>PivotTable!$C$5:$C$7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2C9-4269-BC76-5BDA2292E1CC}"/>
            </c:ext>
          </c:extLst>
        </c:ser>
        <c:dLbls>
          <c:showLegendKey val="0"/>
          <c:showVal val="0"/>
          <c:showCatName val="0"/>
          <c:showSerName val="0"/>
          <c:showPercent val="0"/>
          <c:showBubbleSize val="0"/>
        </c:dLbls>
        <c:gapWidth val="100"/>
        <c:overlap val="-24"/>
        <c:axId val="1837746432"/>
        <c:axId val="1720287376"/>
      </c:barChart>
      <c:catAx>
        <c:axId val="18377464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0287376"/>
        <c:crosses val="autoZero"/>
        <c:auto val="1"/>
        <c:lblAlgn val="ctr"/>
        <c:lblOffset val="100"/>
        <c:noMultiLvlLbl val="0"/>
      </c:catAx>
      <c:valAx>
        <c:axId val="17202873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77464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E7-4B07-B94B-4CD0539B4A0E}"/>
            </c:ext>
          </c:extLst>
        </c:ser>
        <c:ser>
          <c:idx val="1"/>
          <c:order val="1"/>
          <c:tx>
            <c:strRef>
              <c:f>PivotTable!$C$19:$C$20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E7-4B07-B94B-4CD0539B4A0E}"/>
            </c:ext>
          </c:extLst>
        </c:ser>
        <c:dLbls>
          <c:dLblPos val="ctr"/>
          <c:showLegendKey val="0"/>
          <c:showVal val="1"/>
          <c:showCatName val="0"/>
          <c:showSerName val="0"/>
          <c:showPercent val="0"/>
          <c:showBubbleSize val="0"/>
        </c:dLbls>
        <c:marker val="1"/>
        <c:smooth val="0"/>
        <c:axId val="2035386128"/>
        <c:axId val="2035384880"/>
      </c:lineChart>
      <c:catAx>
        <c:axId val="2035386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84880"/>
        <c:crosses val="autoZero"/>
        <c:auto val="1"/>
        <c:lblAlgn val="ctr"/>
        <c:lblOffset val="100"/>
        <c:noMultiLvlLbl val="0"/>
      </c:catAx>
      <c:valAx>
        <c:axId val="20353848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8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PivotTable!$A$36:$A$39</c:f>
              <c:strCache>
                <c:ptCount val="3"/>
                <c:pt idx="0">
                  <c:v>Adolecent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93-461E-90A9-947E9032B840}"/>
            </c:ext>
          </c:extLst>
        </c:ser>
        <c:ser>
          <c:idx val="1"/>
          <c:order val="1"/>
          <c:tx>
            <c:strRef>
              <c:f>PivotTable!$C$34:$C$35</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PivotTable!$A$36:$A$39</c:f>
              <c:strCache>
                <c:ptCount val="3"/>
                <c:pt idx="0">
                  <c:v>Adolecent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93-461E-90A9-947E9032B840}"/>
            </c:ext>
          </c:extLst>
        </c:ser>
        <c:dLbls>
          <c:showLegendKey val="0"/>
          <c:showVal val="0"/>
          <c:showCatName val="0"/>
          <c:showSerName val="0"/>
          <c:showPercent val="0"/>
          <c:showBubbleSize val="0"/>
        </c:dLbls>
        <c:marker val="1"/>
        <c:smooth val="0"/>
        <c:axId val="2035358672"/>
        <c:axId val="2035359504"/>
      </c:lineChart>
      <c:catAx>
        <c:axId val="2035358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59504"/>
        <c:crosses val="autoZero"/>
        <c:auto val="1"/>
        <c:lblAlgn val="ctr"/>
        <c:lblOffset val="100"/>
        <c:noMultiLvlLbl val="0"/>
      </c:catAx>
      <c:valAx>
        <c:axId val="2035359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535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9525</xdr:rowOff>
    </xdr:from>
    <xdr:to>
      <xdr:col>12</xdr:col>
      <xdr:colOff>9525</xdr:colOff>
      <xdr:row>14</xdr:row>
      <xdr:rowOff>180975</xdr:rowOff>
    </xdr:to>
    <xdr:graphicFrame macro="">
      <xdr:nvGraphicFramePr>
        <xdr:cNvPr id="2" name="Chart 1">
          <a:extLst>
            <a:ext uri="{FF2B5EF4-FFF2-40B4-BE49-F238E27FC236}">
              <a16:creationId xmlns:a16="http://schemas.microsoft.com/office/drawing/2014/main" id="{DA9C49B7-1A7A-455F-A1F5-CF907E41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14287</xdr:rowOff>
    </xdr:from>
    <xdr:to>
      <xdr:col>12</xdr:col>
      <xdr:colOff>0</xdr:colOff>
      <xdr:row>30</xdr:row>
      <xdr:rowOff>180975</xdr:rowOff>
    </xdr:to>
    <xdr:graphicFrame macro="">
      <xdr:nvGraphicFramePr>
        <xdr:cNvPr id="3" name="Chart 2">
          <a:extLst>
            <a:ext uri="{FF2B5EF4-FFF2-40B4-BE49-F238E27FC236}">
              <a16:creationId xmlns:a16="http://schemas.microsoft.com/office/drawing/2014/main" id="{32A2CDC7-1289-4597-941E-0C9E2A145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31</xdr:row>
      <xdr:rowOff>185737</xdr:rowOff>
    </xdr:from>
    <xdr:to>
      <xdr:col>12</xdr:col>
      <xdr:colOff>0</xdr:colOff>
      <xdr:row>44</xdr:row>
      <xdr:rowOff>180975</xdr:rowOff>
    </xdr:to>
    <xdr:graphicFrame macro="">
      <xdr:nvGraphicFramePr>
        <xdr:cNvPr id="4" name="Chart 3">
          <a:extLst>
            <a:ext uri="{FF2B5EF4-FFF2-40B4-BE49-F238E27FC236}">
              <a16:creationId xmlns:a16="http://schemas.microsoft.com/office/drawing/2014/main" id="{135CE4F3-86D4-4FCC-BE47-1E4A5C586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161926</xdr:colOff>
      <xdr:row>48</xdr:row>
      <xdr:rowOff>4762</xdr:rowOff>
    </xdr:from>
    <xdr:to>
      <xdr:col>16</xdr:col>
      <xdr:colOff>19050</xdr:colOff>
      <xdr:row>62</xdr:row>
      <xdr:rowOff>80962</xdr:rowOff>
    </xdr:to>
    <xdr:graphicFrame macro="">
      <xdr:nvGraphicFramePr>
        <xdr:cNvPr id="5" name="Chart 4">
          <a:extLst>
            <a:ext uri="{FF2B5EF4-FFF2-40B4-BE49-F238E27FC236}">
              <a16:creationId xmlns:a16="http://schemas.microsoft.com/office/drawing/2014/main" id="{0E259268-F0E4-474D-B4BA-E6F62562C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4</xdr:row>
      <xdr:rowOff>38099</xdr:rowOff>
    </xdr:from>
    <xdr:to>
      <xdr:col>9</xdr:col>
      <xdr:colOff>1104900</xdr:colOff>
      <xdr:row>19</xdr:row>
      <xdr:rowOff>114300</xdr:rowOff>
    </xdr:to>
    <xdr:graphicFrame macro="">
      <xdr:nvGraphicFramePr>
        <xdr:cNvPr id="8" name="Chart 7">
          <a:extLst>
            <a:ext uri="{FF2B5EF4-FFF2-40B4-BE49-F238E27FC236}">
              <a16:creationId xmlns:a16="http://schemas.microsoft.com/office/drawing/2014/main" id="{3883E0F8-EBBB-4B8E-91E6-702CC7949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19</xdr:row>
      <xdr:rowOff>161925</xdr:rowOff>
    </xdr:from>
    <xdr:to>
      <xdr:col>9</xdr:col>
      <xdr:colOff>7067550</xdr:colOff>
      <xdr:row>32</xdr:row>
      <xdr:rowOff>4763</xdr:rowOff>
    </xdr:to>
    <xdr:graphicFrame macro="">
      <xdr:nvGraphicFramePr>
        <xdr:cNvPr id="9" name="Chart 8">
          <a:extLst>
            <a:ext uri="{FF2B5EF4-FFF2-40B4-BE49-F238E27FC236}">
              <a16:creationId xmlns:a16="http://schemas.microsoft.com/office/drawing/2014/main" id="{94E70997-CC80-461F-A933-7606A701E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1152525</xdr:colOff>
      <xdr:row>4</xdr:row>
      <xdr:rowOff>38099</xdr:rowOff>
    </xdr:from>
    <xdr:to>
      <xdr:col>9</xdr:col>
      <xdr:colOff>7067550</xdr:colOff>
      <xdr:row>19</xdr:row>
      <xdr:rowOff>104775</xdr:rowOff>
    </xdr:to>
    <xdr:graphicFrame macro="">
      <xdr:nvGraphicFramePr>
        <xdr:cNvPr id="10" name="Chart 9">
          <a:extLst>
            <a:ext uri="{FF2B5EF4-FFF2-40B4-BE49-F238E27FC236}">
              <a16:creationId xmlns:a16="http://schemas.microsoft.com/office/drawing/2014/main" id="{62007C45-0B8E-4E49-AE2E-AFEE6E6A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38100</xdr:rowOff>
    </xdr:from>
    <xdr:to>
      <xdr:col>3</xdr:col>
      <xdr:colOff>19050</xdr:colOff>
      <xdr:row>9</xdr:row>
      <xdr:rowOff>133349</xdr:rowOff>
    </xdr:to>
    <mc:AlternateContent xmlns:mc="http://schemas.openxmlformats.org/markup-compatibility/2006" xmlns:a14="http://schemas.microsoft.com/office/drawing/2010/main">
      <mc:Choice Requires="a14">
        <xdr:graphicFrame macro="">
          <xdr:nvGraphicFramePr>
            <xdr:cNvPr id="13" name="Maritial Status">
              <a:extLst>
                <a:ext uri="{FF2B5EF4-FFF2-40B4-BE49-F238E27FC236}">
                  <a16:creationId xmlns:a16="http://schemas.microsoft.com/office/drawing/2014/main" id="{91CE4F57-929F-4D2D-89D0-CCE5909BDD3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9050" y="800100"/>
              <a:ext cx="1828800" cy="1047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161926</xdr:rowOff>
    </xdr:from>
    <xdr:to>
      <xdr:col>3</xdr:col>
      <xdr:colOff>28575</xdr:colOff>
      <xdr:row>18</xdr:row>
      <xdr:rowOff>142876</xdr:rowOff>
    </xdr:to>
    <mc:AlternateContent xmlns:mc="http://schemas.openxmlformats.org/markup-compatibility/2006" xmlns:a14="http://schemas.microsoft.com/office/drawing/2010/main">
      <mc:Choice Requires="a14">
        <xdr:graphicFrame macro="">
          <xdr:nvGraphicFramePr>
            <xdr:cNvPr id="14" name="Education">
              <a:extLst>
                <a:ext uri="{FF2B5EF4-FFF2-40B4-BE49-F238E27FC236}">
                  <a16:creationId xmlns:a16="http://schemas.microsoft.com/office/drawing/2014/main" id="{31CF42CA-3056-40AF-A85B-3638B45AF3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1876426"/>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171450</xdr:rowOff>
    </xdr:from>
    <xdr:to>
      <xdr:col>3</xdr:col>
      <xdr:colOff>19050</xdr:colOff>
      <xdr:row>26</xdr:row>
      <xdr:rowOff>114300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68D3358B-39EF-4F34-8431-648255547C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3600450"/>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D" refreshedDate="45075.855200231483" createdVersion="7" refreshedVersion="7" minRefreshableVersion="3" recordCount="1000" xr:uid="{5346AABE-F27C-4EFC-BDFD-ABCE79B1907F}">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0727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0DFCF3-752C-4C00-834C-F785A1E12EB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C37D1-8987-480A-8E20-DBB264DF816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45049-EE3A-4C85-A465-68104A4F8951}"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6A14DA-7839-4E9A-8555-D5D20492151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6BD2289-63E3-4245-A675-7355C7C5E3C9}" sourceName="Maritial Status">
  <pivotTables>
    <pivotTable tabId="3" name="PivotTable1"/>
    <pivotTable tabId="3" name="PivotTable3"/>
    <pivotTable tabId="3" name="PivotTable4"/>
    <pivotTable tabId="3" name="PivotTable5"/>
  </pivotTables>
  <data>
    <tabular pivotCacheId="5907270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D89720-6770-4A1F-86FA-53249172D57D}" sourceName="Education">
  <pivotTables>
    <pivotTable tabId="3" name="PivotTable1"/>
    <pivotTable tabId="3" name="PivotTable3"/>
    <pivotTable tabId="3" name="PivotTable4"/>
    <pivotTable tabId="3" name="PivotTable5"/>
  </pivotTables>
  <data>
    <tabular pivotCacheId="5907270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89ECD2-476C-43B3-A409-8317DD06D7A9}" sourceName="Region">
  <pivotTables>
    <pivotTable tabId="3" name="PivotTable1"/>
    <pivotTable tabId="3" name="PivotTable3"/>
    <pivotTable tabId="3" name="PivotTable4"/>
    <pivotTable tabId="3" name="PivotTable5"/>
  </pivotTables>
  <data>
    <tabular pivotCacheId="5907270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9FE3444-5D41-4D0D-A663-E6C3BEC8CC05}" cache="Slicer_Maritial_Status" caption="Maritial Status" rowHeight="241300"/>
  <slicer name="Education" xr10:uid="{CA7EFB2E-C0BA-4440-AA10-6EF1E6F5D85A}" cache="Slicer_Education" caption="Education" rowHeight="241300"/>
  <slicer name="Region" xr10:uid="{1FD04871-8E70-4D4A-850C-FE6B10B72BD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BA037-3CEF-45A0-8415-D783AB719867}">
  <dimension ref="A1:P1001"/>
  <sheetViews>
    <sheetView topLeftCell="C1" workbookViewId="0">
      <selection activeCell="J13" sqref="J13"/>
    </sheetView>
  </sheetViews>
  <sheetFormatPr defaultRowHeight="15" x14ac:dyDescent="0.25"/>
  <cols>
    <col min="2" max="2" width="18.42578125" customWidth="1"/>
    <col min="3" max="3" width="14.5703125" customWidth="1"/>
    <col min="4" max="4" width="17.85546875" customWidth="1"/>
    <col min="5" max="5" width="11.42578125" customWidth="1"/>
    <col min="6" max="7" width="18.140625" customWidth="1"/>
    <col min="8" max="8" width="17.85546875" customWidth="1"/>
    <col min="9" max="9" width="10.5703125" customWidth="1"/>
    <col min="10" max="10" width="20.85546875" customWidth="1"/>
    <col min="11" max="11" width="9.85546875" customWidth="1"/>
    <col min="12" max="12" width="10.42578125" customWidth="1"/>
    <col min="13" max="13" width="13.5703125" customWidth="1"/>
    <col min="14" max="14" width="18.5703125" customWidth="1"/>
  </cols>
  <sheetData>
    <row r="1" spans="1:16" x14ac:dyDescent="0.25">
      <c r="A1" t="s">
        <v>0</v>
      </c>
      <c r="B1" t="s">
        <v>41</v>
      </c>
      <c r="C1" t="s">
        <v>2</v>
      </c>
      <c r="D1" t="s">
        <v>3</v>
      </c>
      <c r="E1" t="s">
        <v>4</v>
      </c>
      <c r="F1" t="s">
        <v>5</v>
      </c>
      <c r="G1" t="s">
        <v>6</v>
      </c>
      <c r="H1" t="s">
        <v>7</v>
      </c>
      <c r="I1" t="s">
        <v>8</v>
      </c>
      <c r="J1" t="s">
        <v>9</v>
      </c>
      <c r="K1" t="s">
        <v>10</v>
      </c>
      <c r="L1" t="s">
        <v>11</v>
      </c>
      <c r="M1" t="s">
        <v>40</v>
      </c>
      <c r="N1" t="s">
        <v>12</v>
      </c>
    </row>
    <row r="2" spans="1:16" x14ac:dyDescent="0.25">
      <c r="A2">
        <v>12496</v>
      </c>
      <c r="B2" t="s">
        <v>36</v>
      </c>
      <c r="C2" t="s">
        <v>39</v>
      </c>
      <c r="D2" s="1">
        <v>40000</v>
      </c>
      <c r="E2">
        <v>1</v>
      </c>
      <c r="F2" t="s">
        <v>13</v>
      </c>
      <c r="G2" t="s">
        <v>14</v>
      </c>
      <c r="H2" t="s">
        <v>15</v>
      </c>
      <c r="I2">
        <v>0</v>
      </c>
      <c r="J2" t="s">
        <v>16</v>
      </c>
      <c r="K2" t="s">
        <v>17</v>
      </c>
      <c r="L2">
        <v>42</v>
      </c>
      <c r="M2" t="str">
        <f>IF(L2&gt;54,"Old",IF(L2&gt;=31,"Middle Age",(IF(L2&lt;31,"Adolecent","Invalid"))))</f>
        <v>Middle Age</v>
      </c>
      <c r="N2" t="s">
        <v>18</v>
      </c>
    </row>
    <row r="3" spans="1:16" x14ac:dyDescent="0.25">
      <c r="A3">
        <v>24107</v>
      </c>
      <c r="B3" t="s">
        <v>36</v>
      </c>
      <c r="C3" t="s">
        <v>38</v>
      </c>
      <c r="D3" s="1">
        <v>30000</v>
      </c>
      <c r="E3">
        <v>3</v>
      </c>
      <c r="F3" t="s">
        <v>19</v>
      </c>
      <c r="G3" t="s">
        <v>20</v>
      </c>
      <c r="H3" t="s">
        <v>15</v>
      </c>
      <c r="I3">
        <v>1</v>
      </c>
      <c r="J3" t="s">
        <v>16</v>
      </c>
      <c r="K3" t="s">
        <v>17</v>
      </c>
      <c r="L3">
        <v>43</v>
      </c>
      <c r="M3" t="str">
        <f t="shared" ref="M3:M66" si="0">IF(L3&gt;54,"Old",IF(L3&gt;=31,"Middle Age",(IF(L3&lt;31,"Adolecent","Invalid"))))</f>
        <v>Middle Age</v>
      </c>
      <c r="N3" t="s">
        <v>18</v>
      </c>
    </row>
    <row r="4" spans="1:16" x14ac:dyDescent="0.25">
      <c r="A4">
        <v>14177</v>
      </c>
      <c r="B4" t="s">
        <v>36</v>
      </c>
      <c r="C4" t="s">
        <v>38</v>
      </c>
      <c r="D4" s="1">
        <v>80000</v>
      </c>
      <c r="E4">
        <v>5</v>
      </c>
      <c r="F4" t="s">
        <v>19</v>
      </c>
      <c r="G4" t="s">
        <v>21</v>
      </c>
      <c r="H4" t="s">
        <v>18</v>
      </c>
      <c r="I4">
        <v>2</v>
      </c>
      <c r="J4" t="s">
        <v>22</v>
      </c>
      <c r="K4" t="s">
        <v>17</v>
      </c>
      <c r="L4">
        <v>60</v>
      </c>
      <c r="M4" t="str">
        <f t="shared" si="0"/>
        <v>Old</v>
      </c>
      <c r="N4" t="s">
        <v>18</v>
      </c>
    </row>
    <row r="5" spans="1:16" x14ac:dyDescent="0.25">
      <c r="A5">
        <v>24381</v>
      </c>
      <c r="B5" t="s">
        <v>37</v>
      </c>
      <c r="C5" t="s">
        <v>38</v>
      </c>
      <c r="D5" s="1">
        <v>70000</v>
      </c>
      <c r="E5">
        <v>0</v>
      </c>
      <c r="F5" t="s">
        <v>13</v>
      </c>
      <c r="G5" t="s">
        <v>21</v>
      </c>
      <c r="H5" t="s">
        <v>15</v>
      </c>
      <c r="I5">
        <v>1</v>
      </c>
      <c r="J5" t="s">
        <v>23</v>
      </c>
      <c r="K5" t="s">
        <v>24</v>
      </c>
      <c r="L5">
        <v>41</v>
      </c>
      <c r="M5" t="str">
        <f t="shared" si="0"/>
        <v>Middle Age</v>
      </c>
      <c r="N5" t="s">
        <v>15</v>
      </c>
    </row>
    <row r="6" spans="1:16" x14ac:dyDescent="0.25">
      <c r="A6">
        <v>25597</v>
      </c>
      <c r="B6" t="s">
        <v>37</v>
      </c>
      <c r="C6" t="s">
        <v>38</v>
      </c>
      <c r="D6" s="1">
        <v>30000</v>
      </c>
      <c r="E6">
        <v>0</v>
      </c>
      <c r="F6" t="s">
        <v>13</v>
      </c>
      <c r="G6" t="s">
        <v>20</v>
      </c>
      <c r="H6" t="s">
        <v>18</v>
      </c>
      <c r="I6">
        <v>0</v>
      </c>
      <c r="J6" t="s">
        <v>16</v>
      </c>
      <c r="K6" t="s">
        <v>17</v>
      </c>
      <c r="L6">
        <v>36</v>
      </c>
      <c r="M6" t="str">
        <f t="shared" si="0"/>
        <v>Middle Age</v>
      </c>
      <c r="N6" t="s">
        <v>15</v>
      </c>
    </row>
    <row r="7" spans="1:16" x14ac:dyDescent="0.25">
      <c r="A7">
        <v>13507</v>
      </c>
      <c r="B7" t="s">
        <v>36</v>
      </c>
      <c r="C7" t="s">
        <v>39</v>
      </c>
      <c r="D7" s="1">
        <v>10000</v>
      </c>
      <c r="E7">
        <v>2</v>
      </c>
      <c r="F7" t="s">
        <v>19</v>
      </c>
      <c r="G7" t="s">
        <v>25</v>
      </c>
      <c r="H7" t="s">
        <v>15</v>
      </c>
      <c r="I7">
        <v>0</v>
      </c>
      <c r="J7" t="s">
        <v>26</v>
      </c>
      <c r="K7" t="s">
        <v>17</v>
      </c>
      <c r="L7">
        <v>50</v>
      </c>
      <c r="M7" t="str">
        <f t="shared" si="0"/>
        <v>Middle Age</v>
      </c>
      <c r="N7" t="s">
        <v>18</v>
      </c>
    </row>
    <row r="8" spans="1:16" x14ac:dyDescent="0.25">
      <c r="A8">
        <v>27974</v>
      </c>
      <c r="B8" t="s">
        <v>37</v>
      </c>
      <c r="C8" t="s">
        <v>38</v>
      </c>
      <c r="D8" s="1">
        <v>160000</v>
      </c>
      <c r="E8">
        <v>2</v>
      </c>
      <c r="F8" t="s">
        <v>27</v>
      </c>
      <c r="G8" t="s">
        <v>28</v>
      </c>
      <c r="H8" t="s">
        <v>15</v>
      </c>
      <c r="I8">
        <v>4</v>
      </c>
      <c r="J8" t="s">
        <v>16</v>
      </c>
      <c r="K8" t="s">
        <v>24</v>
      </c>
      <c r="L8">
        <v>33</v>
      </c>
      <c r="M8" t="str">
        <f t="shared" si="0"/>
        <v>Middle Age</v>
      </c>
      <c r="N8" t="s">
        <v>15</v>
      </c>
    </row>
    <row r="9" spans="1:16" x14ac:dyDescent="0.25">
      <c r="A9">
        <v>19364</v>
      </c>
      <c r="B9" t="s">
        <v>36</v>
      </c>
      <c r="C9" t="s">
        <v>38</v>
      </c>
      <c r="D9" s="1">
        <v>40000</v>
      </c>
      <c r="E9">
        <v>1</v>
      </c>
      <c r="F9" t="s">
        <v>13</v>
      </c>
      <c r="G9" t="s">
        <v>14</v>
      </c>
      <c r="H9" t="s">
        <v>15</v>
      </c>
      <c r="I9">
        <v>0</v>
      </c>
      <c r="J9" t="s">
        <v>16</v>
      </c>
      <c r="K9" t="s">
        <v>17</v>
      </c>
      <c r="L9">
        <v>43</v>
      </c>
      <c r="M9" t="str">
        <f t="shared" si="0"/>
        <v>Middle Age</v>
      </c>
      <c r="N9" t="s">
        <v>15</v>
      </c>
    </row>
    <row r="10" spans="1:16"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6"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6"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6"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6" x14ac:dyDescent="0.25">
      <c r="A14">
        <v>11434</v>
      </c>
      <c r="B14" t="s">
        <v>36</v>
      </c>
      <c r="C14" t="s">
        <v>38</v>
      </c>
      <c r="D14" s="1">
        <v>170000</v>
      </c>
      <c r="E14">
        <v>5</v>
      </c>
      <c r="F14" t="s">
        <v>19</v>
      </c>
      <c r="G14" t="s">
        <v>21</v>
      </c>
      <c r="H14" t="s">
        <v>15</v>
      </c>
      <c r="I14">
        <v>0</v>
      </c>
      <c r="J14" t="s">
        <v>16</v>
      </c>
      <c r="K14" t="s">
        <v>17</v>
      </c>
      <c r="L14">
        <v>55</v>
      </c>
      <c r="M14" t="str">
        <f t="shared" si="0"/>
        <v>Old</v>
      </c>
      <c r="N14" t="s">
        <v>18</v>
      </c>
      <c r="P14" s="3"/>
    </row>
    <row r="15" spans="1:16"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6"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C85E-BB42-4C75-BE13-E2F2849C9170}">
  <dimension ref="A3:D104"/>
  <sheetViews>
    <sheetView topLeftCell="A46" workbookViewId="0">
      <selection activeCell="E38" sqref="E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44</v>
      </c>
      <c r="B3" s="7" t="s">
        <v>45</v>
      </c>
      <c r="C3" s="8"/>
      <c r="D3" s="8"/>
    </row>
    <row r="4" spans="1:4" x14ac:dyDescent="0.25">
      <c r="A4" s="7" t="s">
        <v>42</v>
      </c>
      <c r="B4" s="8" t="s">
        <v>18</v>
      </c>
      <c r="C4" s="8" t="s">
        <v>15</v>
      </c>
      <c r="D4" s="8" t="s">
        <v>43</v>
      </c>
    </row>
    <row r="5" spans="1:4" x14ac:dyDescent="0.25">
      <c r="A5" s="9" t="s">
        <v>39</v>
      </c>
      <c r="B5" s="8">
        <v>53440</v>
      </c>
      <c r="C5" s="8">
        <v>55774.058577405856</v>
      </c>
      <c r="D5" s="8">
        <v>54580.777096114522</v>
      </c>
    </row>
    <row r="6" spans="1:4" x14ac:dyDescent="0.25">
      <c r="A6" s="9" t="s">
        <v>38</v>
      </c>
      <c r="B6" s="8">
        <v>56208.178438661707</v>
      </c>
      <c r="C6" s="8">
        <v>60123.966942148763</v>
      </c>
      <c r="D6" s="8">
        <v>58062.62230919765</v>
      </c>
    </row>
    <row r="7" spans="1:4" x14ac:dyDescent="0.25">
      <c r="A7" s="9" t="s">
        <v>43</v>
      </c>
      <c r="B7" s="8">
        <v>54874.759152215796</v>
      </c>
      <c r="C7" s="8">
        <v>57962.577962577961</v>
      </c>
      <c r="D7" s="8">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4" spans="1:4" x14ac:dyDescent="0.25">
      <c r="A34" s="5" t="s">
        <v>46</v>
      </c>
      <c r="B34" s="5" t="s">
        <v>45</v>
      </c>
    </row>
    <row r="35" spans="1:4" x14ac:dyDescent="0.25">
      <c r="A35" s="5" t="s">
        <v>42</v>
      </c>
      <c r="B35" t="s">
        <v>18</v>
      </c>
      <c r="C35" t="s">
        <v>15</v>
      </c>
      <c r="D35" t="s">
        <v>43</v>
      </c>
    </row>
    <row r="36" spans="1:4" x14ac:dyDescent="0.25">
      <c r="A36" s="6" t="s">
        <v>48</v>
      </c>
      <c r="B36" s="4">
        <v>71</v>
      </c>
      <c r="C36" s="4">
        <v>39</v>
      </c>
      <c r="D36" s="4">
        <v>110</v>
      </c>
    </row>
    <row r="37" spans="1:4" x14ac:dyDescent="0.25">
      <c r="A37" s="6" t="s">
        <v>49</v>
      </c>
      <c r="B37" s="4">
        <v>318</v>
      </c>
      <c r="C37" s="4">
        <v>383</v>
      </c>
      <c r="D37" s="4">
        <v>701</v>
      </c>
    </row>
    <row r="38" spans="1:4" x14ac:dyDescent="0.25">
      <c r="A38" s="6" t="s">
        <v>50</v>
      </c>
      <c r="B38" s="4">
        <v>130</v>
      </c>
      <c r="C38" s="4">
        <v>59</v>
      </c>
      <c r="D38" s="4">
        <v>189</v>
      </c>
    </row>
    <row r="39" spans="1:4" x14ac:dyDescent="0.25">
      <c r="A39" s="6" t="s">
        <v>43</v>
      </c>
      <c r="B39" s="4">
        <v>519</v>
      </c>
      <c r="C39" s="4">
        <v>481</v>
      </c>
      <c r="D39" s="4">
        <v>1000</v>
      </c>
    </row>
    <row r="49" spans="1:4" x14ac:dyDescent="0.25">
      <c r="A49" s="5" t="s">
        <v>46</v>
      </c>
      <c r="B49" s="5" t="s">
        <v>45</v>
      </c>
    </row>
    <row r="50" spans="1:4" x14ac:dyDescent="0.25">
      <c r="A50" s="5" t="s">
        <v>42</v>
      </c>
      <c r="B50" t="s">
        <v>18</v>
      </c>
      <c r="C50" t="s">
        <v>15</v>
      </c>
      <c r="D50" t="s">
        <v>43</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43</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534A-CB70-4C1D-9E6D-0E7C7A417530}">
  <dimension ref="A1:K4"/>
  <sheetViews>
    <sheetView showGridLines="0" tabSelected="1" workbookViewId="0">
      <selection sqref="A1:J4"/>
    </sheetView>
  </sheetViews>
  <sheetFormatPr defaultRowHeight="15" x14ac:dyDescent="0.25"/>
  <cols>
    <col min="10" max="10" width="106" customWidth="1"/>
  </cols>
  <sheetData>
    <row r="1" spans="1:11" ht="15" customHeight="1" x14ac:dyDescent="0.25">
      <c r="A1" s="11" t="s">
        <v>51</v>
      </c>
      <c r="B1" s="12"/>
      <c r="C1" s="12"/>
      <c r="D1" s="12"/>
      <c r="E1" s="12"/>
      <c r="F1" s="12"/>
      <c r="G1" s="12"/>
      <c r="H1" s="12"/>
      <c r="I1" s="12"/>
      <c r="J1" s="12"/>
      <c r="K1" s="10"/>
    </row>
    <row r="2" spans="1:11" ht="15" customHeight="1" x14ac:dyDescent="0.25">
      <c r="A2" s="12"/>
      <c r="B2" s="12"/>
      <c r="C2" s="12"/>
      <c r="D2" s="12"/>
      <c r="E2" s="12"/>
      <c r="F2" s="12"/>
      <c r="G2" s="12"/>
      <c r="H2" s="12"/>
      <c r="I2" s="12"/>
      <c r="J2" s="12"/>
      <c r="K2" s="10"/>
    </row>
    <row r="3" spans="1:11" ht="15" customHeight="1" x14ac:dyDescent="0.25">
      <c r="A3" s="12"/>
      <c r="B3" s="12"/>
      <c r="C3" s="12"/>
      <c r="D3" s="12"/>
      <c r="E3" s="12"/>
      <c r="F3" s="12"/>
      <c r="G3" s="12"/>
      <c r="H3" s="12"/>
      <c r="I3" s="12"/>
      <c r="J3" s="12"/>
      <c r="K3" s="10"/>
    </row>
    <row r="4" spans="1:11" ht="15" customHeight="1" x14ac:dyDescent="0.25">
      <c r="A4" s="12"/>
      <c r="B4" s="12"/>
      <c r="C4" s="12"/>
      <c r="D4" s="12"/>
      <c r="E4" s="12"/>
      <c r="F4" s="12"/>
      <c r="G4" s="12"/>
      <c r="H4" s="12"/>
      <c r="I4" s="12"/>
      <c r="J4" s="12"/>
      <c r="K4" s="10"/>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SAMAD</dc:creator>
  <cp:lastModifiedBy>SAMAD</cp:lastModifiedBy>
  <dcterms:created xsi:type="dcterms:W3CDTF">2022-03-18T02:50:57Z</dcterms:created>
  <dcterms:modified xsi:type="dcterms:W3CDTF">2023-05-30T15:30:20Z</dcterms:modified>
</cp:coreProperties>
</file>