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335"/>
  </bookViews>
  <sheets>
    <sheet name="Lora转modbus寄存器定义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xiaoy</author>
  </authors>
  <commentList>
    <comment ref="D5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默认1.0</t>
        </r>
      </text>
    </comment>
    <comment ref="D6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默认0</t>
        </r>
      </text>
    </comment>
    <comment ref="D7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3~65535，单位S</t>
        </r>
      </text>
    </comment>
    <comment ref="D8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0~1，0表示不使能，1表示使能</t>
        </r>
      </text>
    </comment>
    <comment ref="D10" authorId="0">
      <text>
        <r>
          <rPr>
            <b/>
            <sz val="9"/>
            <rFont val="宋体"/>
            <charset val="134"/>
          </rPr>
          <t>xiaoy:</t>
        </r>
        <r>
          <rPr>
            <sz val="9"/>
            <rFont val="宋体"/>
            <charset val="134"/>
          </rPr>
          <t xml:space="preserve">
2/4，2表示整形数据，4表示浮点型数据</t>
        </r>
      </text>
    </comment>
  </commentList>
</comments>
</file>

<file path=xl/sharedStrings.xml><?xml version="1.0" encoding="utf-8"?>
<sst xmlns="http://schemas.openxmlformats.org/spreadsheetml/2006/main" count="55" uniqueCount="36">
  <si>
    <t>序号</t>
  </si>
  <si>
    <t>说明</t>
  </si>
  <si>
    <t>寄存器名称</t>
  </si>
  <si>
    <t>寄存器大小</t>
  </si>
  <si>
    <t>是否下发</t>
  </si>
  <si>
    <t>备注(对应寄存器地址)</t>
  </si>
  <si>
    <t xml:space="preserve">0x01 0x10 (10000 + 20 *N) </t>
  </si>
  <si>
    <t>适配器下接仪表，通道N(0~7,共8个通道)</t>
  </si>
  <si>
    <t>UBG地址设定</t>
  </si>
  <si>
    <t>2字节(无符号整形)1~254</t>
  </si>
  <si>
    <t>到转换器</t>
  </si>
  <si>
    <t>10000+N*20</t>
  </si>
  <si>
    <t>零量程</t>
  </si>
  <si>
    <t>4字节(浮点型数据)</t>
  </si>
  <si>
    <t>10001+N*20</t>
  </si>
  <si>
    <t>满量程</t>
  </si>
  <si>
    <t>10003+N*20</t>
  </si>
  <si>
    <t>修正系数K</t>
  </si>
  <si>
    <t>10005+N*20</t>
  </si>
  <si>
    <t>修正系数B</t>
  </si>
  <si>
    <t>10007+N*20</t>
  </si>
  <si>
    <t>传感器周期</t>
  </si>
  <si>
    <t>2字节(无符号整形)</t>
  </si>
  <si>
    <t>10009+N*20</t>
  </si>
  <si>
    <t>通道使能</t>
  </si>
  <si>
    <t>10010+N*20</t>
  </si>
  <si>
    <t>通道对应MODBUS地址</t>
  </si>
  <si>
    <t>10011+N*20</t>
  </si>
  <si>
    <t>通道对应数据长度</t>
  </si>
  <si>
    <t>10012+N*20 +  (13)</t>
  </si>
  <si>
    <t>低报警</t>
  </si>
  <si>
    <t>到网关</t>
  </si>
  <si>
    <t>高报警</t>
  </si>
  <si>
    <t>单位</t>
  </si>
  <si>
    <t>1、转换器的地址[6]={0xFC, 0xFD, 0x82, 0x01, 0x00, 0x01}，目前不支持设置转换器地址。
2、转换器的地址是1。
3、模块包括8个通道。
4、采集周期最少3S。
5、未接MODBUS设备时数据为0.</t>
  </si>
  <si>
    <t>1.系统外部设备接入支持以下：１．私有定制modbus，　２.经过适配器（无线，485）
备注：适配器通道数据从地址０存储，每个通道为浮点型数据存储方式。４字节。4*N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</si>
</sst>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5" borderId="10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"/>
  <sheetViews>
    <sheetView tabSelected="1" topLeftCell="D1" workbookViewId="0">
      <selection activeCell="F10" sqref="F10"/>
    </sheetView>
  </sheetViews>
  <sheetFormatPr defaultColWidth="9" defaultRowHeight="25" customHeight="1"/>
  <cols>
    <col min="1" max="1" width="9" style="1"/>
    <col min="2" max="2" width="15.375" style="2" customWidth="1"/>
    <col min="3" max="3" width="18.5" style="1" customWidth="1"/>
    <col min="4" max="4" width="32.75" style="1" customWidth="1"/>
    <col min="5" max="5" width="13.125" style="1" customWidth="1"/>
    <col min="6" max="6" width="27.25" style="1" customWidth="1"/>
    <col min="7" max="16384" width="9" style="1"/>
  </cols>
  <sheetData>
    <row r="1" customHeight="1" spans="1: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customHeight="1" spans="1:23">
      <c r="A2" s="3">
        <v>1</v>
      </c>
      <c r="B2" s="5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1">
        <v>10000</v>
      </c>
      <c r="H2" s="1">
        <f>G2+20</f>
        <v>10020</v>
      </c>
      <c r="I2" s="1">
        <f t="shared" ref="I2:W2" si="0">H2+20</f>
        <v>10040</v>
      </c>
      <c r="J2" s="1">
        <f t="shared" si="0"/>
        <v>10060</v>
      </c>
      <c r="K2" s="1">
        <f t="shared" si="0"/>
        <v>10080</v>
      </c>
      <c r="L2" s="1">
        <f t="shared" si="0"/>
        <v>10100</v>
      </c>
      <c r="M2" s="1">
        <f t="shared" si="0"/>
        <v>10120</v>
      </c>
      <c r="N2" s="1">
        <f t="shared" si="0"/>
        <v>10140</v>
      </c>
      <c r="O2" s="1">
        <f t="shared" si="0"/>
        <v>10160</v>
      </c>
      <c r="P2" s="1">
        <f t="shared" si="0"/>
        <v>10180</v>
      </c>
      <c r="Q2" s="1">
        <f t="shared" si="0"/>
        <v>10200</v>
      </c>
      <c r="R2" s="1">
        <f t="shared" si="0"/>
        <v>10220</v>
      </c>
      <c r="S2" s="1">
        <f t="shared" si="0"/>
        <v>10240</v>
      </c>
      <c r="T2" s="1">
        <f t="shared" si="0"/>
        <v>10260</v>
      </c>
      <c r="U2" s="1">
        <f t="shared" si="0"/>
        <v>10280</v>
      </c>
      <c r="V2" s="1">
        <f t="shared" si="0"/>
        <v>10300</v>
      </c>
      <c r="W2" s="1">
        <f t="shared" si="0"/>
        <v>10320</v>
      </c>
    </row>
    <row r="3" customHeight="1" spans="1:23">
      <c r="A3" s="3">
        <v>2</v>
      </c>
      <c r="B3" s="6"/>
      <c r="C3" s="3" t="s">
        <v>12</v>
      </c>
      <c r="D3" s="3" t="s">
        <v>13</v>
      </c>
      <c r="E3" s="3" t="s">
        <v>10</v>
      </c>
      <c r="F3" s="3" t="s">
        <v>14</v>
      </c>
      <c r="G3" s="1">
        <v>10002</v>
      </c>
      <c r="H3" s="1">
        <f>G3+20</f>
        <v>10022</v>
      </c>
      <c r="I3" s="1">
        <f t="shared" ref="I3:W3" si="1">H3+20</f>
        <v>10042</v>
      </c>
      <c r="J3" s="1">
        <f t="shared" si="1"/>
        <v>10062</v>
      </c>
      <c r="K3" s="1">
        <f t="shared" si="1"/>
        <v>10082</v>
      </c>
      <c r="L3" s="1">
        <f t="shared" si="1"/>
        <v>10102</v>
      </c>
      <c r="M3" s="1">
        <f t="shared" si="1"/>
        <v>10122</v>
      </c>
      <c r="N3" s="1">
        <f t="shared" si="1"/>
        <v>10142</v>
      </c>
      <c r="O3" s="1">
        <f t="shared" si="1"/>
        <v>10162</v>
      </c>
      <c r="P3" s="1">
        <f t="shared" si="1"/>
        <v>10182</v>
      </c>
      <c r="Q3" s="1">
        <f t="shared" si="1"/>
        <v>10202</v>
      </c>
      <c r="R3" s="1">
        <f t="shared" si="1"/>
        <v>10222</v>
      </c>
      <c r="S3" s="1">
        <f t="shared" si="1"/>
        <v>10242</v>
      </c>
      <c r="T3" s="1">
        <f t="shared" si="1"/>
        <v>10262</v>
      </c>
      <c r="U3" s="1">
        <f t="shared" si="1"/>
        <v>10282</v>
      </c>
      <c r="V3" s="1">
        <f t="shared" si="1"/>
        <v>10302</v>
      </c>
      <c r="W3" s="1">
        <f t="shared" si="1"/>
        <v>10322</v>
      </c>
    </row>
    <row r="4" customHeight="1" spans="1:6">
      <c r="A4" s="3">
        <v>3</v>
      </c>
      <c r="B4" s="6"/>
      <c r="C4" s="3" t="s">
        <v>15</v>
      </c>
      <c r="D4" s="3" t="s">
        <v>13</v>
      </c>
      <c r="E4" s="3" t="s">
        <v>10</v>
      </c>
      <c r="F4" s="3" t="s">
        <v>16</v>
      </c>
    </row>
    <row r="5" customHeight="1" spans="1:6">
      <c r="A5" s="3">
        <v>4</v>
      </c>
      <c r="B5" s="6"/>
      <c r="C5" s="3" t="s">
        <v>17</v>
      </c>
      <c r="D5" s="3" t="s">
        <v>13</v>
      </c>
      <c r="E5" s="3" t="s">
        <v>10</v>
      </c>
      <c r="F5" s="3" t="s">
        <v>18</v>
      </c>
    </row>
    <row r="6" customHeight="1" spans="1:6">
      <c r="A6" s="3">
        <v>5</v>
      </c>
      <c r="B6" s="6"/>
      <c r="C6" s="3" t="s">
        <v>19</v>
      </c>
      <c r="D6" s="3" t="s">
        <v>13</v>
      </c>
      <c r="E6" s="3" t="s">
        <v>10</v>
      </c>
      <c r="F6" s="3" t="s">
        <v>20</v>
      </c>
    </row>
    <row r="7" customHeight="1" spans="1:6">
      <c r="A7" s="3">
        <v>6</v>
      </c>
      <c r="B7" s="6"/>
      <c r="C7" s="3" t="s">
        <v>21</v>
      </c>
      <c r="D7" s="3" t="s">
        <v>22</v>
      </c>
      <c r="E7" s="3" t="s">
        <v>10</v>
      </c>
      <c r="F7" s="3" t="s">
        <v>23</v>
      </c>
    </row>
    <row r="8" customHeight="1" spans="1:6">
      <c r="A8" s="3">
        <v>7</v>
      </c>
      <c r="B8" s="6"/>
      <c r="C8" s="3" t="s">
        <v>24</v>
      </c>
      <c r="D8" s="3" t="s">
        <v>22</v>
      </c>
      <c r="E8" s="3" t="s">
        <v>10</v>
      </c>
      <c r="F8" s="3" t="s">
        <v>25</v>
      </c>
    </row>
    <row r="9" customHeight="1" spans="1:23">
      <c r="A9" s="3">
        <v>8</v>
      </c>
      <c r="B9" s="6"/>
      <c r="C9" s="3" t="s">
        <v>26</v>
      </c>
      <c r="D9" s="3" t="s">
        <v>22</v>
      </c>
      <c r="E9" s="3" t="s">
        <v>10</v>
      </c>
      <c r="F9" s="3" t="s">
        <v>27</v>
      </c>
      <c r="G9" s="1">
        <v>10012</v>
      </c>
      <c r="H9" s="1">
        <f>G9+20</f>
        <v>10032</v>
      </c>
      <c r="I9" s="1">
        <f t="shared" ref="I9:W9" si="2">H9+20</f>
        <v>10052</v>
      </c>
      <c r="J9" s="1">
        <f t="shared" si="2"/>
        <v>10072</v>
      </c>
      <c r="K9" s="1">
        <f t="shared" si="2"/>
        <v>10092</v>
      </c>
      <c r="L9" s="1">
        <f t="shared" si="2"/>
        <v>10112</v>
      </c>
      <c r="M9" s="1">
        <f t="shared" si="2"/>
        <v>10132</v>
      </c>
      <c r="N9" s="1">
        <f t="shared" si="2"/>
        <v>10152</v>
      </c>
      <c r="O9" s="1">
        <f t="shared" si="2"/>
        <v>10172</v>
      </c>
      <c r="P9" s="1">
        <f t="shared" si="2"/>
        <v>10192</v>
      </c>
      <c r="Q9" s="1">
        <f t="shared" si="2"/>
        <v>10212</v>
      </c>
      <c r="R9" s="1">
        <f t="shared" si="2"/>
        <v>10232</v>
      </c>
      <c r="S9" s="1">
        <f t="shared" si="2"/>
        <v>10252</v>
      </c>
      <c r="T9" s="1">
        <f t="shared" si="2"/>
        <v>10272</v>
      </c>
      <c r="U9" s="1">
        <f t="shared" si="2"/>
        <v>10292</v>
      </c>
      <c r="V9" s="1">
        <f t="shared" si="2"/>
        <v>10312</v>
      </c>
      <c r="W9" s="1">
        <f t="shared" si="2"/>
        <v>10332</v>
      </c>
    </row>
    <row r="10" customHeight="1" spans="1:6">
      <c r="A10" s="3">
        <v>9</v>
      </c>
      <c r="B10" s="6"/>
      <c r="C10" s="3" t="s">
        <v>28</v>
      </c>
      <c r="D10" s="3" t="s">
        <v>22</v>
      </c>
      <c r="E10" s="3" t="s">
        <v>10</v>
      </c>
      <c r="F10" s="3" t="s">
        <v>29</v>
      </c>
    </row>
    <row r="11" customHeight="1" spans="1:6">
      <c r="A11" s="3">
        <v>10</v>
      </c>
      <c r="B11" s="6"/>
      <c r="C11" s="3" t="s">
        <v>30</v>
      </c>
      <c r="D11" s="3" t="s">
        <v>13</v>
      </c>
      <c r="E11" s="3" t="s">
        <v>31</v>
      </c>
      <c r="F11" s="3"/>
    </row>
    <row r="12" customHeight="1" spans="1:6">
      <c r="A12" s="3">
        <v>11</v>
      </c>
      <c r="B12" s="6"/>
      <c r="C12" s="3" t="s">
        <v>32</v>
      </c>
      <c r="D12" s="3" t="s">
        <v>13</v>
      </c>
      <c r="E12" s="3" t="s">
        <v>31</v>
      </c>
      <c r="F12" s="3"/>
    </row>
    <row r="13" customHeight="1" spans="1:6">
      <c r="A13" s="3">
        <v>12</v>
      </c>
      <c r="B13" s="7"/>
      <c r="C13" s="3" t="s">
        <v>33</v>
      </c>
      <c r="D13" s="3" t="s">
        <v>22</v>
      </c>
      <c r="E13" s="3" t="s">
        <v>31</v>
      </c>
      <c r="F13" s="3"/>
    </row>
    <row r="15" customHeight="1" spans="1:6">
      <c r="A15" s="8" t="s">
        <v>34</v>
      </c>
      <c r="B15" s="9"/>
      <c r="C15" s="9"/>
      <c r="D15" s="9"/>
      <c r="E15" s="9"/>
      <c r="F15" s="9"/>
    </row>
    <row r="16" customHeight="1" spans="1:6">
      <c r="A16" s="9"/>
      <c r="B16" s="9"/>
      <c r="C16" s="9"/>
      <c r="D16" s="9"/>
      <c r="E16" s="9"/>
      <c r="F16" s="9"/>
    </row>
    <row r="17" customHeight="1" spans="1:6">
      <c r="A17" s="9"/>
      <c r="B17" s="9"/>
      <c r="C17" s="9"/>
      <c r="D17" s="9"/>
      <c r="E17" s="9"/>
      <c r="F17" s="9"/>
    </row>
    <row r="18" customHeight="1" spans="1:6">
      <c r="A18" s="9"/>
      <c r="B18" s="9"/>
      <c r="C18" s="9"/>
      <c r="D18" s="9"/>
      <c r="E18" s="9"/>
      <c r="F18" s="9"/>
    </row>
    <row r="19" customHeight="1" spans="1:6">
      <c r="A19" s="9"/>
      <c r="B19" s="9"/>
      <c r="C19" s="9"/>
      <c r="D19" s="9"/>
      <c r="E19" s="9"/>
      <c r="F19" s="9"/>
    </row>
    <row r="21" customHeight="1" spans="1:6">
      <c r="A21" s="10" t="s">
        <v>35</v>
      </c>
      <c r="B21" s="11"/>
      <c r="C21" s="11"/>
      <c r="D21" s="11"/>
      <c r="E21" s="11"/>
      <c r="F21" s="11"/>
    </row>
    <row r="22" customHeight="1" spans="1:6">
      <c r="A22" s="11"/>
      <c r="B22" s="11"/>
      <c r="C22" s="11"/>
      <c r="D22" s="11"/>
      <c r="E22" s="11"/>
      <c r="F22" s="11"/>
    </row>
  </sheetData>
  <mergeCells count="4">
    <mergeCell ref="G1:N1"/>
    <mergeCell ref="B2:B13"/>
    <mergeCell ref="A15:F19"/>
    <mergeCell ref="A21:F2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Lora转modbus寄存器定义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immm</cp:lastModifiedBy>
  <dcterms:created xsi:type="dcterms:W3CDTF">2020-05-26T09:30:00Z</dcterms:created>
  <dcterms:modified xsi:type="dcterms:W3CDTF">2020-06-16T11:55:28Z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