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ne" sheetId="1" r:id="rId4"/>
    <sheet state="visible" name="OR_rok" sheetId="2" r:id="rId5"/>
    <sheet state="visible" name="OA_rok_" sheetId="3" r:id="rId6"/>
    <sheet state="visible" name="Woda_rok" sheetId="4" r:id="rId7"/>
    <sheet state="visible" name="Las_rok" sheetId="5" r:id="rId8"/>
    <sheet state="visible" name="1986_pokrycie" sheetId="6" r:id="rId9"/>
    <sheet state="visible" name="1994_pokrycie" sheetId="7" r:id="rId10"/>
    <sheet state="visible" name="2005_pokrycie" sheetId="8" r:id="rId11"/>
    <sheet state="visible" name="2013_pokrycie" sheetId="9" r:id="rId12"/>
    <sheet state="visible" name="2023_pokrycie" sheetId="10" r:id="rId13"/>
    <sheet state="visible" name="NDVI_OR_rok" sheetId="11" r:id="rId14"/>
    <sheet state="visible" name="NDVI_OA_Rok" sheetId="12" r:id="rId15"/>
    <sheet state="visible" name="NDVI_Woda_Rok" sheetId="13" r:id="rId16"/>
    <sheet state="visible" name="NDVI_Las_Rok" sheetId="14" r:id="rId17"/>
    <sheet state="visible" name="NDVI_ALL_ROk" sheetId="15" r:id="rId18"/>
    <sheet state="visible" name="NDWI_OR_Rok" sheetId="16" r:id="rId19"/>
    <sheet state="visible" name="NDWI_OA_ROk" sheetId="17" r:id="rId20"/>
    <sheet state="visible" name="NDWI_Woda_Rok" sheetId="18" r:id="rId21"/>
    <sheet state="visible" name="NDWI_Las_Rok" sheetId="19" r:id="rId22"/>
    <sheet state="visible" name="NDWI_ALL_Rok" sheetId="20" r:id="rId23"/>
    <sheet state="visible" name="TEMP_OR_Rok" sheetId="21" r:id="rId24"/>
    <sheet state="visible" name="TEMP_OA_ROK" sheetId="22" r:id="rId25"/>
    <sheet state="visible" name="TEMP_Woda_ROK" sheetId="23" r:id="rId26"/>
    <sheet state="visible" name="TEMP_LAS_ROK" sheetId="24" r:id="rId27"/>
    <sheet state="visible" name="TEMP_ALL_ROK" sheetId="25" r:id="rId28"/>
  </sheets>
  <definedNames/>
  <calcPr/>
</workbook>
</file>

<file path=xl/sharedStrings.xml><?xml version="1.0" encoding="utf-8"?>
<sst xmlns="http://schemas.openxmlformats.org/spreadsheetml/2006/main" count="252" uniqueCount="36">
  <si>
    <t>Rok</t>
  </si>
  <si>
    <t>Klasa</t>
  </si>
  <si>
    <t>Poligony treningowe</t>
  </si>
  <si>
    <t>Poligony referencyjne</t>
  </si>
  <si>
    <t>Procent poprawności [%]</t>
  </si>
  <si>
    <t>Powierzchnia (m2)</t>
  </si>
  <si>
    <t>NDVI</t>
  </si>
  <si>
    <t>NDWI</t>
  </si>
  <si>
    <t>LPI</t>
  </si>
  <si>
    <t>BI</t>
  </si>
  <si>
    <t>Temperatura Minimalna</t>
  </si>
  <si>
    <t>Temperatura Średnia</t>
  </si>
  <si>
    <t>Temperatura Maksymalna</t>
  </si>
  <si>
    <t>LST Minimalna</t>
  </si>
  <si>
    <t>LST Średnie</t>
  </si>
  <si>
    <t>LST Maksymalna</t>
  </si>
  <si>
    <t>Chmury</t>
  </si>
  <si>
    <t>Czy istotne statystycznie ?</t>
  </si>
  <si>
    <t>Entire Area</t>
  </si>
  <si>
    <t>✅</t>
  </si>
  <si>
    <t>❌</t>
  </si>
  <si>
    <t>Agricultural Areas</t>
  </si>
  <si>
    <t>Anthropogenic Areas</t>
  </si>
  <si>
    <t>Water Areas</t>
  </si>
  <si>
    <t xml:space="preserve">Forests </t>
  </si>
  <si>
    <t>Powierzchnia obszary rolnicze)</t>
  </si>
  <si>
    <t>a</t>
  </si>
  <si>
    <t>Agricultural areas</t>
  </si>
  <si>
    <t>Anthropogenic areas</t>
  </si>
  <si>
    <t>Water</t>
  </si>
  <si>
    <t>Forest</t>
  </si>
  <si>
    <t>Obszary rolnicze</t>
  </si>
  <si>
    <t>Obszary antropogeniczne</t>
  </si>
  <si>
    <t>Woda</t>
  </si>
  <si>
    <t>Las</t>
  </si>
  <si>
    <t>Temperatura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</si>
</sst>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8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b/>
      <sz val="11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/>
    <font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B7E1CD"/>
        <bgColor rgb="FFB7E1CD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 readingOrder="0" vertical="bottom"/>
    </xf>
    <xf borderId="2" fillId="3" fontId="1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left" readingOrder="0" vertical="center"/>
    </xf>
    <xf borderId="3" fillId="3" fontId="4" numFmtId="1" xfId="0" applyAlignment="1" applyBorder="1" applyFont="1" applyNumberFormat="1">
      <alignment horizontal="right" vertical="bottom"/>
    </xf>
    <xf borderId="3" fillId="3" fontId="4" numFmtId="1" xfId="0" applyAlignment="1" applyBorder="1" applyFont="1" applyNumberFormat="1">
      <alignment horizontal="right" readingOrder="0" vertical="bottom"/>
    </xf>
    <xf borderId="4" fillId="3" fontId="4" numFmtId="2" xfId="0" applyAlignment="1" applyBorder="1" applyFont="1" applyNumberFormat="1">
      <alignment horizontal="center" readingOrder="0" vertical="center"/>
    </xf>
    <xf borderId="1" fillId="3" fontId="5" numFmtId="2" xfId="0" applyBorder="1" applyFont="1" applyNumberFormat="1"/>
    <xf borderId="1" fillId="3" fontId="5" numFmtId="164" xfId="0" applyAlignment="1" applyBorder="1" applyFont="1" applyNumberFormat="1">
      <alignment readingOrder="0"/>
    </xf>
    <xf borderId="1" fillId="3" fontId="5" numFmtId="2" xfId="0" applyAlignment="1" applyBorder="1" applyFont="1" applyNumberFormat="1">
      <alignment readingOrder="0"/>
    </xf>
    <xf borderId="2" fillId="3" fontId="5" numFmtId="164" xfId="0" applyAlignment="1" applyBorder="1" applyFont="1" applyNumberFormat="1">
      <alignment horizontal="center" readingOrder="0" vertical="center"/>
    </xf>
    <xf borderId="4" fillId="0" fontId="6" numFmtId="0" xfId="0" applyBorder="1" applyFont="1"/>
    <xf borderId="3" fillId="0" fontId="6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1" fillId="4" fontId="3" numFmtId="0" xfId="0" applyAlignment="1" applyBorder="1" applyFont="1">
      <alignment horizontal="left" readingOrder="0" vertical="center"/>
    </xf>
    <xf borderId="3" fillId="4" fontId="4" numFmtId="1" xfId="0" applyAlignment="1" applyBorder="1" applyFont="1" applyNumberFormat="1">
      <alignment horizontal="right" vertical="bottom"/>
    </xf>
    <xf borderId="4" fillId="4" fontId="4" numFmtId="2" xfId="0" applyAlignment="1" applyBorder="1" applyFont="1" applyNumberFormat="1">
      <alignment horizontal="center" readingOrder="0" vertical="center"/>
    </xf>
    <xf borderId="1" fillId="4" fontId="5" numFmtId="2" xfId="0" applyBorder="1" applyFont="1" applyNumberFormat="1"/>
    <xf borderId="1" fillId="4" fontId="5" numFmtId="164" xfId="0" applyAlignment="1" applyBorder="1" applyFont="1" applyNumberFormat="1">
      <alignment readingOrder="0"/>
    </xf>
    <xf borderId="1" fillId="4" fontId="5" numFmtId="2" xfId="0" applyAlignment="1" applyBorder="1" applyFont="1" applyNumberFormat="1">
      <alignment readingOrder="0"/>
    </xf>
    <xf borderId="2" fillId="4" fontId="5" numFmtId="164" xfId="0" applyAlignment="1" applyBorder="1" applyFont="1" applyNumberFormat="1">
      <alignment horizontal="center" readingOrder="0" vertical="center"/>
    </xf>
    <xf borderId="3" fillId="4" fontId="4" numFmtId="1" xfId="0" applyAlignment="1" applyBorder="1" applyFont="1" applyNumberFormat="1">
      <alignment horizontal="right" readingOrder="0" vertical="bottom"/>
    </xf>
    <xf borderId="1" fillId="3" fontId="7" numFmtId="2" xfId="0" applyAlignment="1" applyBorder="1" applyFont="1" applyNumberFormat="1">
      <alignment readingOrder="0"/>
    </xf>
    <xf borderId="3" fillId="4" fontId="4" numFmtId="1" xfId="0" applyAlignment="1" applyBorder="1" applyFont="1" applyNumberFormat="1">
      <alignment vertical="bottom"/>
    </xf>
    <xf borderId="3" fillId="4" fontId="4" numFmtId="1" xfId="0" applyAlignment="1" applyBorder="1" applyFont="1" applyNumberFormat="1">
      <alignment readingOrder="0" vertical="bottom"/>
    </xf>
    <xf borderId="3" fillId="3" fontId="4" numFmtId="1" xfId="0" applyAlignment="1" applyBorder="1" applyFont="1" applyNumberFormat="1">
      <alignment vertical="bottom"/>
    </xf>
    <xf borderId="3" fillId="3" fontId="4" numFmtId="1" xfId="0" applyAlignment="1" applyBorder="1" applyFont="1" applyNumberForma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1" fillId="0" fontId="4" numFmtId="2" xfId="0" applyAlignment="1" applyBorder="1" applyFont="1" applyNumberFormat="1">
      <alignment horizontal="right" vertical="bottom"/>
    </xf>
    <xf borderId="3" fillId="0" fontId="4" numFmtId="2" xfId="0" applyAlignment="1" applyBorder="1" applyFont="1" applyNumberFormat="1">
      <alignment horizontal="right" vertical="bottom"/>
    </xf>
    <xf borderId="1" fillId="5" fontId="4" numFmtId="2" xfId="0" applyAlignment="1" applyBorder="1" applyFill="1" applyFont="1" applyNumberFormat="1">
      <alignment horizontal="right" vertical="bottom"/>
    </xf>
    <xf borderId="3" fillId="5" fontId="4" numFmtId="2" xfId="0" applyAlignment="1" applyBorder="1" applyFont="1" applyNumberFormat="1">
      <alignment horizontal="right" vertical="bottom"/>
    </xf>
    <xf borderId="5" fillId="0" fontId="4" numFmtId="0" xfId="0" applyAlignment="1" applyBorder="1" applyFont="1">
      <alignment horizontal="right" vertical="bottom"/>
    </xf>
    <xf borderId="5" fillId="0" fontId="4" numFmtId="0" xfId="0" applyAlignment="1" applyBorder="1" applyFont="1">
      <alignment horizontal="right" readingOrder="0" vertical="bottom"/>
    </xf>
    <xf borderId="1" fillId="3" fontId="4" numFmtId="164" xfId="0" applyAlignment="1" applyBorder="1" applyFont="1" applyNumberFormat="1">
      <alignment horizontal="right" vertical="bottom"/>
    </xf>
    <xf borderId="3" fillId="4" fontId="4" numFmtId="164" xfId="0" applyAlignment="1" applyBorder="1" applyFont="1" applyNumberFormat="1">
      <alignment horizontal="right" vertical="bottom"/>
    </xf>
    <xf borderId="3" fillId="3" fontId="4" numFmtId="164" xfId="0" applyAlignment="1" applyBorder="1" applyFont="1" applyNumberFormat="1">
      <alignment horizontal="right" vertical="bottom"/>
    </xf>
    <xf borderId="1" fillId="3" fontId="4" numFmtId="2" xfId="0" applyAlignment="1" applyBorder="1" applyFont="1" applyNumberFormat="1">
      <alignment horizontal="right" vertical="bottom"/>
    </xf>
    <xf borderId="3" fillId="4" fontId="4" numFmtId="2" xfId="0" applyAlignment="1" applyBorder="1" applyFont="1" applyNumberFormat="1">
      <alignment horizontal="right" vertical="bottom"/>
    </xf>
    <xf borderId="3" fillId="3" fontId="4" numFmtId="2" xfId="0" applyAlignment="1" applyBorder="1" applyFont="1" applyNumberForma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Summary of land cover classes in 1986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'1986_pokrycie'!$A$2</c:f>
            </c:strRef>
          </c:tx>
          <c:dPt>
            <c:idx val="0"/>
            <c:spPr>
              <a:solidFill>
                <a:srgbClr val="FFFF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'1986_pokrycie'!$B$1:$E$1</c:f>
            </c:strRef>
          </c:cat>
          <c:val>
            <c:numRef>
              <c:f>'1986_pokrycie'!$B$2:$E$2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Zestawienie klas pokrycia terenu w 1994 roku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'1994_pokrycie'!$A$2</c:f>
            </c:strRef>
          </c:tx>
          <c:dPt>
            <c:idx val="0"/>
            <c:spPr>
              <a:solidFill>
                <a:srgbClr val="FFFF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'1994_pokrycie'!$B$1:$E$1</c:f>
            </c:strRef>
          </c:cat>
          <c:val>
            <c:numRef>
              <c:f>'1994_pokrycie'!$B$2:$E$2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Zestawienie klas pokrycia terenu w 2005 roku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'2005_pokrycie'!$A$2</c:f>
            </c:strRef>
          </c:tx>
          <c:dPt>
            <c:idx val="0"/>
            <c:spPr>
              <a:solidFill>
                <a:srgbClr val="FFFF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'2005_pokrycie'!$B$1:$E$1</c:f>
            </c:strRef>
          </c:cat>
          <c:val>
            <c:numRef>
              <c:f>'2005_pokrycie'!$B$2:$E$2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Zestawienie klas pokrycia terenu w 2013 roku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'2013_pokrycie'!$A$2</c:f>
            </c:strRef>
          </c:tx>
          <c:dPt>
            <c:idx val="0"/>
            <c:spPr>
              <a:solidFill>
                <a:srgbClr val="FFFF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'2013_pokrycie'!$B$1:$E$1</c:f>
            </c:strRef>
          </c:cat>
          <c:val>
            <c:numRef>
              <c:f>'2013_pokrycie'!$B$2:$E$2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Summary of land cover classes in 2023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'2023_pokrycie'!$A$2</c:f>
            </c:strRef>
          </c:tx>
          <c:dPt>
            <c:idx val="0"/>
            <c:spPr>
              <a:solidFill>
                <a:srgbClr val="FFFF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'2023_pokrycie'!$B$1:$E$1</c:f>
            </c:strRef>
          </c:cat>
          <c:val>
            <c:numRef>
              <c:f>'2023_pokrycie'!$B$2:$E$2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0</xdr:row>
      <xdr:rowOff>85725</xdr:rowOff>
    </xdr:from>
    <xdr:ext cx="8677275" cy="5372100"/>
    <xdr:graphicFrame>
      <xdr:nvGraphicFramePr>
        <xdr:cNvPr id="5" name="Chart 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0</xdr:row>
      <xdr:rowOff>0</xdr:rowOff>
    </xdr:from>
    <xdr:ext cx="8677275" cy="5372100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0</xdr:row>
      <xdr:rowOff>0</xdr:rowOff>
    </xdr:from>
    <xdr:ext cx="8677275" cy="5372100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0</xdr:row>
      <xdr:rowOff>0</xdr:rowOff>
    </xdr:from>
    <xdr:ext cx="8677275" cy="5372100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0</xdr:row>
      <xdr:rowOff>0</xdr:rowOff>
    </xdr:from>
    <xdr:ext cx="8677275" cy="5372100"/>
    <xdr:graphicFrame>
      <xdr:nvGraphicFramePr>
        <xdr:cNvPr id="4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3" width="20.63"/>
    <col customWidth="1" min="4" max="4" width="21.88"/>
    <col customWidth="1" min="5" max="5" width="25.0"/>
    <col customWidth="1" min="6" max="6" width="18.5"/>
    <col customWidth="1" min="7" max="10" width="6.63"/>
    <col customWidth="1" min="11" max="11" width="23.25"/>
    <col customWidth="1" min="12" max="12" width="20.88"/>
    <col customWidth="1" min="13" max="13" width="25.38"/>
    <col customWidth="1" min="14" max="15" width="23.25"/>
    <col customWidth="1" min="16" max="16" width="25.38"/>
    <col customWidth="1" min="17" max="17" width="8.5"/>
    <col customWidth="1" min="18" max="18" width="26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4">
        <v>1984.0</v>
      </c>
      <c r="B2" s="5" t="s">
        <v>18</v>
      </c>
      <c r="C2" s="6">
        <f t="shared" ref="C2:D2" si="1">SUM(C3:C6)</f>
        <v>92</v>
      </c>
      <c r="D2" s="7">
        <f t="shared" si="1"/>
        <v>38</v>
      </c>
      <c r="E2" s="8">
        <v>88.2651323011697</v>
      </c>
      <c r="F2" s="9">
        <f>SUM(F3:F6)</f>
        <v>111928590.3</v>
      </c>
      <c r="G2" s="10">
        <v>0.218898611675708</v>
      </c>
      <c r="H2" s="10">
        <v>0.171444021455542</v>
      </c>
      <c r="I2" s="10">
        <v>0.218898611675708</v>
      </c>
      <c r="J2" s="10">
        <v>0.218898611675708</v>
      </c>
      <c r="K2" s="11">
        <v>-11.1912750399999</v>
      </c>
      <c r="L2" s="11">
        <v>6.63510725297608</v>
      </c>
      <c r="M2" s="11">
        <v>29.35669622</v>
      </c>
      <c r="N2" s="11">
        <v>32774.85</v>
      </c>
      <c r="O2" s="11">
        <v>37990.2619319655</v>
      </c>
      <c r="P2" s="11">
        <v>44637.85</v>
      </c>
      <c r="Q2" s="12" t="s">
        <v>19</v>
      </c>
      <c r="R2" s="12" t="s">
        <v>20</v>
      </c>
    </row>
    <row r="3">
      <c r="A3" s="13"/>
      <c r="B3" s="5" t="s">
        <v>21</v>
      </c>
      <c r="C3" s="7">
        <v>17.0</v>
      </c>
      <c r="D3" s="7">
        <v>9.0</v>
      </c>
      <c r="E3" s="13"/>
      <c r="F3" s="11">
        <v>3.77871762602103E7</v>
      </c>
      <c r="G3" s="10">
        <v>0.26683251633514</v>
      </c>
      <c r="H3" s="10">
        <v>0.229817767105709</v>
      </c>
      <c r="I3" s="10">
        <v>0.26683251633514</v>
      </c>
      <c r="J3" s="10">
        <v>0.26683251633514</v>
      </c>
      <c r="K3" s="11">
        <v>-11.1912750399999</v>
      </c>
      <c r="L3" s="11">
        <v>7.46102227472868</v>
      </c>
      <c r="M3" s="11">
        <v>29.35669622</v>
      </c>
      <c r="N3" s="11">
        <v>32774.85</v>
      </c>
      <c r="O3" s="11">
        <v>38224.693923975</v>
      </c>
      <c r="P3" s="11">
        <v>44637.85</v>
      </c>
      <c r="Q3" s="13"/>
      <c r="R3" s="13"/>
    </row>
    <row r="4">
      <c r="A4" s="13"/>
      <c r="B4" s="5" t="s">
        <v>22</v>
      </c>
      <c r="C4" s="7">
        <v>31.0</v>
      </c>
      <c r="D4" s="7">
        <v>5.0</v>
      </c>
      <c r="E4" s="13"/>
      <c r="F4" s="11">
        <v>1.21945340700968E7</v>
      </c>
      <c r="G4" s="10">
        <v>0.138967555707192</v>
      </c>
      <c r="H4" s="10">
        <v>0.105549811154338</v>
      </c>
      <c r="I4" s="10">
        <v>0.138967555707192</v>
      </c>
      <c r="J4" s="10">
        <v>0.138967555707192</v>
      </c>
      <c r="K4" s="11">
        <v>-10.5452692599999</v>
      </c>
      <c r="L4" s="11">
        <v>5.41695441193411</v>
      </c>
      <c r="M4" s="11">
        <v>28.70043638</v>
      </c>
      <c r="N4" s="11">
        <v>33385.85</v>
      </c>
      <c r="O4" s="11">
        <v>37619.8300067796</v>
      </c>
      <c r="P4" s="11">
        <v>44445.85</v>
      </c>
      <c r="Q4" s="13"/>
      <c r="R4" s="13"/>
    </row>
    <row r="5">
      <c r="A5" s="13"/>
      <c r="B5" s="5" t="s">
        <v>23</v>
      </c>
      <c r="C5" s="7">
        <v>17.0</v>
      </c>
      <c r="D5" s="7">
        <v>11.0</v>
      </c>
      <c r="E5" s="13"/>
      <c r="F5" s="11">
        <v>1.16696583328728E7</v>
      </c>
      <c r="G5" s="10">
        <v>-0.00143586305098199</v>
      </c>
      <c r="H5" s="10">
        <v>-0.0744236653523989</v>
      </c>
      <c r="I5" s="10">
        <v>-0.00143586305098199</v>
      </c>
      <c r="J5" s="10">
        <v>-0.00143586305098198</v>
      </c>
      <c r="K5" s="11">
        <v>-9.10628283999997</v>
      </c>
      <c r="L5" s="11">
        <v>9.04297199672546</v>
      </c>
      <c r="M5" s="11">
        <v>25.17987578</v>
      </c>
      <c r="N5" s="11">
        <v>33384.85</v>
      </c>
      <c r="O5" s="11">
        <v>38655.2768215412</v>
      </c>
      <c r="P5" s="11">
        <v>42957.85</v>
      </c>
      <c r="Q5" s="13"/>
      <c r="R5" s="13"/>
    </row>
    <row r="6">
      <c r="A6" s="14"/>
      <c r="B6" s="5" t="s">
        <v>24</v>
      </c>
      <c r="C6" s="7">
        <v>27.0</v>
      </c>
      <c r="D6" s="7">
        <v>13.0</v>
      </c>
      <c r="E6" s="14"/>
      <c r="F6" s="11">
        <v>5.02772216110265E7</v>
      </c>
      <c r="G6" s="10">
        <v>0.218130614905974</v>
      </c>
      <c r="H6" s="10">
        <v>0.138649200364082</v>
      </c>
      <c r="I6" s="10">
        <v>0.218130614905974</v>
      </c>
      <c r="J6" s="10">
        <v>0.218130614905974</v>
      </c>
      <c r="K6" s="11">
        <v>-11.1912750399999</v>
      </c>
      <c r="L6" s="11">
        <v>5.93893686084648</v>
      </c>
      <c r="M6" s="11">
        <v>28.70043638</v>
      </c>
      <c r="N6" s="11">
        <v>32968.85</v>
      </c>
      <c r="O6" s="11">
        <v>37803.5151434254</v>
      </c>
      <c r="P6" s="11">
        <v>44445.85</v>
      </c>
      <c r="Q6" s="14"/>
      <c r="R6" s="14"/>
    </row>
    <row r="7">
      <c r="A7" s="15">
        <v>1986.0</v>
      </c>
      <c r="B7" s="16" t="s">
        <v>18</v>
      </c>
      <c r="C7" s="17">
        <f t="shared" ref="C7:D7" si="2">SUM(C8:C11)</f>
        <v>106</v>
      </c>
      <c r="D7" s="17">
        <f t="shared" si="2"/>
        <v>59</v>
      </c>
      <c r="E7" s="18">
        <v>91.625838695079</v>
      </c>
      <c r="F7" s="19">
        <f>SUM(F8:F11)</f>
        <v>119864685.5</v>
      </c>
      <c r="G7" s="20">
        <v>0.352188634059688</v>
      </c>
      <c r="H7" s="20">
        <v>0.302915573986578</v>
      </c>
      <c r="I7" s="20">
        <v>0.352188634059688</v>
      </c>
      <c r="J7" s="20">
        <v>0.352188634059688</v>
      </c>
      <c r="K7" s="21">
        <v>-5.00124081999996</v>
      </c>
      <c r="L7" s="21">
        <v>12.0451152029581</v>
      </c>
      <c r="M7" s="21">
        <v>39.40396601</v>
      </c>
      <c r="N7" s="21">
        <v>34585.85</v>
      </c>
      <c r="O7" s="21">
        <v>39573.0519536379</v>
      </c>
      <c r="P7" s="21">
        <v>47577.35</v>
      </c>
      <c r="Q7" s="22" t="s">
        <v>20</v>
      </c>
      <c r="R7" s="22" t="s">
        <v>19</v>
      </c>
    </row>
    <row r="8">
      <c r="A8" s="13"/>
      <c r="B8" s="16" t="s">
        <v>21</v>
      </c>
      <c r="C8" s="23">
        <v>18.0</v>
      </c>
      <c r="D8" s="23">
        <v>12.0</v>
      </c>
      <c r="E8" s="13"/>
      <c r="F8" s="21">
        <v>4.23753399283485E7</v>
      </c>
      <c r="G8" s="20">
        <v>0.368910454807022</v>
      </c>
      <c r="H8" s="20">
        <v>0.335827270667516</v>
      </c>
      <c r="I8" s="20">
        <v>0.368910454807022</v>
      </c>
      <c r="J8" s="20">
        <v>0.368910454807022</v>
      </c>
      <c r="K8" s="21">
        <v>-4.02197808999997</v>
      </c>
      <c r="L8" s="21">
        <v>12.222222513061</v>
      </c>
      <c r="M8" s="21">
        <v>34.65633623</v>
      </c>
      <c r="N8" s="21">
        <v>34872.35</v>
      </c>
      <c r="O8" s="21">
        <v>39624.8677159541</v>
      </c>
      <c r="P8" s="21">
        <v>46188.35</v>
      </c>
      <c r="Q8" s="13"/>
      <c r="R8" s="13"/>
    </row>
    <row r="9">
      <c r="A9" s="13"/>
      <c r="B9" s="16" t="s">
        <v>22</v>
      </c>
      <c r="C9" s="23">
        <v>37.0</v>
      </c>
      <c r="D9" s="23">
        <v>15.0</v>
      </c>
      <c r="E9" s="13"/>
      <c r="F9" s="21">
        <v>1.37737631703264E7</v>
      </c>
      <c r="G9" s="20">
        <v>0.20902498818479</v>
      </c>
      <c r="H9" s="20">
        <v>0.168621092817681</v>
      </c>
      <c r="I9" s="20">
        <v>0.20902498818479</v>
      </c>
      <c r="J9" s="20">
        <v>0.20902498818479</v>
      </c>
      <c r="K9" s="21">
        <v>-2.04123549999997</v>
      </c>
      <c r="L9" s="21">
        <v>13.7776693638247</v>
      </c>
      <c r="M9" s="21">
        <v>39.40396601</v>
      </c>
      <c r="N9" s="21">
        <v>35451.85</v>
      </c>
      <c r="O9" s="21">
        <v>40079.9401996288</v>
      </c>
      <c r="P9" s="21">
        <v>47577.35</v>
      </c>
      <c r="Q9" s="13"/>
      <c r="R9" s="13"/>
    </row>
    <row r="10">
      <c r="A10" s="13"/>
      <c r="B10" s="16" t="s">
        <v>23</v>
      </c>
      <c r="C10" s="23">
        <v>33.0</v>
      </c>
      <c r="D10" s="23">
        <v>14.0</v>
      </c>
      <c r="E10" s="13"/>
      <c r="F10" s="21">
        <v>1.20680325389289E7</v>
      </c>
      <c r="G10" s="20">
        <v>-0.00986213013681517</v>
      </c>
      <c r="H10" s="20">
        <v>-0.115249555139368</v>
      </c>
      <c r="I10" s="20">
        <v>-0.00986213013681517</v>
      </c>
      <c r="J10" s="20">
        <v>-0.00986213013681515</v>
      </c>
      <c r="K10" s="21">
        <v>0.512025440000002</v>
      </c>
      <c r="L10" s="21">
        <v>8.00482981023292</v>
      </c>
      <c r="M10" s="21">
        <v>21.70374944</v>
      </c>
      <c r="N10" s="21">
        <v>36198.85</v>
      </c>
      <c r="O10" s="21">
        <v>38390.997608924</v>
      </c>
      <c r="P10" s="21">
        <v>42398.85</v>
      </c>
      <c r="Q10" s="13"/>
      <c r="R10" s="13"/>
    </row>
    <row r="11">
      <c r="A11" s="14"/>
      <c r="B11" s="16" t="s">
        <v>24</v>
      </c>
      <c r="C11" s="23">
        <v>18.0</v>
      </c>
      <c r="D11" s="23">
        <v>18.0</v>
      </c>
      <c r="E11" s="14"/>
      <c r="F11" s="21">
        <v>5.16475498599779E7</v>
      </c>
      <c r="G11" s="20">
        <v>0.343586717734243</v>
      </c>
      <c r="H11" s="20">
        <v>0.26923749004613</v>
      </c>
      <c r="I11" s="20">
        <v>0.343586717734243</v>
      </c>
      <c r="J11" s="20">
        <v>0.343586717734243</v>
      </c>
      <c r="K11" s="21">
        <v>-5.00124081999996</v>
      </c>
      <c r="L11" s="21">
        <v>11.071979933314</v>
      </c>
      <c r="M11" s="21">
        <v>34.97421209</v>
      </c>
      <c r="N11" s="21">
        <v>34585.85</v>
      </c>
      <c r="O11" s="21">
        <v>39288.3446471367</v>
      </c>
      <c r="P11" s="21">
        <v>46281.35</v>
      </c>
      <c r="Q11" s="14"/>
      <c r="R11" s="14"/>
    </row>
    <row r="12">
      <c r="A12" s="4">
        <v>1988.0</v>
      </c>
      <c r="B12" s="5" t="s">
        <v>18</v>
      </c>
      <c r="C12" s="6">
        <f t="shared" ref="C12:D12" si="3">SUM(C13:C16)</f>
        <v>120</v>
      </c>
      <c r="D12" s="6">
        <f t="shared" si="3"/>
        <v>86</v>
      </c>
      <c r="E12" s="8">
        <v>95.5930849546414</v>
      </c>
      <c r="F12" s="9">
        <f>SUM(F13:F16)</f>
        <v>133266267.9</v>
      </c>
      <c r="G12" s="10">
        <v>0.333489134540383</v>
      </c>
      <c r="H12" s="10">
        <v>0.270156545479969</v>
      </c>
      <c r="I12" s="10">
        <v>0.333489134540383</v>
      </c>
      <c r="J12" s="10">
        <v>0.333489134540383</v>
      </c>
      <c r="K12" s="11">
        <v>0.409484840000004</v>
      </c>
      <c r="L12" s="11">
        <v>17.809269257814</v>
      </c>
      <c r="M12" s="11">
        <v>42.15205409</v>
      </c>
      <c r="N12" s="11">
        <v>27057.85</v>
      </c>
      <c r="O12" s="11">
        <v>40384.6384755346</v>
      </c>
      <c r="P12" s="11">
        <v>48703.85</v>
      </c>
      <c r="Q12" s="12" t="s">
        <v>20</v>
      </c>
      <c r="R12" s="12" t="s">
        <v>19</v>
      </c>
    </row>
    <row r="13">
      <c r="A13" s="13"/>
      <c r="B13" s="5" t="s">
        <v>21</v>
      </c>
      <c r="C13" s="7">
        <v>26.0</v>
      </c>
      <c r="D13" s="7">
        <v>21.0</v>
      </c>
      <c r="E13" s="13"/>
      <c r="F13" s="11">
        <v>5.18380541940266E7</v>
      </c>
      <c r="G13" s="10">
        <v>0.338981056833894</v>
      </c>
      <c r="H13" s="10">
        <v>0.304274088470964</v>
      </c>
      <c r="I13" s="10">
        <v>0.338981056833894</v>
      </c>
      <c r="J13" s="10">
        <v>0.338981056833894</v>
      </c>
      <c r="K13" s="11">
        <v>0.409484840000004</v>
      </c>
      <c r="L13" s="11">
        <v>18.5814528730076</v>
      </c>
      <c r="M13" s="11">
        <v>39.03652886</v>
      </c>
      <c r="N13" s="11">
        <v>27057.85</v>
      </c>
      <c r="O13" s="11">
        <v>40490.3959663091</v>
      </c>
      <c r="P13" s="11">
        <v>47469.85</v>
      </c>
      <c r="Q13" s="13"/>
      <c r="R13" s="13"/>
    </row>
    <row r="14">
      <c r="A14" s="13"/>
      <c r="B14" s="5" t="s">
        <v>22</v>
      </c>
      <c r="C14" s="7">
        <v>38.0</v>
      </c>
      <c r="D14" s="7">
        <v>22.0</v>
      </c>
      <c r="E14" s="13"/>
      <c r="F14" s="11">
        <v>1.47003632770656E7</v>
      </c>
      <c r="G14" s="10">
        <v>0.214200892083932</v>
      </c>
      <c r="H14" s="10">
        <v>0.162929813899633</v>
      </c>
      <c r="I14" s="10">
        <v>0.214200892083932</v>
      </c>
      <c r="J14" s="10">
        <v>0.214200892083932</v>
      </c>
      <c r="K14" s="11">
        <v>5.87148080000002</v>
      </c>
      <c r="L14" s="11">
        <v>20.1938387300376</v>
      </c>
      <c r="M14" s="11">
        <v>42.15205409</v>
      </c>
      <c r="N14" s="11">
        <v>36785.35</v>
      </c>
      <c r="O14" s="11">
        <v>42137.8809097125</v>
      </c>
      <c r="P14" s="11">
        <v>48703.85</v>
      </c>
      <c r="Q14" s="13"/>
      <c r="R14" s="13"/>
    </row>
    <row r="15">
      <c r="A15" s="13"/>
      <c r="B15" s="5" t="s">
        <v>23</v>
      </c>
      <c r="C15" s="7">
        <v>33.0</v>
      </c>
      <c r="D15" s="7">
        <v>23.0</v>
      </c>
      <c r="E15" s="13"/>
      <c r="F15" s="11">
        <v>1.20229787833766E7</v>
      </c>
      <c r="G15" s="10">
        <v>-0.0101120006839457</v>
      </c>
      <c r="H15" s="10">
        <v>-0.116661149090282</v>
      </c>
      <c r="I15" s="10">
        <v>-0.0101120006839457</v>
      </c>
      <c r="J15" s="10">
        <v>-0.0101120006839457</v>
      </c>
      <c r="K15" s="11">
        <v>3.43785056000001</v>
      </c>
      <c r="L15" s="11">
        <v>13.248216639736</v>
      </c>
      <c r="M15" s="11">
        <v>32.03300588</v>
      </c>
      <c r="N15" s="11">
        <v>33023.85</v>
      </c>
      <c r="O15" s="11">
        <v>39239.3235163887</v>
      </c>
      <c r="P15" s="11">
        <v>45237.85</v>
      </c>
      <c r="Q15" s="13"/>
      <c r="R15" s="13"/>
    </row>
    <row r="16">
      <c r="A16" s="14"/>
      <c r="B16" s="5" t="s">
        <v>24</v>
      </c>
      <c r="C16" s="7">
        <v>23.0</v>
      </c>
      <c r="D16" s="7">
        <v>20.0</v>
      </c>
      <c r="E16" s="14"/>
      <c r="F16" s="11">
        <v>5.4704871686337E7</v>
      </c>
      <c r="G16" s="10">
        <v>0.309321641211858</v>
      </c>
      <c r="H16" s="10">
        <v>0.216654876875609</v>
      </c>
      <c r="I16" s="10">
        <v>0.309321641211858</v>
      </c>
      <c r="J16" s="10">
        <v>0.309321641211858</v>
      </c>
      <c r="K16" s="11">
        <v>2.59018160000002</v>
      </c>
      <c r="L16" s="11">
        <v>15.5781355248659</v>
      </c>
      <c r="M16" s="11">
        <v>40.87884164</v>
      </c>
      <c r="N16" s="11">
        <v>27584.85</v>
      </c>
      <c r="O16" s="11">
        <v>39556.0434984194</v>
      </c>
      <c r="P16" s="11">
        <v>48381.35</v>
      </c>
      <c r="Q16" s="14"/>
      <c r="R16" s="14"/>
    </row>
    <row r="17">
      <c r="A17" s="15">
        <v>1990.0</v>
      </c>
      <c r="B17" s="16" t="s">
        <v>18</v>
      </c>
      <c r="C17" s="17">
        <f t="shared" ref="C17:D17" si="4">SUM(C18:C21)</f>
        <v>124</v>
      </c>
      <c r="D17" s="17">
        <f t="shared" si="4"/>
        <v>80</v>
      </c>
      <c r="E17" s="18">
        <v>94.256607860174</v>
      </c>
      <c r="F17" s="19">
        <f>SUM(F18:F21)</f>
        <v>108195339.1</v>
      </c>
      <c r="G17" s="20">
        <v>0.416288797151184</v>
      </c>
      <c r="H17" s="20">
        <v>0.346880495948147</v>
      </c>
      <c r="I17" s="20">
        <v>0.416288797151184</v>
      </c>
      <c r="J17" s="20">
        <v>0.416288797151184</v>
      </c>
      <c r="K17" s="21">
        <v>-5.73098808999998</v>
      </c>
      <c r="L17" s="21">
        <v>17.6965738087476</v>
      </c>
      <c r="M17" s="21">
        <v>43.83201092</v>
      </c>
      <c r="N17" s="21">
        <v>36393.85</v>
      </c>
      <c r="O17" s="21">
        <v>41866.9423775278</v>
      </c>
      <c r="P17" s="21">
        <v>49168.35</v>
      </c>
      <c r="Q17" s="22" t="s">
        <v>19</v>
      </c>
      <c r="R17" s="22" t="s">
        <v>19</v>
      </c>
    </row>
    <row r="18">
      <c r="A18" s="13"/>
      <c r="B18" s="16" t="s">
        <v>21</v>
      </c>
      <c r="C18" s="23">
        <v>21.0</v>
      </c>
      <c r="D18" s="23">
        <v>15.0</v>
      </c>
      <c r="E18" s="13"/>
      <c r="F18" s="21">
        <v>3.91858121593606E7</v>
      </c>
      <c r="G18" s="20">
        <v>0.425218318541953</v>
      </c>
      <c r="H18" s="20">
        <v>0.385921301970111</v>
      </c>
      <c r="I18" s="20">
        <v>0.425218318541953</v>
      </c>
      <c r="J18" s="20">
        <v>0.425218318541953</v>
      </c>
      <c r="K18" s="21">
        <v>0.570131780000025</v>
      </c>
      <c r="L18" s="21">
        <v>17.571893504726</v>
      </c>
      <c r="M18" s="21">
        <v>43.83201092</v>
      </c>
      <c r="N18" s="21">
        <v>36515.35</v>
      </c>
      <c r="O18" s="21">
        <v>41798.9385860919</v>
      </c>
      <c r="P18" s="21">
        <v>49104.85</v>
      </c>
      <c r="Q18" s="13"/>
      <c r="R18" s="13"/>
    </row>
    <row r="19">
      <c r="A19" s="13"/>
      <c r="B19" s="16" t="s">
        <v>22</v>
      </c>
      <c r="C19" s="23">
        <v>44.0</v>
      </c>
      <c r="D19" s="23">
        <v>22.0</v>
      </c>
      <c r="E19" s="13"/>
      <c r="F19" s="21">
        <v>1.96057868446038E7</v>
      </c>
      <c r="G19" s="20">
        <v>0.26484709497555</v>
      </c>
      <c r="H19" s="20">
        <v>0.207559864596246</v>
      </c>
      <c r="I19" s="20">
        <v>0.26484709497555</v>
      </c>
      <c r="J19" s="20">
        <v>0.26484709497555</v>
      </c>
      <c r="K19" s="21">
        <v>-0.267283119999973</v>
      </c>
      <c r="L19" s="21">
        <v>21.6332051793882</v>
      </c>
      <c r="M19" s="21">
        <v>41.64276911</v>
      </c>
      <c r="N19" s="21">
        <v>37132.35</v>
      </c>
      <c r="O19" s="21">
        <v>43224.4864414789</v>
      </c>
      <c r="P19" s="21">
        <v>49168.35</v>
      </c>
      <c r="Q19" s="13"/>
      <c r="R19" s="13"/>
    </row>
    <row r="20">
      <c r="A20" s="13"/>
      <c r="B20" s="16" t="s">
        <v>23</v>
      </c>
      <c r="C20" s="23">
        <v>37.0</v>
      </c>
      <c r="D20" s="23">
        <v>24.0</v>
      </c>
      <c r="E20" s="13"/>
      <c r="F20" s="21">
        <v>1.2300942132794E7</v>
      </c>
      <c r="G20" s="20">
        <v>0.0106192303525514</v>
      </c>
      <c r="H20" s="20">
        <v>-0.114521306014804</v>
      </c>
      <c r="I20" s="20">
        <v>0.0106192303525514</v>
      </c>
      <c r="J20" s="20">
        <v>0.0106192303525514</v>
      </c>
      <c r="K20" s="21">
        <v>-1.08077187999998</v>
      </c>
      <c r="L20" s="21">
        <v>14.0965187461789</v>
      </c>
      <c r="M20" s="21">
        <v>35.44760786</v>
      </c>
      <c r="N20" s="21">
        <v>36912.85</v>
      </c>
      <c r="O20" s="21">
        <v>40658.8564841803</v>
      </c>
      <c r="P20" s="21">
        <v>47585.35</v>
      </c>
      <c r="Q20" s="13"/>
      <c r="R20" s="13"/>
    </row>
    <row r="21">
      <c r="A21" s="14"/>
      <c r="B21" s="16" t="s">
        <v>24</v>
      </c>
      <c r="C21" s="23">
        <v>22.0</v>
      </c>
      <c r="D21" s="23">
        <v>19.0</v>
      </c>
      <c r="E21" s="14"/>
      <c r="F21" s="21">
        <v>3.71027979329582E7</v>
      </c>
      <c r="G21" s="20">
        <v>0.424665550019617</v>
      </c>
      <c r="H21" s="20">
        <v>0.311867710284503</v>
      </c>
      <c r="I21" s="20">
        <v>0.424665550019617</v>
      </c>
      <c r="J21" s="20">
        <v>0.424665550019617</v>
      </c>
      <c r="K21" s="21">
        <v>-5.73098808999998</v>
      </c>
      <c r="L21" s="21">
        <v>15.412371971016</v>
      </c>
      <c r="M21" s="21">
        <v>36.73278338</v>
      </c>
      <c r="N21" s="21">
        <v>36393.85</v>
      </c>
      <c r="O21" s="21">
        <v>41144.1772701787</v>
      </c>
      <c r="P21" s="21">
        <v>47351.85</v>
      </c>
      <c r="Q21" s="14"/>
      <c r="R21" s="14"/>
    </row>
    <row r="22">
      <c r="A22" s="4">
        <v>1992.0</v>
      </c>
      <c r="B22" s="5" t="s">
        <v>18</v>
      </c>
      <c r="C22" s="6">
        <f t="shared" ref="C22:D22" si="5">SUM(C23:C26)</f>
        <v>131</v>
      </c>
      <c r="D22" s="6">
        <f t="shared" si="5"/>
        <v>88</v>
      </c>
      <c r="E22" s="8">
        <v>94.5626421531463</v>
      </c>
      <c r="F22" s="9">
        <f>SUM(F23:F26)</f>
        <v>132650183.9</v>
      </c>
      <c r="G22" s="10">
        <v>0.379520117806243</v>
      </c>
      <c r="H22" s="10">
        <v>0.330114406699496</v>
      </c>
      <c r="I22" s="10">
        <v>0.379520117806243</v>
      </c>
      <c r="J22" s="10">
        <v>0.379520117806243</v>
      </c>
      <c r="K22" s="11">
        <v>-17.6017715499999</v>
      </c>
      <c r="L22" s="11">
        <v>15.7351248521122</v>
      </c>
      <c r="M22" s="11">
        <v>45.32568566</v>
      </c>
      <c r="N22" s="24">
        <v>30899.35</v>
      </c>
      <c r="O22" s="24">
        <v>41213.2658462011</v>
      </c>
      <c r="P22" s="24">
        <v>49316.35</v>
      </c>
      <c r="Q22" s="12" t="s">
        <v>19</v>
      </c>
      <c r="R22" s="12" t="s">
        <v>19</v>
      </c>
    </row>
    <row r="23">
      <c r="A23" s="13"/>
      <c r="B23" s="5" t="s">
        <v>21</v>
      </c>
      <c r="C23" s="7">
        <v>28.0</v>
      </c>
      <c r="D23" s="7">
        <v>24.0</v>
      </c>
      <c r="E23" s="13"/>
      <c r="F23" s="11">
        <v>4.50147654633862E7</v>
      </c>
      <c r="G23" s="10">
        <v>0.373703715876067</v>
      </c>
      <c r="H23" s="10">
        <v>0.363547917832281</v>
      </c>
      <c r="I23" s="10">
        <v>0.373703715876067</v>
      </c>
      <c r="J23" s="10">
        <v>0.373703715876066</v>
      </c>
      <c r="K23" s="11">
        <v>-16.95234775</v>
      </c>
      <c r="L23" s="11">
        <v>15.4682117410465</v>
      </c>
      <c r="M23" s="11">
        <v>45.32568566</v>
      </c>
      <c r="N23" s="24">
        <v>30899.35</v>
      </c>
      <c r="O23" s="24">
        <v>41181.0595851894</v>
      </c>
      <c r="P23" s="24">
        <v>49316.35</v>
      </c>
      <c r="Q23" s="13"/>
      <c r="R23" s="13"/>
    </row>
    <row r="24">
      <c r="A24" s="13"/>
      <c r="B24" s="5" t="s">
        <v>22</v>
      </c>
      <c r="C24" s="7">
        <v>46.0</v>
      </c>
      <c r="D24" s="7">
        <v>22.0</v>
      </c>
      <c r="E24" s="13"/>
      <c r="F24" s="11">
        <v>3.09906081530149E7</v>
      </c>
      <c r="G24" s="10">
        <v>0.218186754405778</v>
      </c>
      <c r="H24" s="10">
        <v>0.181827830848028</v>
      </c>
      <c r="I24" s="10">
        <v>0.218186754405778</v>
      </c>
      <c r="J24" s="10">
        <v>0.218186754405778</v>
      </c>
      <c r="K24" s="11">
        <v>-15.4894351899999</v>
      </c>
      <c r="L24" s="11">
        <v>20.8252879172235</v>
      </c>
      <c r="M24" s="11">
        <v>44.25926342</v>
      </c>
      <c r="N24" s="24">
        <v>31731.8</v>
      </c>
      <c r="O24" s="24">
        <v>42755.9578228467</v>
      </c>
      <c r="P24" s="24">
        <v>48929.35</v>
      </c>
      <c r="Q24" s="13"/>
      <c r="R24" s="13"/>
    </row>
    <row r="25">
      <c r="A25" s="13"/>
      <c r="B25" s="5" t="s">
        <v>23</v>
      </c>
      <c r="C25" s="7">
        <v>35.0</v>
      </c>
      <c r="D25" s="7">
        <v>23.0</v>
      </c>
      <c r="E25" s="13"/>
      <c r="F25" s="11">
        <v>1.38363744909509E7</v>
      </c>
      <c r="G25" s="10">
        <v>0.0594432045308281</v>
      </c>
      <c r="H25" s="10">
        <v>-0.0454055431894157</v>
      </c>
      <c r="I25" s="10">
        <v>0.0594432045308281</v>
      </c>
      <c r="J25" s="10">
        <v>0.0594432045308282</v>
      </c>
      <c r="K25" s="11">
        <v>-15.2723909199999</v>
      </c>
      <c r="L25" s="11">
        <v>4.19183350411106</v>
      </c>
      <c r="M25" s="11">
        <v>31.35623792</v>
      </c>
      <c r="N25" s="24">
        <v>31363.35</v>
      </c>
      <c r="O25" s="24">
        <v>37877.1925687191</v>
      </c>
      <c r="P25" s="24">
        <v>46076.85</v>
      </c>
      <c r="Q25" s="13"/>
      <c r="R25" s="13"/>
    </row>
    <row r="26">
      <c r="A26" s="14"/>
      <c r="B26" s="5" t="s">
        <v>24</v>
      </c>
      <c r="C26" s="7">
        <v>22.0</v>
      </c>
      <c r="D26" s="7">
        <v>19.0</v>
      </c>
      <c r="E26" s="14"/>
      <c r="F26" s="11">
        <v>4.28084358024098E7</v>
      </c>
      <c r="G26" s="10">
        <v>0.405949254611167</v>
      </c>
      <c r="H26" s="10">
        <v>0.321835241952079</v>
      </c>
      <c r="I26" s="10">
        <v>0.405949254611167</v>
      </c>
      <c r="J26" s="10">
        <v>0.405949254611167</v>
      </c>
      <c r="K26" s="11">
        <v>-17.6017715499999</v>
      </c>
      <c r="L26" s="11">
        <v>12.7580955456679</v>
      </c>
      <c r="M26" s="11">
        <v>39.03652886</v>
      </c>
      <c r="N26" s="24">
        <v>31195.85</v>
      </c>
      <c r="O26" s="24">
        <v>40361.4108659172</v>
      </c>
      <c r="P26" s="24">
        <v>47597.85</v>
      </c>
      <c r="Q26" s="14"/>
      <c r="R26" s="14"/>
    </row>
    <row r="27">
      <c r="A27" s="15">
        <v>1994.0</v>
      </c>
      <c r="B27" s="16" t="s">
        <v>18</v>
      </c>
      <c r="C27" s="17">
        <f t="shared" ref="C27:D27" si="6">SUM(C28:C31)</f>
        <v>128</v>
      </c>
      <c r="D27" s="17">
        <f t="shared" si="6"/>
        <v>84</v>
      </c>
      <c r="E27" s="18">
        <v>94.9381633813495</v>
      </c>
      <c r="F27" s="19">
        <f>SUM(F28:F31)</f>
        <v>123908622.5</v>
      </c>
      <c r="G27" s="20">
        <v>0.416629359842265</v>
      </c>
      <c r="H27" s="20">
        <v>0.351131154729615</v>
      </c>
      <c r="I27" s="20">
        <v>0.416629359842265</v>
      </c>
      <c r="J27" s="20">
        <v>0.416629359842265</v>
      </c>
      <c r="K27" s="21">
        <v>-9.08235669999999</v>
      </c>
      <c r="L27" s="21">
        <v>17.9247345702199</v>
      </c>
      <c r="M27" s="21">
        <v>46.76125406</v>
      </c>
      <c r="N27" s="21">
        <v>34819.85</v>
      </c>
      <c r="O27" s="21">
        <v>42438.8077492248</v>
      </c>
      <c r="P27" s="21">
        <v>50039.85</v>
      </c>
      <c r="Q27" s="22" t="s">
        <v>20</v>
      </c>
      <c r="R27" s="22" t="s">
        <v>19</v>
      </c>
    </row>
    <row r="28">
      <c r="A28" s="13"/>
      <c r="B28" s="16" t="s">
        <v>21</v>
      </c>
      <c r="C28" s="23">
        <v>24.0</v>
      </c>
      <c r="D28" s="23">
        <v>20.0</v>
      </c>
      <c r="E28" s="13"/>
      <c r="F28" s="21">
        <v>4.17439069842028E7</v>
      </c>
      <c r="G28" s="20">
        <v>0.397359963222679</v>
      </c>
      <c r="H28" s="20">
        <v>0.376265584116307</v>
      </c>
      <c r="I28" s="20">
        <v>0.397359963222679</v>
      </c>
      <c r="J28" s="20">
        <v>0.397359963222679</v>
      </c>
      <c r="K28" s="21">
        <v>-7.29815026</v>
      </c>
      <c r="L28" s="21">
        <v>17.5640401352545</v>
      </c>
      <c r="M28" s="21">
        <v>43.86619112</v>
      </c>
      <c r="N28" s="21">
        <v>34865.35</v>
      </c>
      <c r="O28" s="21">
        <v>42468.3798953708</v>
      </c>
      <c r="P28" s="21">
        <v>49737.35</v>
      </c>
      <c r="Q28" s="13"/>
      <c r="R28" s="13"/>
    </row>
    <row r="29">
      <c r="A29" s="13"/>
      <c r="B29" s="16" t="s">
        <v>22</v>
      </c>
      <c r="C29" s="23">
        <v>48.0</v>
      </c>
      <c r="D29" s="23">
        <v>22.0</v>
      </c>
      <c r="E29" s="13"/>
      <c r="F29" s="21">
        <v>3.1857452078512E7</v>
      </c>
      <c r="G29" s="20">
        <v>0.237251106293991</v>
      </c>
      <c r="H29" s="20">
        <v>0.190664920716884</v>
      </c>
      <c r="I29" s="20">
        <v>0.237251106293991</v>
      </c>
      <c r="J29" s="20">
        <v>0.237251106293991</v>
      </c>
      <c r="K29" s="21">
        <v>-8.26203189999998</v>
      </c>
      <c r="L29" s="21">
        <v>21.6241343820499</v>
      </c>
      <c r="M29" s="21">
        <v>46.76125406</v>
      </c>
      <c r="N29" s="21">
        <v>35871.85</v>
      </c>
      <c r="O29" s="21">
        <v>43632.8044811776</v>
      </c>
      <c r="P29" s="21">
        <v>50039.85</v>
      </c>
      <c r="Q29" s="13"/>
      <c r="R29" s="13"/>
    </row>
    <row r="30">
      <c r="A30" s="13"/>
      <c r="B30" s="16" t="s">
        <v>23</v>
      </c>
      <c r="C30" s="23">
        <v>35.0</v>
      </c>
      <c r="D30" s="23">
        <v>23.0</v>
      </c>
      <c r="E30" s="13"/>
      <c r="F30" s="21">
        <v>1.3867758051454E7</v>
      </c>
      <c r="G30" s="20">
        <v>-0.00767476904639119</v>
      </c>
      <c r="H30" s="20">
        <v>-0.139608090620148</v>
      </c>
      <c r="I30" s="20">
        <v>-0.00767476904639119</v>
      </c>
      <c r="J30" s="20">
        <v>-0.00767476904639123</v>
      </c>
      <c r="K30" s="21">
        <v>-1.44991804</v>
      </c>
      <c r="L30" s="21">
        <v>14.3407996564731</v>
      </c>
      <c r="M30" s="21">
        <v>29.96339477</v>
      </c>
      <c r="N30" s="21">
        <v>34819.85</v>
      </c>
      <c r="O30" s="21">
        <v>41352.6956752778</v>
      </c>
      <c r="P30" s="21">
        <v>47792.35</v>
      </c>
      <c r="Q30" s="13"/>
      <c r="R30" s="13"/>
    </row>
    <row r="31">
      <c r="A31" s="14"/>
      <c r="B31" s="16" t="s">
        <v>24</v>
      </c>
      <c r="C31" s="23">
        <v>21.0</v>
      </c>
      <c r="D31" s="23">
        <v>19.0</v>
      </c>
      <c r="E31" s="14"/>
      <c r="F31" s="21">
        <v>3.64395054349107E7</v>
      </c>
      <c r="G31" s="20">
        <v>0.44854805072923</v>
      </c>
      <c r="H31" s="20">
        <v>0.335086286402482</v>
      </c>
      <c r="I31" s="20">
        <v>0.44854805072923</v>
      </c>
      <c r="J31" s="20">
        <v>0.44854805072923</v>
      </c>
      <c r="K31" s="21">
        <v>-9.08235669999999</v>
      </c>
      <c r="L31" s="21">
        <v>15.4381413637064</v>
      </c>
      <c r="M31" s="21">
        <v>37.20617915</v>
      </c>
      <c r="N31" s="21">
        <v>36961.85</v>
      </c>
      <c r="O31" s="21">
        <v>41492.052522557</v>
      </c>
      <c r="P31" s="21">
        <v>44845.35</v>
      </c>
      <c r="Q31" s="14"/>
      <c r="R31" s="14"/>
    </row>
    <row r="32">
      <c r="A32" s="4">
        <v>1996.0</v>
      </c>
      <c r="B32" s="5" t="s">
        <v>18</v>
      </c>
      <c r="C32" s="6">
        <f t="shared" ref="C32:D32" si="7">SUM(C33:C36)</f>
        <v>128</v>
      </c>
      <c r="D32" s="6">
        <f t="shared" si="7"/>
        <v>85</v>
      </c>
      <c r="E32" s="8">
        <v>93.4657887202977</v>
      </c>
      <c r="F32" s="9">
        <f>SUM(F33:F36)</f>
        <v>119851906.3</v>
      </c>
      <c r="G32" s="10">
        <v>0.425255928095906</v>
      </c>
      <c r="H32" s="10">
        <v>0.351631953421326</v>
      </c>
      <c r="I32" s="10">
        <v>0.425255928095906</v>
      </c>
      <c r="J32" s="10">
        <v>0.425255928095906</v>
      </c>
      <c r="K32" s="11">
        <v>-12.9515553399999</v>
      </c>
      <c r="L32" s="11">
        <v>12.5968844836284</v>
      </c>
      <c r="M32" s="11">
        <v>37.25574044</v>
      </c>
      <c r="N32" s="11">
        <v>31747.35</v>
      </c>
      <c r="O32" s="11">
        <v>39003.516930375</v>
      </c>
      <c r="P32" s="11">
        <v>49142.85</v>
      </c>
      <c r="Q32" s="12" t="s">
        <v>19</v>
      </c>
      <c r="R32" s="12" t="s">
        <v>19</v>
      </c>
    </row>
    <row r="33">
      <c r="A33" s="13"/>
      <c r="B33" s="5" t="s">
        <v>21</v>
      </c>
      <c r="C33" s="7">
        <v>25.0</v>
      </c>
      <c r="D33" s="7">
        <v>19.0</v>
      </c>
      <c r="E33" s="13"/>
      <c r="F33" s="11">
        <v>3.92456959415187E7</v>
      </c>
      <c r="G33" s="10">
        <v>0.442279638438446</v>
      </c>
      <c r="H33" s="10">
        <v>0.386594065378696</v>
      </c>
      <c r="I33" s="10">
        <v>0.442279638438446</v>
      </c>
      <c r="J33" s="10">
        <v>0.442279638438446</v>
      </c>
      <c r="K33" s="11">
        <v>-12.8797769199999</v>
      </c>
      <c r="L33" s="11">
        <v>13.4921664593767</v>
      </c>
      <c r="M33" s="11">
        <v>33.9676052</v>
      </c>
      <c r="N33" s="11">
        <v>31771.35</v>
      </c>
      <c r="O33" s="11">
        <v>39392.3195740075</v>
      </c>
      <c r="P33" s="11">
        <v>47435.85</v>
      </c>
      <c r="Q33" s="13"/>
      <c r="R33" s="13"/>
    </row>
    <row r="34">
      <c r="A34" s="13"/>
      <c r="B34" s="5" t="s">
        <v>22</v>
      </c>
      <c r="C34" s="7">
        <v>47.0</v>
      </c>
      <c r="D34" s="7">
        <v>24.0</v>
      </c>
      <c r="E34" s="13"/>
      <c r="F34" s="11">
        <v>3.24426555148174E7</v>
      </c>
      <c r="G34" s="10">
        <v>0.253149663078139</v>
      </c>
      <c r="H34" s="10">
        <v>0.199817903150371</v>
      </c>
      <c r="I34" s="10">
        <v>0.253149663078139</v>
      </c>
      <c r="J34" s="10">
        <v>0.253149663078139</v>
      </c>
      <c r="K34" s="11">
        <v>-12.0423620199999</v>
      </c>
      <c r="L34" s="11">
        <v>12.8236169486796</v>
      </c>
      <c r="M34" s="11">
        <v>37.25574044</v>
      </c>
      <c r="N34" s="11">
        <v>31747.35</v>
      </c>
      <c r="O34" s="11">
        <v>38472.3099058333</v>
      </c>
      <c r="P34" s="11">
        <v>49142.85</v>
      </c>
      <c r="Q34" s="13"/>
      <c r="R34" s="13"/>
    </row>
    <row r="35">
      <c r="A35" s="13"/>
      <c r="B35" s="5" t="s">
        <v>23</v>
      </c>
      <c r="C35" s="7">
        <v>35.0</v>
      </c>
      <c r="D35" s="7">
        <v>23.0</v>
      </c>
      <c r="E35" s="13"/>
      <c r="F35" s="11">
        <v>1.38878518148738E7</v>
      </c>
      <c r="G35" s="10">
        <v>0.0175287389038879</v>
      </c>
      <c r="H35" s="10">
        <v>-0.122890742617521</v>
      </c>
      <c r="I35" s="10">
        <v>0.0175287389038879</v>
      </c>
      <c r="J35" s="10">
        <v>0.0175287389038879</v>
      </c>
      <c r="K35" s="11">
        <v>-6.29667039999998</v>
      </c>
      <c r="L35" s="11">
        <v>12.1465111228631</v>
      </c>
      <c r="M35" s="11">
        <v>31.27420544</v>
      </c>
      <c r="N35" s="11">
        <v>32279.85</v>
      </c>
      <c r="O35" s="11">
        <v>38723.5611303295</v>
      </c>
      <c r="P35" s="11">
        <v>46402.85</v>
      </c>
      <c r="Q35" s="13"/>
      <c r="R35" s="13"/>
    </row>
    <row r="36">
      <c r="A36" s="14"/>
      <c r="B36" s="5" t="s">
        <v>24</v>
      </c>
      <c r="C36" s="7">
        <v>21.0</v>
      </c>
      <c r="D36" s="7">
        <v>19.0</v>
      </c>
      <c r="E36" s="14"/>
      <c r="F36" s="11">
        <v>3.4275702980885E7</v>
      </c>
      <c r="G36" s="10">
        <v>0.394573898498547</v>
      </c>
      <c r="H36" s="10">
        <v>0.287854785708829</v>
      </c>
      <c r="I36" s="10">
        <v>0.394573898498547</v>
      </c>
      <c r="J36" s="10">
        <v>0.394573898498547</v>
      </c>
      <c r="K36" s="11">
        <v>-12.9515553399999</v>
      </c>
      <c r="L36" s="11">
        <v>10.386550929584</v>
      </c>
      <c r="M36" s="11">
        <v>30.74783036</v>
      </c>
      <c r="N36" s="11">
        <v>32465.85</v>
      </c>
      <c r="O36" s="11">
        <v>38776.9725933405</v>
      </c>
      <c r="P36" s="11">
        <v>46233.85</v>
      </c>
      <c r="Q36" s="14"/>
      <c r="R36" s="14"/>
    </row>
    <row r="37">
      <c r="A37" s="15">
        <v>1998.0</v>
      </c>
      <c r="B37" s="16" t="s">
        <v>18</v>
      </c>
      <c r="C37" s="25">
        <f t="shared" ref="C37:D37" si="8">SUM(C38:C41)</f>
        <v>141</v>
      </c>
      <c r="D37" s="25">
        <f t="shared" si="8"/>
        <v>93</v>
      </c>
      <c r="E37" s="18">
        <v>92.1450116798584</v>
      </c>
      <c r="F37" s="19">
        <f>SUM(F38:F41)</f>
        <v>122320236.3</v>
      </c>
      <c r="G37" s="20">
        <v>0.293274583425399</v>
      </c>
      <c r="H37" s="20">
        <v>0.238112736169872</v>
      </c>
      <c r="I37" s="20">
        <v>0.293274583425399</v>
      </c>
      <c r="J37" s="20">
        <v>0.293274583425399</v>
      </c>
      <c r="K37" s="21">
        <v>-4.53468108999999</v>
      </c>
      <c r="L37" s="21">
        <v>8.6950925156576</v>
      </c>
      <c r="M37" s="21">
        <v>33.02423168</v>
      </c>
      <c r="N37" s="21">
        <v>29912.85</v>
      </c>
      <c r="O37" s="21">
        <v>38753.2532238823</v>
      </c>
      <c r="P37" s="21">
        <v>49334.85</v>
      </c>
      <c r="Q37" s="22" t="s">
        <v>20</v>
      </c>
      <c r="R37" s="22" t="s">
        <v>19</v>
      </c>
    </row>
    <row r="38">
      <c r="A38" s="13"/>
      <c r="B38" s="16" t="s">
        <v>21</v>
      </c>
      <c r="C38" s="26">
        <v>26.0</v>
      </c>
      <c r="D38" s="26">
        <v>25.0</v>
      </c>
      <c r="E38" s="13"/>
      <c r="F38" s="21">
        <v>4.0135226968073E7</v>
      </c>
      <c r="G38" s="20">
        <v>0.308187182680024</v>
      </c>
      <c r="H38" s="20">
        <v>0.267234612748604</v>
      </c>
      <c r="I38" s="20">
        <v>0.308187182680024</v>
      </c>
      <c r="J38" s="20">
        <v>0.308187182680024</v>
      </c>
      <c r="K38" s="21">
        <v>-3.29393982999999</v>
      </c>
      <c r="L38" s="21">
        <v>8.7163154359248</v>
      </c>
      <c r="M38" s="21">
        <v>31.39725416</v>
      </c>
      <c r="N38" s="21">
        <v>30761.85</v>
      </c>
      <c r="O38" s="21">
        <v>38610.9458819391</v>
      </c>
      <c r="P38" s="21">
        <v>46080.85</v>
      </c>
      <c r="Q38" s="13"/>
      <c r="R38" s="13"/>
    </row>
    <row r="39">
      <c r="A39" s="13"/>
      <c r="B39" s="16" t="s">
        <v>22</v>
      </c>
      <c r="C39" s="26">
        <v>55.0</v>
      </c>
      <c r="D39" s="26">
        <v>26.0</v>
      </c>
      <c r="E39" s="13"/>
      <c r="F39" s="21">
        <v>3.48331070318716E7</v>
      </c>
      <c r="G39" s="20">
        <v>0.160195128603964</v>
      </c>
      <c r="H39" s="20">
        <v>0.111499837044613</v>
      </c>
      <c r="I39" s="20">
        <v>0.160195128603964</v>
      </c>
      <c r="J39" s="20">
        <v>0.160195128603964</v>
      </c>
      <c r="K39" s="21">
        <v>-4.00146996999996</v>
      </c>
      <c r="L39" s="21">
        <v>10.5191968745216</v>
      </c>
      <c r="M39" s="21">
        <v>33.02423168</v>
      </c>
      <c r="N39" s="21">
        <v>32532.85</v>
      </c>
      <c r="O39" s="21">
        <v>39691.9733697181</v>
      </c>
      <c r="P39" s="21">
        <v>49334.85</v>
      </c>
      <c r="Q39" s="13"/>
      <c r="R39" s="13"/>
    </row>
    <row r="40">
      <c r="A40" s="13"/>
      <c r="B40" s="16" t="s">
        <v>23</v>
      </c>
      <c r="C40" s="26">
        <v>36.0</v>
      </c>
      <c r="D40" s="26">
        <v>23.0</v>
      </c>
      <c r="E40" s="13"/>
      <c r="F40" s="21">
        <v>1.40184267629739E7</v>
      </c>
      <c r="G40" s="20">
        <v>-0.0962330242688916</v>
      </c>
      <c r="H40" s="20">
        <v>-0.248322959407492</v>
      </c>
      <c r="I40" s="20">
        <v>-0.0962330242688916</v>
      </c>
      <c r="J40" s="20">
        <v>-0.0962330242688916</v>
      </c>
      <c r="K40" s="21">
        <v>-1.53536853999997</v>
      </c>
      <c r="L40" s="21">
        <v>4.76612577983958</v>
      </c>
      <c r="M40" s="21">
        <v>18.20369696</v>
      </c>
      <c r="N40" s="21">
        <v>30150.35</v>
      </c>
      <c r="O40" s="21">
        <v>37173.281506989</v>
      </c>
      <c r="P40" s="21">
        <v>45329.85</v>
      </c>
      <c r="Q40" s="13"/>
      <c r="R40" s="13"/>
    </row>
    <row r="41">
      <c r="A41" s="14"/>
      <c r="B41" s="16" t="s">
        <v>24</v>
      </c>
      <c r="C41" s="26">
        <v>24.0</v>
      </c>
      <c r="D41" s="26">
        <v>19.0</v>
      </c>
      <c r="E41" s="14"/>
      <c r="F41" s="21">
        <v>3.33334755653007E7</v>
      </c>
      <c r="G41" s="20">
        <v>0.332567638569414</v>
      </c>
      <c r="H41" s="20">
        <v>0.233526515838711</v>
      </c>
      <c r="I41" s="20">
        <v>0.332567638569414</v>
      </c>
      <c r="J41" s="20">
        <v>0.332567638569414</v>
      </c>
      <c r="K41" s="21">
        <v>-4.53468108999999</v>
      </c>
      <c r="L41" s="21">
        <v>6.84781506336268</v>
      </c>
      <c r="M41" s="21">
        <v>24.15105176</v>
      </c>
      <c r="N41" s="21">
        <v>29912.85</v>
      </c>
      <c r="O41" s="21">
        <v>38262.8772224567</v>
      </c>
      <c r="P41" s="21">
        <v>45756.85</v>
      </c>
      <c r="Q41" s="14"/>
      <c r="R41" s="14"/>
    </row>
    <row r="42">
      <c r="A42" s="4">
        <v>1999.0</v>
      </c>
      <c r="B42" s="5" t="s">
        <v>18</v>
      </c>
      <c r="C42" s="27">
        <f t="shared" ref="C42:D42" si="9">SUM(C43:C46)</f>
        <v>143</v>
      </c>
      <c r="D42" s="27">
        <f t="shared" si="9"/>
        <v>100</v>
      </c>
      <c r="E42" s="8">
        <v>94.4475205421806</v>
      </c>
      <c r="F42" s="9">
        <f>SUM(F43:F46)</f>
        <v>123829932.1</v>
      </c>
      <c r="G42" s="10">
        <v>0.425064200322428</v>
      </c>
      <c r="H42" s="10">
        <v>0.356525353829079</v>
      </c>
      <c r="I42" s="10">
        <v>0.425064200322428</v>
      </c>
      <c r="J42" s="10">
        <v>0.425064200322428</v>
      </c>
      <c r="K42" s="11">
        <v>-5.64724659999996</v>
      </c>
      <c r="L42" s="11">
        <v>18.9212685088398</v>
      </c>
      <c r="M42" s="11">
        <v>39.99699248</v>
      </c>
      <c r="N42" s="11">
        <v>34841.35</v>
      </c>
      <c r="O42" s="11">
        <v>42029.5632960443</v>
      </c>
      <c r="P42" s="11">
        <v>48397.85</v>
      </c>
      <c r="Q42" s="12" t="s">
        <v>19</v>
      </c>
      <c r="R42" s="12" t="s">
        <v>19</v>
      </c>
    </row>
    <row r="43">
      <c r="A43" s="13"/>
      <c r="B43" s="5" t="s">
        <v>21</v>
      </c>
      <c r="C43" s="28">
        <v>31.0</v>
      </c>
      <c r="D43" s="28">
        <v>26.0</v>
      </c>
      <c r="E43" s="13"/>
      <c r="F43" s="11">
        <v>4.14514322076889E7</v>
      </c>
      <c r="G43" s="10">
        <v>0.429475722259656</v>
      </c>
      <c r="H43" s="10">
        <v>0.389976741464975</v>
      </c>
      <c r="I43" s="10">
        <v>0.429475722259656</v>
      </c>
      <c r="J43" s="10">
        <v>0.429475722259656</v>
      </c>
      <c r="K43" s="11">
        <v>-5.64724659999996</v>
      </c>
      <c r="L43" s="11">
        <v>19.1048914414176</v>
      </c>
      <c r="M43" s="11">
        <v>38.43666635</v>
      </c>
      <c r="N43" s="11">
        <v>34841.35</v>
      </c>
      <c r="O43" s="11">
        <v>42117.2897907442</v>
      </c>
      <c r="P43" s="11">
        <v>48397.85</v>
      </c>
      <c r="Q43" s="13"/>
      <c r="R43" s="13"/>
    </row>
    <row r="44">
      <c r="A44" s="13"/>
      <c r="B44" s="5" t="s">
        <v>22</v>
      </c>
      <c r="C44" s="28">
        <v>50.0</v>
      </c>
      <c r="D44" s="28">
        <v>30.0</v>
      </c>
      <c r="E44" s="13"/>
      <c r="F44" s="11">
        <v>3.43939531212646E7</v>
      </c>
      <c r="G44" s="10">
        <v>0.255895052352782</v>
      </c>
      <c r="H44" s="10">
        <v>0.203308860829003</v>
      </c>
      <c r="I44" s="10">
        <v>0.255895052352782</v>
      </c>
      <c r="J44" s="10">
        <v>0.255895052352782</v>
      </c>
      <c r="K44" s="11">
        <v>-2.97264594999998</v>
      </c>
      <c r="L44" s="11">
        <v>22.4087300971686</v>
      </c>
      <c r="M44" s="11">
        <v>39.99699248</v>
      </c>
      <c r="N44" s="11">
        <v>35551.85</v>
      </c>
      <c r="O44" s="11">
        <v>42967.4518653333</v>
      </c>
      <c r="P44" s="11">
        <v>48237.85</v>
      </c>
      <c r="Q44" s="13"/>
      <c r="R44" s="13"/>
    </row>
    <row r="45">
      <c r="A45" s="13"/>
      <c r="B45" s="5" t="s">
        <v>23</v>
      </c>
      <c r="C45" s="28">
        <v>36.0</v>
      </c>
      <c r="D45" s="28">
        <v>25.0</v>
      </c>
      <c r="E45" s="13"/>
      <c r="F45" s="11">
        <v>1.40161896673169E7</v>
      </c>
      <c r="G45" s="10">
        <v>-2.38075438600886E-4</v>
      </c>
      <c r="H45" s="10">
        <v>-0.142582762585693</v>
      </c>
      <c r="I45" s="10">
        <v>-2.38075438600886E-4</v>
      </c>
      <c r="J45" s="10">
        <v>-2.38075438600867E-4</v>
      </c>
      <c r="K45" s="11">
        <v>-2.44456185999996</v>
      </c>
      <c r="L45" s="11">
        <v>13.5516794984801</v>
      </c>
      <c r="M45" s="11">
        <v>32.8225685</v>
      </c>
      <c r="N45" s="11">
        <v>36519.85</v>
      </c>
      <c r="O45" s="11">
        <v>41008.4403457794</v>
      </c>
      <c r="P45" s="11">
        <v>45905.85</v>
      </c>
      <c r="Q45" s="13"/>
      <c r="R45" s="13"/>
    </row>
    <row r="46">
      <c r="A46" s="14"/>
      <c r="B46" s="5" t="s">
        <v>24</v>
      </c>
      <c r="C46" s="28">
        <v>26.0</v>
      </c>
      <c r="D46" s="28">
        <v>19.0</v>
      </c>
      <c r="E46" s="14"/>
      <c r="F46" s="11">
        <v>3.39683571013014E7</v>
      </c>
      <c r="G46" s="10">
        <v>0.410141286265566</v>
      </c>
      <c r="H46" s="10">
        <v>0.305098206762539</v>
      </c>
      <c r="I46" s="10">
        <v>0.410141286265566</v>
      </c>
      <c r="J46" s="10">
        <v>0.410141286265566</v>
      </c>
      <c r="K46" s="11">
        <v>-5.29177251999999</v>
      </c>
      <c r="L46" s="11">
        <v>15.4485833374525</v>
      </c>
      <c r="M46" s="11">
        <v>36.18419117</v>
      </c>
      <c r="N46" s="11">
        <v>34875.85</v>
      </c>
      <c r="O46" s="11">
        <v>40527.1934618483</v>
      </c>
      <c r="P46" s="11">
        <v>47850.85</v>
      </c>
      <c r="Q46" s="14"/>
      <c r="R46" s="14"/>
    </row>
    <row r="47">
      <c r="A47" s="15">
        <v>2001.0</v>
      </c>
      <c r="B47" s="16" t="s">
        <v>18</v>
      </c>
      <c r="C47" s="25">
        <f t="shared" ref="C47:D47" si="10">SUM(C48:C51)</f>
        <v>142</v>
      </c>
      <c r="D47" s="25">
        <f t="shared" si="10"/>
        <v>94</v>
      </c>
      <c r="E47" s="18">
        <v>93.0994918865759</v>
      </c>
      <c r="F47" s="19">
        <f>SUM(F48:F51)</f>
        <v>122800038</v>
      </c>
      <c r="G47" s="20">
        <v>0.505803318731901</v>
      </c>
      <c r="H47" s="20">
        <v>0.428737412180082</v>
      </c>
      <c r="I47" s="20">
        <v>0.505803318731901</v>
      </c>
      <c r="J47" s="20">
        <v>0.505803318731901</v>
      </c>
      <c r="K47" s="21">
        <v>-2.28391491999997</v>
      </c>
      <c r="L47" s="21">
        <v>19.8431491857632</v>
      </c>
      <c r="M47" s="21">
        <v>48.74370566</v>
      </c>
      <c r="N47" s="21">
        <v>35380.85</v>
      </c>
      <c r="O47" s="21">
        <v>41854.4996873232</v>
      </c>
      <c r="P47" s="21">
        <v>50309.85</v>
      </c>
      <c r="Q47" s="22" t="s">
        <v>19</v>
      </c>
      <c r="R47" s="22" t="s">
        <v>19</v>
      </c>
    </row>
    <row r="48">
      <c r="A48" s="13"/>
      <c r="B48" s="16" t="s">
        <v>21</v>
      </c>
      <c r="C48" s="26">
        <v>26.0</v>
      </c>
      <c r="D48" s="26">
        <v>19.0</v>
      </c>
      <c r="E48" s="13"/>
      <c r="F48" s="21">
        <v>3.91000759250109E7</v>
      </c>
      <c r="G48" s="20">
        <v>0.466774944156621</v>
      </c>
      <c r="H48" s="20">
        <v>0.428673186652026</v>
      </c>
      <c r="I48" s="20">
        <v>0.466774944156621</v>
      </c>
      <c r="J48" s="20">
        <v>0.466774944156621</v>
      </c>
      <c r="K48" s="21">
        <v>-2.28391491999997</v>
      </c>
      <c r="L48" s="21">
        <v>19.5789499171336</v>
      </c>
      <c r="M48" s="21">
        <v>43.1108087</v>
      </c>
      <c r="N48" s="21">
        <v>35380.85</v>
      </c>
      <c r="O48" s="21">
        <v>41773.8699852328</v>
      </c>
      <c r="P48" s="21">
        <v>48661.85</v>
      </c>
      <c r="Q48" s="13"/>
      <c r="R48" s="13"/>
    </row>
    <row r="49">
      <c r="A49" s="13"/>
      <c r="B49" s="16" t="s">
        <v>22</v>
      </c>
      <c r="C49" s="26">
        <v>57.0</v>
      </c>
      <c r="D49" s="26">
        <v>30.0</v>
      </c>
      <c r="E49" s="13"/>
      <c r="F49" s="21">
        <v>3.46474331979295E7</v>
      </c>
      <c r="G49" s="20">
        <v>0.324406281382959</v>
      </c>
      <c r="H49" s="20">
        <v>0.274272733401859</v>
      </c>
      <c r="I49" s="20">
        <v>0.324406281382959</v>
      </c>
      <c r="J49" s="20">
        <v>0.324406281382959</v>
      </c>
      <c r="K49" s="21">
        <v>-0.766314039999997</v>
      </c>
      <c r="L49" s="21">
        <v>22.9176035847087</v>
      </c>
      <c r="M49" s="21">
        <v>48.74370566</v>
      </c>
      <c r="N49" s="21">
        <v>35824.85</v>
      </c>
      <c r="O49" s="21">
        <v>42756.4224180736</v>
      </c>
      <c r="P49" s="21">
        <v>50309.85</v>
      </c>
      <c r="Q49" s="13"/>
      <c r="R49" s="13"/>
    </row>
    <row r="50">
      <c r="A50" s="13"/>
      <c r="B50" s="16" t="s">
        <v>23</v>
      </c>
      <c r="C50" s="26">
        <v>40.0</v>
      </c>
      <c r="D50" s="26">
        <v>26.0</v>
      </c>
      <c r="E50" s="13"/>
      <c r="F50" s="21">
        <v>1.51240292164263E7</v>
      </c>
      <c r="G50" s="20">
        <v>-0.0707105004950308</v>
      </c>
      <c r="H50" s="20">
        <v>-0.24929172735774</v>
      </c>
      <c r="I50" s="20">
        <v>-0.0707105004950308</v>
      </c>
      <c r="J50" s="20">
        <v>-0.0707105004950308</v>
      </c>
      <c r="K50" s="21">
        <v>-2.28391491999997</v>
      </c>
      <c r="L50" s="21">
        <v>14.3911075697155</v>
      </c>
      <c r="M50" s="21">
        <v>29.86256318</v>
      </c>
      <c r="N50" s="21">
        <v>35407.85</v>
      </c>
      <c r="O50" s="21">
        <v>40346.7956580661</v>
      </c>
      <c r="P50" s="21">
        <v>44785.85</v>
      </c>
      <c r="Q50" s="13"/>
      <c r="R50" s="13"/>
    </row>
    <row r="51">
      <c r="A51" s="14"/>
      <c r="B51" s="16" t="s">
        <v>24</v>
      </c>
      <c r="C51" s="26">
        <v>19.0</v>
      </c>
      <c r="D51" s="26">
        <v>19.0</v>
      </c>
      <c r="E51" s="14"/>
      <c r="F51" s="21">
        <v>3.39284996641757E7</v>
      </c>
      <c r="G51" s="20">
        <v>0.561457303974112</v>
      </c>
      <c r="H51" s="20">
        <v>0.436323680368011</v>
      </c>
      <c r="I51" s="20">
        <v>0.561457303974112</v>
      </c>
      <c r="J51" s="20">
        <v>0.561457303974112</v>
      </c>
      <c r="K51" s="21">
        <v>-0.762896019999971</v>
      </c>
      <c r="L51" s="21">
        <v>18.036338395444</v>
      </c>
      <c r="M51" s="21">
        <v>37.80262364</v>
      </c>
      <c r="N51" s="21">
        <v>35818.85</v>
      </c>
      <c r="O51" s="21">
        <v>41323.4011027798</v>
      </c>
      <c r="P51" s="21">
        <v>47108.85</v>
      </c>
      <c r="Q51" s="14"/>
      <c r="R51" s="14"/>
    </row>
    <row r="52">
      <c r="A52" s="4">
        <v>2003.0</v>
      </c>
      <c r="B52" s="5" t="s">
        <v>18</v>
      </c>
      <c r="C52" s="27">
        <f t="shared" ref="C52:D52" si="11">SUM(C53:C56)</f>
        <v>130</v>
      </c>
      <c r="D52" s="27">
        <f t="shared" si="11"/>
        <v>89</v>
      </c>
      <c r="E52" s="8">
        <v>85.0953395618204</v>
      </c>
      <c r="F52" s="9">
        <f>SUM(F53:F56)</f>
        <v>119888879.2</v>
      </c>
      <c r="G52" s="10">
        <v>0.428930176449492</v>
      </c>
      <c r="H52" s="10">
        <v>0.36792953615165</v>
      </c>
      <c r="I52" s="10">
        <v>0.428930176449492</v>
      </c>
      <c r="J52" s="10">
        <v>0.428930176449492</v>
      </c>
      <c r="K52" s="11">
        <v>-21.8008091199999</v>
      </c>
      <c r="L52" s="11">
        <v>19.9314445944099</v>
      </c>
      <c r="M52" s="11">
        <v>42.94332572</v>
      </c>
      <c r="N52" s="11">
        <v>29670.85</v>
      </c>
      <c r="O52" s="11">
        <v>41880.3320138287</v>
      </c>
      <c r="P52" s="11">
        <v>48612.85</v>
      </c>
      <c r="Q52" s="12" t="s">
        <v>19</v>
      </c>
      <c r="R52" s="12" t="s">
        <v>20</v>
      </c>
    </row>
    <row r="53">
      <c r="A53" s="13"/>
      <c r="B53" s="5" t="s">
        <v>21</v>
      </c>
      <c r="C53" s="28">
        <v>26.0</v>
      </c>
      <c r="D53" s="28">
        <v>19.0</v>
      </c>
      <c r="E53" s="13"/>
      <c r="F53" s="11">
        <v>3.91511352092153E7</v>
      </c>
      <c r="G53" s="10">
        <v>0.365769066495701</v>
      </c>
      <c r="H53" s="10">
        <v>0.348533279017559</v>
      </c>
      <c r="I53" s="10">
        <v>0.365769066495701</v>
      </c>
      <c r="J53" s="10">
        <v>0.365769066495701</v>
      </c>
      <c r="K53" s="11">
        <v>-11.8065186399999</v>
      </c>
      <c r="L53" s="11">
        <v>21.3022891326759</v>
      </c>
      <c r="M53" s="11">
        <v>41.22235265</v>
      </c>
      <c r="N53" s="11">
        <v>32594.85</v>
      </c>
      <c r="O53" s="11">
        <v>42272.5858683905</v>
      </c>
      <c r="P53" s="11">
        <v>48109.35</v>
      </c>
      <c r="Q53" s="13"/>
      <c r="R53" s="13"/>
    </row>
    <row r="54">
      <c r="A54" s="13"/>
      <c r="B54" s="5" t="s">
        <v>22</v>
      </c>
      <c r="C54" s="28">
        <v>49.0</v>
      </c>
      <c r="D54" s="28">
        <v>30.0</v>
      </c>
      <c r="E54" s="13"/>
      <c r="F54" s="11">
        <v>3.43742426092218E7</v>
      </c>
      <c r="G54" s="10">
        <v>0.261757631144907</v>
      </c>
      <c r="H54" s="10">
        <v>0.219033583497746</v>
      </c>
      <c r="I54" s="10">
        <v>0.261757631144907</v>
      </c>
      <c r="J54" s="10">
        <v>0.261757631144907</v>
      </c>
      <c r="K54" s="11">
        <v>-6.54276783999998</v>
      </c>
      <c r="L54" s="11">
        <v>21.1007458550131</v>
      </c>
      <c r="M54" s="11">
        <v>42.94332572</v>
      </c>
      <c r="N54" s="11">
        <v>29670.85</v>
      </c>
      <c r="O54" s="11">
        <v>42201.5605606599</v>
      </c>
      <c r="P54" s="11">
        <v>48612.85</v>
      </c>
      <c r="Q54" s="13"/>
      <c r="R54" s="13"/>
    </row>
    <row r="55">
      <c r="A55" s="13"/>
      <c r="B55" s="5" t="s">
        <v>23</v>
      </c>
      <c r="C55" s="28">
        <v>36.0</v>
      </c>
      <c r="D55" s="28">
        <v>26.0</v>
      </c>
      <c r="E55" s="13"/>
      <c r="F55" s="11">
        <v>1.39789726600454E7</v>
      </c>
      <c r="G55" s="10">
        <v>-0.0385284244967024</v>
      </c>
      <c r="H55" s="10">
        <v>-0.188432111145167</v>
      </c>
      <c r="I55" s="10">
        <v>-0.0385284244967024</v>
      </c>
      <c r="J55" s="10">
        <v>-0.0385284244967024</v>
      </c>
      <c r="K55" s="11">
        <v>-13.8778387599999</v>
      </c>
      <c r="L55" s="11">
        <v>15.8006041027274</v>
      </c>
      <c r="M55" s="11">
        <v>35.39633756</v>
      </c>
      <c r="N55" s="11">
        <v>31988.85</v>
      </c>
      <c r="O55" s="11">
        <v>40678.2856021859</v>
      </c>
      <c r="P55" s="11">
        <v>47009.85</v>
      </c>
      <c r="Q55" s="13"/>
      <c r="R55" s="13"/>
    </row>
    <row r="56">
      <c r="A56" s="14"/>
      <c r="B56" s="5" t="s">
        <v>24</v>
      </c>
      <c r="C56" s="28">
        <v>19.0</v>
      </c>
      <c r="D56" s="28">
        <v>14.0</v>
      </c>
      <c r="E56" s="14"/>
      <c r="F56" s="11">
        <v>3.23845287266475E7</v>
      </c>
      <c r="G56" s="10">
        <v>0.495982277934469</v>
      </c>
      <c r="H56" s="10">
        <v>0.388426269380177</v>
      </c>
      <c r="I56" s="10">
        <v>0.495982277934469</v>
      </c>
      <c r="J56" s="10">
        <v>0.495982277934469</v>
      </c>
      <c r="K56" s="11">
        <v>-18.2597404</v>
      </c>
      <c r="L56" s="11">
        <v>16.928542163837</v>
      </c>
      <c r="M56" s="11">
        <v>35.99790908</v>
      </c>
      <c r="N56" s="11">
        <v>30706.85</v>
      </c>
      <c r="O56" s="11">
        <v>40998.1162954422</v>
      </c>
      <c r="P56" s="11">
        <v>46752.85</v>
      </c>
      <c r="Q56" s="14"/>
      <c r="R56" s="14"/>
    </row>
    <row r="57">
      <c r="A57" s="15">
        <v>2005.0</v>
      </c>
      <c r="B57" s="16" t="s">
        <v>18</v>
      </c>
      <c r="C57" s="25">
        <f t="shared" ref="C57:D57" si="12">SUM(C58:C61)</f>
        <v>142</v>
      </c>
      <c r="D57" s="25">
        <f t="shared" si="12"/>
        <v>101</v>
      </c>
      <c r="E57" s="18">
        <v>94.5123750204884</v>
      </c>
      <c r="F57" s="19">
        <f>SUM(F58:F61)</f>
        <v>126148398.6</v>
      </c>
      <c r="G57" s="20">
        <v>0.484437482837897</v>
      </c>
      <c r="H57" s="20">
        <v>0.413813061054115</v>
      </c>
      <c r="I57" s="20">
        <v>0.484437482837897</v>
      </c>
      <c r="J57" s="20">
        <v>0.484437482837897</v>
      </c>
      <c r="K57" s="21">
        <v>-1.97971113999997</v>
      </c>
      <c r="L57" s="21">
        <v>23.1756809075484</v>
      </c>
      <c r="M57" s="21">
        <v>47.15945339</v>
      </c>
      <c r="N57" s="21">
        <v>37308.85</v>
      </c>
      <c r="O57" s="21">
        <v>42806.9000932116</v>
      </c>
      <c r="P57" s="21">
        <v>49846.35</v>
      </c>
      <c r="Q57" s="22" t="s">
        <v>20</v>
      </c>
      <c r="R57" s="22" t="s">
        <v>19</v>
      </c>
    </row>
    <row r="58">
      <c r="A58" s="13"/>
      <c r="B58" s="16" t="s">
        <v>21</v>
      </c>
      <c r="C58" s="26">
        <v>31.0</v>
      </c>
      <c r="D58" s="26">
        <v>26.0</v>
      </c>
      <c r="E58" s="13"/>
      <c r="F58" s="21">
        <v>4.21511558405172E7</v>
      </c>
      <c r="G58" s="20">
        <v>0.448203809650654</v>
      </c>
      <c r="H58" s="20">
        <v>0.417535044016926</v>
      </c>
      <c r="I58" s="20">
        <v>0.448203809650654</v>
      </c>
      <c r="J58" s="20">
        <v>0.448203809650654</v>
      </c>
      <c r="K58" s="21">
        <v>5.63905544000002</v>
      </c>
      <c r="L58" s="21">
        <v>23.7750049376607</v>
      </c>
      <c r="M58" s="21">
        <v>46.87575773</v>
      </c>
      <c r="N58" s="21">
        <v>37308.85</v>
      </c>
      <c r="O58" s="21">
        <v>42952.1994466482</v>
      </c>
      <c r="P58" s="21">
        <v>49679.85</v>
      </c>
      <c r="Q58" s="13"/>
      <c r="R58" s="13"/>
    </row>
    <row r="59">
      <c r="A59" s="13"/>
      <c r="B59" s="16" t="s">
        <v>22</v>
      </c>
      <c r="C59" s="26">
        <v>50.0</v>
      </c>
      <c r="D59" s="26">
        <v>30.0</v>
      </c>
      <c r="E59" s="13"/>
      <c r="F59" s="21">
        <v>3.46662984155922E7</v>
      </c>
      <c r="G59" s="20">
        <v>0.302395867490647</v>
      </c>
      <c r="H59" s="20">
        <v>0.25460256565977</v>
      </c>
      <c r="I59" s="20">
        <v>0.302395867490647</v>
      </c>
      <c r="J59" s="20">
        <v>0.302395867490647</v>
      </c>
      <c r="K59" s="21">
        <v>7.81633418000001</v>
      </c>
      <c r="L59" s="21">
        <v>26.0918288196434</v>
      </c>
      <c r="M59" s="21">
        <v>47.15945339</v>
      </c>
      <c r="N59" s="21">
        <v>38207.85</v>
      </c>
      <c r="O59" s="21">
        <v>43672.3633793009</v>
      </c>
      <c r="P59" s="21">
        <v>49846.35</v>
      </c>
      <c r="Q59" s="13"/>
      <c r="R59" s="13"/>
    </row>
    <row r="60">
      <c r="A60" s="13"/>
      <c r="B60" s="16" t="s">
        <v>23</v>
      </c>
      <c r="C60" s="26">
        <v>36.0</v>
      </c>
      <c r="D60" s="26">
        <v>26.0</v>
      </c>
      <c r="E60" s="13"/>
      <c r="F60" s="21">
        <v>1.40081014416616E7</v>
      </c>
      <c r="G60" s="20">
        <v>-0.083284247225171</v>
      </c>
      <c r="H60" s="20">
        <v>-0.263459193554731</v>
      </c>
      <c r="I60" s="20">
        <v>-0.083284247225171</v>
      </c>
      <c r="J60" s="20">
        <v>-0.0832842472251711</v>
      </c>
      <c r="K60" s="21">
        <v>12.08544116</v>
      </c>
      <c r="L60" s="21">
        <v>17.8255462197752</v>
      </c>
      <c r="M60" s="21">
        <v>44.71215107</v>
      </c>
      <c r="N60" s="21">
        <v>38288.35</v>
      </c>
      <c r="O60" s="21">
        <v>41263.7607104181</v>
      </c>
      <c r="P60" s="21">
        <v>49130.35</v>
      </c>
      <c r="Q60" s="13"/>
      <c r="R60" s="13"/>
    </row>
    <row r="61">
      <c r="A61" s="14"/>
      <c r="B61" s="16" t="s">
        <v>24</v>
      </c>
      <c r="C61" s="26">
        <v>25.0</v>
      </c>
      <c r="D61" s="26">
        <v>19.0</v>
      </c>
      <c r="E61" s="14"/>
      <c r="F61" s="21">
        <v>3.53228429301784E7</v>
      </c>
      <c r="G61" s="20">
        <v>0.534352874673305</v>
      </c>
      <c r="H61" s="20">
        <v>0.41924513442962</v>
      </c>
      <c r="I61" s="20">
        <v>0.534352874673305</v>
      </c>
      <c r="J61" s="20">
        <v>0.534352874673305</v>
      </c>
      <c r="K61" s="21">
        <v>-1.97971113999997</v>
      </c>
      <c r="L61" s="21">
        <v>19.6389924034082</v>
      </c>
      <c r="M61" s="21">
        <v>38.86733687</v>
      </c>
      <c r="N61" s="21">
        <v>37498.85</v>
      </c>
      <c r="O61" s="21">
        <v>41781.4723086518</v>
      </c>
      <c r="P61" s="21">
        <v>47501.85</v>
      </c>
      <c r="Q61" s="14"/>
      <c r="R61" s="14"/>
    </row>
    <row r="62">
      <c r="A62" s="4">
        <v>2006.0</v>
      </c>
      <c r="B62" s="5" t="s">
        <v>18</v>
      </c>
      <c r="C62" s="27">
        <f t="shared" ref="C62:D62" si="13">SUM(C63:C66)</f>
        <v>144</v>
      </c>
      <c r="D62" s="27">
        <f t="shared" si="13"/>
        <v>101</v>
      </c>
      <c r="E62" s="8">
        <v>93.1901874009725</v>
      </c>
      <c r="F62" s="9">
        <f>SUM(F63:F66)</f>
        <v>135747063</v>
      </c>
      <c r="G62" s="10">
        <v>0.428972748868219</v>
      </c>
      <c r="H62" s="10">
        <v>0.359647243691702</v>
      </c>
      <c r="I62" s="10">
        <v>0.428972748868219</v>
      </c>
      <c r="J62" s="10">
        <v>0.428972748868219</v>
      </c>
      <c r="K62" s="11">
        <v>4.37438804000001</v>
      </c>
      <c r="L62" s="11">
        <v>23.3773801469717</v>
      </c>
      <c r="M62" s="11">
        <v>48.5967308</v>
      </c>
      <c r="N62" s="11">
        <v>37264.85</v>
      </c>
      <c r="O62" s="11">
        <v>42732.911129523</v>
      </c>
      <c r="P62" s="11">
        <v>49455.85</v>
      </c>
      <c r="Q62" s="12" t="s">
        <v>20</v>
      </c>
      <c r="R62" s="12" t="s">
        <v>19</v>
      </c>
    </row>
    <row r="63">
      <c r="A63" s="13"/>
      <c r="B63" s="5" t="s">
        <v>21</v>
      </c>
      <c r="C63" s="28">
        <v>29.0</v>
      </c>
      <c r="D63" s="28">
        <v>26.0</v>
      </c>
      <c r="E63" s="13"/>
      <c r="F63" s="11">
        <v>4.29813178185393E7</v>
      </c>
      <c r="G63" s="10">
        <v>0.40579364475179</v>
      </c>
      <c r="H63" s="10">
        <v>0.369711640814212</v>
      </c>
      <c r="I63" s="10">
        <v>0.40579364475179</v>
      </c>
      <c r="J63" s="10">
        <v>0.40579364475179</v>
      </c>
      <c r="K63" s="11">
        <v>4.37438804000001</v>
      </c>
      <c r="L63" s="11">
        <v>24.2918805798432</v>
      </c>
      <c r="M63" s="11">
        <v>44.1191246</v>
      </c>
      <c r="N63" s="11">
        <v>37729.85</v>
      </c>
      <c r="O63" s="11">
        <v>43021.1752678688</v>
      </c>
      <c r="P63" s="11">
        <v>48673.85</v>
      </c>
      <c r="Q63" s="13"/>
      <c r="R63" s="13"/>
    </row>
    <row r="64">
      <c r="A64" s="13"/>
      <c r="B64" s="5" t="s">
        <v>22</v>
      </c>
      <c r="C64" s="28">
        <v>50.0</v>
      </c>
      <c r="D64" s="28">
        <v>30.0</v>
      </c>
      <c r="E64" s="13"/>
      <c r="F64" s="11">
        <v>3.60586361952325E7</v>
      </c>
      <c r="G64" s="10">
        <v>0.262591104242838</v>
      </c>
      <c r="H64" s="10">
        <v>0.214639909163796</v>
      </c>
      <c r="I64" s="10">
        <v>0.262591104242838</v>
      </c>
      <c r="J64" s="10">
        <v>0.262591104242838</v>
      </c>
      <c r="K64" s="11">
        <v>5.27161829000002</v>
      </c>
      <c r="L64" s="11">
        <v>24.9533961863255</v>
      </c>
      <c r="M64" s="11">
        <v>48.5967308</v>
      </c>
      <c r="N64" s="11">
        <v>37264.85</v>
      </c>
      <c r="O64" s="11">
        <v>43251.4999913202</v>
      </c>
      <c r="P64" s="11">
        <v>49455.85</v>
      </c>
      <c r="Q64" s="13"/>
      <c r="R64" s="13"/>
    </row>
    <row r="65">
      <c r="A65" s="13"/>
      <c r="B65" s="5" t="s">
        <v>23</v>
      </c>
      <c r="C65" s="28">
        <v>39.0</v>
      </c>
      <c r="D65" s="28">
        <v>26.0</v>
      </c>
      <c r="E65" s="13"/>
      <c r="F65" s="11">
        <v>1.7143636574972E7</v>
      </c>
      <c r="G65" s="10">
        <v>-0.0248746070608374</v>
      </c>
      <c r="H65" s="10">
        <v>-0.178709150140382</v>
      </c>
      <c r="I65" s="10">
        <v>-0.0248746070608374</v>
      </c>
      <c r="J65" s="10">
        <v>-0.0248746070608374</v>
      </c>
      <c r="K65" s="11">
        <v>6.42178202000002</v>
      </c>
      <c r="L65" s="11">
        <v>18.9517887170533</v>
      </c>
      <c r="M65" s="11">
        <v>39.91154198</v>
      </c>
      <c r="N65" s="11">
        <v>37536.85</v>
      </c>
      <c r="O65" s="11">
        <v>41467.2454711351</v>
      </c>
      <c r="P65" s="11">
        <v>47678.85</v>
      </c>
      <c r="Q65" s="13"/>
      <c r="R65" s="13"/>
    </row>
    <row r="66">
      <c r="A66" s="14"/>
      <c r="B66" s="5" t="s">
        <v>24</v>
      </c>
      <c r="C66" s="28">
        <v>26.0</v>
      </c>
      <c r="D66" s="28">
        <v>19.0</v>
      </c>
      <c r="E66" s="14"/>
      <c r="F66" s="11">
        <v>3.95634723755122E7</v>
      </c>
      <c r="G66" s="10">
        <v>0.497074819119714</v>
      </c>
      <c r="H66" s="10">
        <v>0.390826495517323</v>
      </c>
      <c r="I66" s="10">
        <v>0.497074819119714</v>
      </c>
      <c r="J66" s="10">
        <v>0.497074819119714</v>
      </c>
      <c r="K66" s="11">
        <v>7.50529436000002</v>
      </c>
      <c r="L66" s="11">
        <v>20.2555272479184</v>
      </c>
      <c r="M66" s="11">
        <v>37.96156157</v>
      </c>
      <c r="N66" s="11">
        <v>37361.85</v>
      </c>
      <c r="O66" s="11">
        <v>41833.6267870936</v>
      </c>
      <c r="P66" s="11">
        <v>47077.85</v>
      </c>
      <c r="Q66" s="14"/>
      <c r="R66" s="14"/>
    </row>
    <row r="67">
      <c r="A67" s="15">
        <v>2008.0</v>
      </c>
      <c r="B67" s="16" t="s">
        <v>18</v>
      </c>
      <c r="C67" s="25">
        <f t="shared" ref="C67:D67" si="14">SUM(C68:C71)</f>
        <v>164</v>
      </c>
      <c r="D67" s="25">
        <f t="shared" si="14"/>
        <v>94</v>
      </c>
      <c r="E67" s="18">
        <v>93.8873408730809</v>
      </c>
      <c r="F67" s="19">
        <f>SUM(F68:F71)</f>
        <v>132643513</v>
      </c>
      <c r="G67" s="20">
        <v>0.483344960796496</v>
      </c>
      <c r="H67" s="20">
        <v>0.411986402528057</v>
      </c>
      <c r="I67" s="20">
        <v>0.483344960796496</v>
      </c>
      <c r="J67" s="20">
        <v>0.483344960796496</v>
      </c>
      <c r="K67" s="21">
        <v>1.06574468000002</v>
      </c>
      <c r="L67" s="21">
        <v>21.6106892038244</v>
      </c>
      <c r="M67" s="21">
        <v>50.38777328</v>
      </c>
      <c r="N67" s="21">
        <v>36360.85</v>
      </c>
      <c r="O67" s="21">
        <v>42371.6236415482</v>
      </c>
      <c r="P67" s="21">
        <v>50790.85</v>
      </c>
      <c r="Q67" s="22" t="s">
        <v>19</v>
      </c>
      <c r="R67" s="22" t="s">
        <v>19</v>
      </c>
    </row>
    <row r="68">
      <c r="A68" s="13"/>
      <c r="B68" s="16" t="s">
        <v>21</v>
      </c>
      <c r="C68" s="26">
        <v>26.0</v>
      </c>
      <c r="D68" s="26">
        <v>19.0</v>
      </c>
      <c r="E68" s="13"/>
      <c r="F68" s="21">
        <v>3.92039595960721E7</v>
      </c>
      <c r="G68" s="20">
        <v>0.487934625719189</v>
      </c>
      <c r="H68" s="20">
        <v>0.446006055148896</v>
      </c>
      <c r="I68" s="20">
        <v>0.487934625719189</v>
      </c>
      <c r="J68" s="20">
        <v>0.487934625719189</v>
      </c>
      <c r="K68" s="21">
        <v>1.06574468000002</v>
      </c>
      <c r="L68" s="21">
        <v>21.6206098554288</v>
      </c>
      <c r="M68" s="21">
        <v>44.80614662</v>
      </c>
      <c r="N68" s="21">
        <v>36360.85</v>
      </c>
      <c r="O68" s="21">
        <v>42363.6398992804</v>
      </c>
      <c r="P68" s="21">
        <v>49157.85</v>
      </c>
      <c r="Q68" s="13"/>
      <c r="R68" s="13"/>
    </row>
    <row r="69">
      <c r="A69" s="13"/>
      <c r="B69" s="16" t="s">
        <v>22</v>
      </c>
      <c r="C69" s="26">
        <v>56.0</v>
      </c>
      <c r="D69" s="26">
        <v>30.0</v>
      </c>
      <c r="E69" s="13"/>
      <c r="F69" s="21">
        <v>3.71201112939093E7</v>
      </c>
      <c r="G69" s="20">
        <v>0.283912474080208</v>
      </c>
      <c r="H69" s="20">
        <v>0.243177069387076</v>
      </c>
      <c r="I69" s="20">
        <v>0.283912474080208</v>
      </c>
      <c r="J69" s="20">
        <v>0.283912474080208</v>
      </c>
      <c r="K69" s="21">
        <v>1.13410508000004</v>
      </c>
      <c r="L69" s="21">
        <v>24.4902300760447</v>
      </c>
      <c r="M69" s="21">
        <v>50.38777328</v>
      </c>
      <c r="N69" s="21">
        <v>36363.85</v>
      </c>
      <c r="O69" s="21">
        <v>43223.3701645959</v>
      </c>
      <c r="P69" s="21">
        <v>50790.85</v>
      </c>
      <c r="Q69" s="13"/>
      <c r="R69" s="13"/>
    </row>
    <row r="70">
      <c r="A70" s="13"/>
      <c r="B70" s="16" t="s">
        <v>23</v>
      </c>
      <c r="C70" s="26">
        <v>46.0</v>
      </c>
      <c r="D70" s="26">
        <v>26.0</v>
      </c>
      <c r="E70" s="13"/>
      <c r="F70" s="21">
        <v>1.42752901606268E7</v>
      </c>
      <c r="G70" s="20">
        <v>0.0423989387567525</v>
      </c>
      <c r="H70" s="20">
        <v>-0.112502653094316</v>
      </c>
      <c r="I70" s="20">
        <v>0.0423989387567525</v>
      </c>
      <c r="J70" s="20">
        <v>0.0423989387567525</v>
      </c>
      <c r="K70" s="21">
        <v>1.14777716000003</v>
      </c>
      <c r="L70" s="21">
        <v>16.9144337367986</v>
      </c>
      <c r="M70" s="21">
        <v>31.96464548</v>
      </c>
      <c r="N70" s="21">
        <v>36573.85</v>
      </c>
      <c r="O70" s="21">
        <v>40998.4393576285</v>
      </c>
      <c r="P70" s="21">
        <v>45487.85</v>
      </c>
      <c r="Q70" s="13"/>
      <c r="R70" s="13"/>
    </row>
    <row r="71">
      <c r="A71" s="14"/>
      <c r="B71" s="16" t="s">
        <v>24</v>
      </c>
      <c r="C71" s="26">
        <v>36.0</v>
      </c>
      <c r="D71" s="26">
        <v>19.0</v>
      </c>
      <c r="E71" s="14"/>
      <c r="F71" s="21">
        <v>4.20441519602221E7</v>
      </c>
      <c r="G71" s="20">
        <v>0.536767821353412</v>
      </c>
      <c r="H71" s="20">
        <v>0.426314021212854</v>
      </c>
      <c r="I71" s="20">
        <v>0.536767821353412</v>
      </c>
      <c r="J71" s="20">
        <v>0.536767821353412</v>
      </c>
      <c r="K71" s="21">
        <v>3.14048282000001</v>
      </c>
      <c r="L71" s="21">
        <v>19.2866216391523</v>
      </c>
      <c r="M71" s="21">
        <v>36.0184172</v>
      </c>
      <c r="N71" s="21">
        <v>36967.85</v>
      </c>
      <c r="O71" s="21">
        <v>41696.7349915731</v>
      </c>
      <c r="P71" s="21">
        <v>46608.85</v>
      </c>
      <c r="Q71" s="14"/>
      <c r="R71" s="14"/>
    </row>
    <row r="72">
      <c r="A72" s="4">
        <v>2010.0</v>
      </c>
      <c r="B72" s="5" t="s">
        <v>18</v>
      </c>
      <c r="C72" s="27">
        <f t="shared" ref="C72:D72" si="15">SUM(C73:C76)</f>
        <v>175</v>
      </c>
      <c r="D72" s="27">
        <f t="shared" si="15"/>
        <v>101</v>
      </c>
      <c r="E72" s="8">
        <v>92.98584931432</v>
      </c>
      <c r="F72" s="9">
        <f>SUM(F73:F76)</f>
        <v>144787639.6</v>
      </c>
      <c r="G72" s="10">
        <v>0.481895717146719</v>
      </c>
      <c r="H72" s="10">
        <v>0.398874120806829</v>
      </c>
      <c r="I72" s="10">
        <v>0.48189571714672</v>
      </c>
      <c r="J72" s="10">
        <v>0.48189571714672</v>
      </c>
      <c r="K72" s="11">
        <v>3.65318582000003</v>
      </c>
      <c r="L72" s="11">
        <v>16.6236717156314</v>
      </c>
      <c r="M72" s="11">
        <v>42.57588857</v>
      </c>
      <c r="N72" s="11">
        <v>34686.85</v>
      </c>
      <c r="O72" s="11">
        <v>41193.987130527</v>
      </c>
      <c r="P72" s="11">
        <v>48945.85</v>
      </c>
      <c r="Q72" s="12" t="s">
        <v>20</v>
      </c>
      <c r="R72" s="12" t="s">
        <v>19</v>
      </c>
    </row>
    <row r="73">
      <c r="A73" s="13"/>
      <c r="B73" s="5" t="s">
        <v>21</v>
      </c>
      <c r="C73" s="28">
        <v>31.0</v>
      </c>
      <c r="D73" s="28">
        <v>26.0</v>
      </c>
      <c r="E73" s="13"/>
      <c r="F73" s="11">
        <v>4.2840178890072E7</v>
      </c>
      <c r="G73" s="10">
        <v>0.422694964526863</v>
      </c>
      <c r="H73" s="10">
        <v>0.375536156047231</v>
      </c>
      <c r="I73" s="10">
        <v>0.422694964526863</v>
      </c>
      <c r="J73" s="10">
        <v>0.422694964526863</v>
      </c>
      <c r="K73" s="11">
        <v>8.34270926000002</v>
      </c>
      <c r="L73" s="11">
        <v>17.7984704489873</v>
      </c>
      <c r="M73" s="11">
        <v>34.65804524</v>
      </c>
      <c r="N73" s="11">
        <v>34994.85</v>
      </c>
      <c r="O73" s="11">
        <v>41623.3617029899</v>
      </c>
      <c r="P73" s="11">
        <v>47348.85</v>
      </c>
      <c r="Q73" s="13"/>
      <c r="R73" s="13"/>
    </row>
    <row r="74">
      <c r="A74" s="13"/>
      <c r="B74" s="5" t="s">
        <v>22</v>
      </c>
      <c r="C74" s="28">
        <v>66.0</v>
      </c>
      <c r="D74" s="28">
        <v>30.0</v>
      </c>
      <c r="E74" s="13"/>
      <c r="F74" s="11">
        <v>4.54760149735758E7</v>
      </c>
      <c r="G74" s="10">
        <v>0.297365589641151</v>
      </c>
      <c r="H74" s="10">
        <v>0.24346776803579</v>
      </c>
      <c r="I74" s="10">
        <v>0.297365589641151</v>
      </c>
      <c r="J74" s="10">
        <v>0.297365589641151</v>
      </c>
      <c r="K74" s="11">
        <v>3.65318582000003</v>
      </c>
      <c r="L74" s="11">
        <v>17.5920387869126</v>
      </c>
      <c r="M74" s="11">
        <v>42.57588857</v>
      </c>
      <c r="N74" s="11">
        <v>35014.85</v>
      </c>
      <c r="O74" s="11">
        <v>41583.4399548033</v>
      </c>
      <c r="P74" s="11">
        <v>48945.85</v>
      </c>
      <c r="Q74" s="13"/>
      <c r="R74" s="13"/>
    </row>
    <row r="75">
      <c r="A75" s="13"/>
      <c r="B75" s="5" t="s">
        <v>23</v>
      </c>
      <c r="C75" s="28">
        <v>49.0</v>
      </c>
      <c r="D75" s="28">
        <v>26.0</v>
      </c>
      <c r="E75" s="13"/>
      <c r="F75" s="11">
        <v>1.44052452623886E7</v>
      </c>
      <c r="G75" s="10">
        <v>-0.0696195525306799</v>
      </c>
      <c r="H75" s="10">
        <v>-0.252015892236822</v>
      </c>
      <c r="I75" s="10">
        <v>-0.0696195525306798</v>
      </c>
      <c r="J75" s="10">
        <v>-0.0696195525306798</v>
      </c>
      <c r="K75" s="11">
        <v>7.08145988000001</v>
      </c>
      <c r="L75" s="11">
        <v>13.9443236462686</v>
      </c>
      <c r="M75" s="11">
        <v>28.04930357</v>
      </c>
      <c r="N75" s="11">
        <v>35945.85</v>
      </c>
      <c r="O75" s="11">
        <v>40102.0019436781</v>
      </c>
      <c r="P75" s="11">
        <v>46292.85</v>
      </c>
      <c r="Q75" s="13"/>
      <c r="R75" s="13"/>
    </row>
    <row r="76">
      <c r="A76" s="14"/>
      <c r="B76" s="5" t="s">
        <v>24</v>
      </c>
      <c r="C76" s="28">
        <v>29.0</v>
      </c>
      <c r="D76" s="28">
        <v>19.0</v>
      </c>
      <c r="E76" s="14"/>
      <c r="F76" s="11">
        <v>4.20662004918749E7</v>
      </c>
      <c r="G76" s="10">
        <v>0.565893213823908</v>
      </c>
      <c r="H76" s="10">
        <v>0.43678215798688</v>
      </c>
      <c r="I76" s="10">
        <v>0.565893213823908</v>
      </c>
      <c r="J76" s="10">
        <v>0.565893213823908</v>
      </c>
      <c r="K76" s="11">
        <v>6.85757957000001</v>
      </c>
      <c r="L76" s="11">
        <v>14.3394835533734</v>
      </c>
      <c r="M76" s="11">
        <v>33.89411777</v>
      </c>
      <c r="N76" s="11">
        <v>34686.85</v>
      </c>
      <c r="O76" s="11">
        <v>40457.1827420873</v>
      </c>
      <c r="P76" s="11">
        <v>46234.85</v>
      </c>
      <c r="Q76" s="14"/>
      <c r="R76" s="14"/>
    </row>
    <row r="77">
      <c r="A77" s="15">
        <v>2013.0</v>
      </c>
      <c r="B77" s="16" t="s">
        <v>18</v>
      </c>
      <c r="C77" s="25">
        <f t="shared" ref="C77:D77" si="16">SUM(C78:C81)</f>
        <v>174</v>
      </c>
      <c r="D77" s="25">
        <f t="shared" si="16"/>
        <v>101</v>
      </c>
      <c r="E77" s="18">
        <v>90.1076326285308</v>
      </c>
      <c r="F77" s="19">
        <f>SUM(F78:F81)</f>
        <v>143998580.2</v>
      </c>
      <c r="G77" s="20">
        <v>0.529062832983096</v>
      </c>
      <c r="H77" s="20">
        <v>0.460840361415235</v>
      </c>
      <c r="I77" s="20">
        <v>0.529062832983096</v>
      </c>
      <c r="J77" s="20">
        <v>0.529062832983096</v>
      </c>
      <c r="K77" s="21">
        <v>-0.865436619999968</v>
      </c>
      <c r="L77" s="21">
        <v>22.190143664292</v>
      </c>
      <c r="M77" s="21">
        <v>45.84864272</v>
      </c>
      <c r="N77" s="21">
        <v>35795.85</v>
      </c>
      <c r="O77" s="21">
        <v>42541.1529188669</v>
      </c>
      <c r="P77" s="21">
        <v>49462.85</v>
      </c>
      <c r="Q77" s="22" t="s">
        <v>20</v>
      </c>
      <c r="R77" s="22" t="s">
        <v>19</v>
      </c>
    </row>
    <row r="78">
      <c r="A78" s="13"/>
      <c r="B78" s="16" t="s">
        <v>21</v>
      </c>
      <c r="C78" s="26">
        <v>31.0</v>
      </c>
      <c r="D78" s="26">
        <v>26.0</v>
      </c>
      <c r="E78" s="13"/>
      <c r="F78" s="21">
        <v>4.22705664444687E7</v>
      </c>
      <c r="G78" s="20">
        <v>0.465311563004785</v>
      </c>
      <c r="H78" s="20">
        <v>0.450181635653957</v>
      </c>
      <c r="I78" s="20">
        <v>0.465311563004785</v>
      </c>
      <c r="J78" s="20">
        <v>0.465311563004785</v>
      </c>
      <c r="K78" s="21">
        <v>0.522279500000024</v>
      </c>
      <c r="L78" s="21">
        <v>23.1140168259046</v>
      </c>
      <c r="M78" s="21">
        <v>41.0941769</v>
      </c>
      <c r="N78" s="21">
        <v>36201.85</v>
      </c>
      <c r="O78" s="21">
        <v>42811.4477573006</v>
      </c>
      <c r="P78" s="21">
        <v>48071.85</v>
      </c>
      <c r="Q78" s="13"/>
      <c r="R78" s="13"/>
    </row>
    <row r="79">
      <c r="A79" s="13"/>
      <c r="B79" s="16" t="s">
        <v>22</v>
      </c>
      <c r="C79" s="26">
        <v>66.0</v>
      </c>
      <c r="D79" s="26">
        <v>30.0</v>
      </c>
      <c r="E79" s="13"/>
      <c r="F79" s="21">
        <v>4.5522066251803E7</v>
      </c>
      <c r="G79" s="20">
        <v>0.341531829941021</v>
      </c>
      <c r="H79" s="20">
        <v>0.303734358449713</v>
      </c>
      <c r="I79" s="20">
        <v>0.341615145311637</v>
      </c>
      <c r="J79" s="20">
        <v>0.341615145311637</v>
      </c>
      <c r="K79" s="21">
        <v>-0.865436619999968</v>
      </c>
      <c r="L79" s="21">
        <v>24.2916838557544</v>
      </c>
      <c r="M79" s="21">
        <v>45.84864272</v>
      </c>
      <c r="N79" s="21">
        <v>35795.85</v>
      </c>
      <c r="O79" s="21">
        <v>43155.9943163644</v>
      </c>
      <c r="P79" s="21">
        <v>49462.85</v>
      </c>
      <c r="Q79" s="13"/>
      <c r="R79" s="13"/>
    </row>
    <row r="80">
      <c r="A80" s="13"/>
      <c r="B80" s="16" t="s">
        <v>23</v>
      </c>
      <c r="C80" s="26">
        <v>49.0</v>
      </c>
      <c r="D80" s="26">
        <v>26.0</v>
      </c>
      <c r="E80" s="13"/>
      <c r="F80" s="21">
        <v>1.43725147831365E7</v>
      </c>
      <c r="G80" s="20">
        <v>-0.0943322264669994</v>
      </c>
      <c r="H80" s="20">
        <v>-0.26447113430005</v>
      </c>
      <c r="I80" s="20">
        <v>-0.0943744983526735</v>
      </c>
      <c r="J80" s="20">
        <v>-0.0943322264669993</v>
      </c>
      <c r="K80" s="21">
        <v>6.68155154000001</v>
      </c>
      <c r="L80" s="21">
        <v>18.8751904937886</v>
      </c>
      <c r="M80" s="21">
        <v>41.30951216</v>
      </c>
      <c r="N80" s="21">
        <v>38003.85</v>
      </c>
      <c r="O80" s="21">
        <v>41571.3068767366</v>
      </c>
      <c r="P80" s="21">
        <v>48134.85</v>
      </c>
      <c r="Q80" s="13"/>
      <c r="R80" s="13"/>
    </row>
    <row r="81">
      <c r="A81" s="14"/>
      <c r="B81" s="16" t="s">
        <v>24</v>
      </c>
      <c r="C81" s="26">
        <v>28.0</v>
      </c>
      <c r="D81" s="26">
        <v>19.0</v>
      </c>
      <c r="E81" s="14"/>
      <c r="F81" s="21">
        <v>4.18334327089293E7</v>
      </c>
      <c r="G81" s="20">
        <v>0.621101004772237</v>
      </c>
      <c r="H81" s="20">
        <v>0.502248056999223</v>
      </c>
      <c r="I81" s="20">
        <v>0.621101004772237</v>
      </c>
      <c r="J81" s="20">
        <v>0.621101004772237</v>
      </c>
      <c r="K81" s="21">
        <v>0.812811199999998</v>
      </c>
      <c r="L81" s="21">
        <v>18.9898585739044</v>
      </c>
      <c r="M81" s="21">
        <v>38.43837536</v>
      </c>
      <c r="N81" s="21">
        <v>36286.85</v>
      </c>
      <c r="O81" s="21">
        <v>41604.8549778325</v>
      </c>
      <c r="P81" s="21">
        <v>47294.85</v>
      </c>
      <c r="Q81" s="14"/>
      <c r="R81" s="14"/>
    </row>
    <row r="82">
      <c r="A82" s="4">
        <v>2014.0</v>
      </c>
      <c r="B82" s="5" t="s">
        <v>18</v>
      </c>
      <c r="C82" s="27">
        <f t="shared" ref="C82:D82" si="17">SUM(C83:C86)</f>
        <v>170</v>
      </c>
      <c r="D82" s="27">
        <f t="shared" si="17"/>
        <v>107</v>
      </c>
      <c r="E82" s="8">
        <v>91.2092826794543</v>
      </c>
      <c r="F82" s="9">
        <f>SUM(F83:F86)</f>
        <v>126573287.2</v>
      </c>
      <c r="G82" s="10">
        <v>0.510236028901333</v>
      </c>
      <c r="H82" s="10">
        <v>0.433432926065237</v>
      </c>
      <c r="I82" s="10">
        <v>0.510236028901333</v>
      </c>
      <c r="J82" s="10">
        <v>0.510236028901333</v>
      </c>
      <c r="K82" s="11">
        <v>0.26592800000003</v>
      </c>
      <c r="L82" s="11">
        <v>19.1294799893237</v>
      </c>
      <c r="M82" s="11">
        <v>43.72947032</v>
      </c>
      <c r="N82" s="11">
        <v>36126.85</v>
      </c>
      <c r="O82" s="11">
        <v>41645.7036017395</v>
      </c>
      <c r="P82" s="11">
        <v>48842.85</v>
      </c>
      <c r="Q82" s="12" t="s">
        <v>19</v>
      </c>
      <c r="R82" s="12" t="s">
        <v>19</v>
      </c>
    </row>
    <row r="83">
      <c r="A83" s="13"/>
      <c r="B83" s="5" t="s">
        <v>21</v>
      </c>
      <c r="C83" s="28">
        <v>31.0</v>
      </c>
      <c r="D83" s="28">
        <v>22.0</v>
      </c>
      <c r="E83" s="13"/>
      <c r="F83" s="11">
        <v>4.20542723823429E7</v>
      </c>
      <c r="G83" s="10">
        <v>0.523959950000248</v>
      </c>
      <c r="H83" s="10">
        <v>0.477465148860508</v>
      </c>
      <c r="I83" s="10">
        <v>0.523959950000248</v>
      </c>
      <c r="J83" s="10">
        <v>0.523959950000248</v>
      </c>
      <c r="K83" s="11">
        <v>0.453919100000007</v>
      </c>
      <c r="L83" s="11">
        <v>19.4931919993176</v>
      </c>
      <c r="M83" s="11">
        <v>36.08335958</v>
      </c>
      <c r="N83" s="11">
        <v>36181.85</v>
      </c>
      <c r="O83" s="11">
        <v>41752.1137491191</v>
      </c>
      <c r="P83" s="11">
        <v>46605.85</v>
      </c>
      <c r="Q83" s="13"/>
      <c r="R83" s="13"/>
    </row>
    <row r="84">
      <c r="A84" s="13"/>
      <c r="B84" s="5" t="s">
        <v>22</v>
      </c>
      <c r="C84" s="28">
        <v>66.0</v>
      </c>
      <c r="D84" s="28">
        <v>39.0</v>
      </c>
      <c r="E84" s="13"/>
      <c r="F84" s="11">
        <v>3.80251608890688E7</v>
      </c>
      <c r="G84" s="10">
        <v>0.349713053160345</v>
      </c>
      <c r="H84" s="10">
        <v>0.300703077763221</v>
      </c>
      <c r="I84" s="10">
        <v>0.349713053160345</v>
      </c>
      <c r="J84" s="10">
        <v>0.349713053160345</v>
      </c>
      <c r="K84" s="11">
        <v>0.26592800000003</v>
      </c>
      <c r="L84" s="11">
        <v>20.2302596137654</v>
      </c>
      <c r="M84" s="11">
        <v>43.72947032</v>
      </c>
      <c r="N84" s="11">
        <v>36126.85</v>
      </c>
      <c r="O84" s="11">
        <v>41967.755440664</v>
      </c>
      <c r="P84" s="11">
        <v>48842.85</v>
      </c>
      <c r="Q84" s="13"/>
      <c r="R84" s="13"/>
    </row>
    <row r="85">
      <c r="A85" s="13"/>
      <c r="B85" s="5" t="s">
        <v>23</v>
      </c>
      <c r="C85" s="28">
        <v>47.0</v>
      </c>
      <c r="D85" s="28">
        <v>27.0</v>
      </c>
      <c r="E85" s="13"/>
      <c r="F85" s="11">
        <v>1.08551880475545E7</v>
      </c>
      <c r="G85" s="10">
        <v>-0.0384417298751672</v>
      </c>
      <c r="H85" s="10">
        <v>-0.190001703531631</v>
      </c>
      <c r="I85" s="10">
        <v>-0.0384417298751672</v>
      </c>
      <c r="J85" s="10">
        <v>-0.0384417298751672</v>
      </c>
      <c r="K85" s="11">
        <v>2.52011219000002</v>
      </c>
      <c r="L85" s="11">
        <v>15.2539324059986</v>
      </c>
      <c r="M85" s="11">
        <v>35.24252666</v>
      </c>
      <c r="N85" s="11">
        <v>36786.35</v>
      </c>
      <c r="O85" s="11">
        <v>40511.8461106238</v>
      </c>
      <c r="P85" s="11">
        <v>46359.85</v>
      </c>
      <c r="Q85" s="13"/>
      <c r="R85" s="13"/>
    </row>
    <row r="86">
      <c r="A86" s="14"/>
      <c r="B86" s="5" t="s">
        <v>24</v>
      </c>
      <c r="C86" s="28">
        <v>26.0</v>
      </c>
      <c r="D86" s="28">
        <v>19.0</v>
      </c>
      <c r="E86" s="14"/>
      <c r="F86" s="11">
        <v>3.5638665876253E7</v>
      </c>
      <c r="G86" s="10">
        <v>0.582052257196066</v>
      </c>
      <c r="H86" s="10">
        <v>0.462955926197561</v>
      </c>
      <c r="I86" s="10">
        <v>0.582052257196066</v>
      </c>
      <c r="J86" s="10">
        <v>0.582052257196066</v>
      </c>
      <c r="K86" s="11">
        <v>3.43614155</v>
      </c>
      <c r="L86" s="11">
        <v>17.6104500141816</v>
      </c>
      <c r="M86" s="11">
        <v>36.96349973</v>
      </c>
      <c r="N86" s="11">
        <v>37054.35</v>
      </c>
      <c r="O86" s="11">
        <v>41201.2854961613</v>
      </c>
      <c r="P86" s="11">
        <v>46863.35</v>
      </c>
      <c r="Q86" s="14"/>
      <c r="R86" s="14"/>
    </row>
    <row r="87">
      <c r="A87" s="15">
        <v>2016.0</v>
      </c>
      <c r="B87" s="16" t="s">
        <v>18</v>
      </c>
      <c r="C87" s="25">
        <f t="shared" ref="C87:D87" si="18">SUM(C88:C91)</f>
        <v>177</v>
      </c>
      <c r="D87" s="25">
        <f t="shared" si="18"/>
        <v>106</v>
      </c>
      <c r="E87" s="18">
        <v>90.2296565854255</v>
      </c>
      <c r="F87" s="19">
        <f>SUM(F88:F91)</f>
        <v>135818556.7</v>
      </c>
      <c r="G87" s="20">
        <v>0.512183464846309</v>
      </c>
      <c r="H87" s="20">
        <v>0.442335914648994</v>
      </c>
      <c r="I87" s="20">
        <v>0.512183464846309</v>
      </c>
      <c r="J87" s="20">
        <v>0.512183464846309</v>
      </c>
      <c r="K87" s="21">
        <v>2.95249172000001</v>
      </c>
      <c r="L87" s="21">
        <v>21.3259976698511</v>
      </c>
      <c r="M87" s="21">
        <v>47.88236462</v>
      </c>
      <c r="N87" s="21">
        <v>36912.85</v>
      </c>
      <c r="O87" s="21">
        <v>42288.3322816418</v>
      </c>
      <c r="P87" s="21">
        <v>50057.85</v>
      </c>
      <c r="Q87" s="22" t="s">
        <v>19</v>
      </c>
      <c r="R87" s="22" t="s">
        <v>19</v>
      </c>
    </row>
    <row r="88">
      <c r="A88" s="13"/>
      <c r="B88" s="16" t="s">
        <v>21</v>
      </c>
      <c r="C88" s="26">
        <v>27.0</v>
      </c>
      <c r="D88" s="26">
        <v>22.0</v>
      </c>
      <c r="E88" s="13"/>
      <c r="F88" s="21">
        <v>4.11459207711432E7</v>
      </c>
      <c r="G88" s="20">
        <v>0.480076443650178</v>
      </c>
      <c r="H88" s="20">
        <v>0.441682922227296</v>
      </c>
      <c r="I88" s="20">
        <v>0.480076443650178</v>
      </c>
      <c r="J88" s="20">
        <v>0.480076443650178</v>
      </c>
      <c r="K88" s="21">
        <v>2.95249172000001</v>
      </c>
      <c r="L88" s="21">
        <v>21.4312587543946</v>
      </c>
      <c r="M88" s="21">
        <v>44.7685484</v>
      </c>
      <c r="N88" s="21">
        <v>36912.85</v>
      </c>
      <c r="O88" s="21">
        <v>42319.5283888979</v>
      </c>
      <c r="P88" s="21">
        <v>49146.85</v>
      </c>
      <c r="Q88" s="13"/>
      <c r="R88" s="13"/>
    </row>
    <row r="89">
      <c r="A89" s="13"/>
      <c r="B89" s="16" t="s">
        <v>22</v>
      </c>
      <c r="C89" s="26">
        <v>68.0</v>
      </c>
      <c r="D89" s="26">
        <v>38.0</v>
      </c>
      <c r="E89" s="13"/>
      <c r="F89" s="21">
        <v>3.84873542861713E7</v>
      </c>
      <c r="G89" s="20">
        <v>0.355515915162048</v>
      </c>
      <c r="H89" s="20">
        <v>0.313043414664738</v>
      </c>
      <c r="I89" s="20">
        <v>0.355515915162048</v>
      </c>
      <c r="J89" s="20">
        <v>0.355515915162048</v>
      </c>
      <c r="K89" s="21">
        <v>3.83092286000001</v>
      </c>
      <c r="L89" s="21">
        <v>24.2849632487905</v>
      </c>
      <c r="M89" s="21">
        <v>47.88236462</v>
      </c>
      <c r="N89" s="21">
        <v>36988.35</v>
      </c>
      <c r="O89" s="21">
        <v>43153.7754452156</v>
      </c>
      <c r="P89" s="21">
        <v>50057.85</v>
      </c>
      <c r="Q89" s="13"/>
      <c r="R89" s="13"/>
    </row>
    <row r="90">
      <c r="A90" s="13"/>
      <c r="B90" s="16" t="s">
        <v>23</v>
      </c>
      <c r="C90" s="26">
        <v>50.0</v>
      </c>
      <c r="D90" s="26">
        <v>27.0</v>
      </c>
      <c r="E90" s="13"/>
      <c r="F90" s="21">
        <v>1.73373800896798E7</v>
      </c>
      <c r="G90" s="20">
        <v>0.0464857961508278</v>
      </c>
      <c r="H90" s="20">
        <v>-0.0898877293491764</v>
      </c>
      <c r="I90" s="20">
        <v>0.0464857961508278</v>
      </c>
      <c r="J90" s="20">
        <v>0.0464857961508278</v>
      </c>
      <c r="K90" s="21">
        <v>3.56944433000001</v>
      </c>
      <c r="L90" s="21">
        <v>17.2420941991466</v>
      </c>
      <c r="M90" s="21">
        <v>41.25824186</v>
      </c>
      <c r="N90" s="21">
        <v>37093.35</v>
      </c>
      <c r="O90" s="21">
        <v>41093.5470281748</v>
      </c>
      <c r="P90" s="21">
        <v>48406.85</v>
      </c>
      <c r="Q90" s="13"/>
      <c r="R90" s="13"/>
    </row>
    <row r="91">
      <c r="A91" s="14"/>
      <c r="B91" s="16" t="s">
        <v>24</v>
      </c>
      <c r="C91" s="26">
        <v>32.0</v>
      </c>
      <c r="D91" s="26">
        <v>19.0</v>
      </c>
      <c r="E91" s="14"/>
      <c r="F91" s="21">
        <v>3.88479015233676E7</v>
      </c>
      <c r="G91" s="20">
        <v>0.563362537391751</v>
      </c>
      <c r="H91" s="20">
        <v>0.460777341393779</v>
      </c>
      <c r="I91" s="20">
        <v>0.563362537391751</v>
      </c>
      <c r="J91" s="20">
        <v>0.563362537391751</v>
      </c>
      <c r="K91" s="21">
        <v>3.45323165000002</v>
      </c>
      <c r="L91" s="21">
        <v>18.8977531597196</v>
      </c>
      <c r="M91" s="21">
        <v>40.06364387</v>
      </c>
      <c r="N91" s="21">
        <v>37053.35</v>
      </c>
      <c r="O91" s="21">
        <v>41577.4847715468</v>
      </c>
      <c r="P91" s="21">
        <v>47770.35</v>
      </c>
      <c r="Q91" s="14"/>
      <c r="R91" s="14"/>
    </row>
    <row r="92">
      <c r="A92" s="4">
        <v>2018.0</v>
      </c>
      <c r="B92" s="5" t="s">
        <v>18</v>
      </c>
      <c r="C92" s="27">
        <f t="shared" ref="C92:D92" si="19">SUM(C93:C96)</f>
        <v>211</v>
      </c>
      <c r="D92" s="27">
        <f t="shared" si="19"/>
        <v>121</v>
      </c>
      <c r="E92" s="8">
        <v>90.0012678020538</v>
      </c>
      <c r="F92" s="9">
        <f>SUM(F93:F96)</f>
        <v>144085911.4</v>
      </c>
      <c r="G92" s="10">
        <v>0.481490157629937</v>
      </c>
      <c r="H92" s="10">
        <v>0.425112607067705</v>
      </c>
      <c r="I92" s="10">
        <v>0.481490157629937</v>
      </c>
      <c r="J92" s="10">
        <v>0.481490157629937</v>
      </c>
      <c r="K92" s="11">
        <v>-0.73213383999996</v>
      </c>
      <c r="L92" s="11">
        <v>18.7404411722371</v>
      </c>
      <c r="M92" s="11">
        <v>40.23283586</v>
      </c>
      <c r="N92" s="11">
        <v>35834.85</v>
      </c>
      <c r="O92" s="11">
        <v>41531.883665906</v>
      </c>
      <c r="P92" s="11">
        <v>47819.85</v>
      </c>
      <c r="Q92" s="12" t="s">
        <v>19</v>
      </c>
      <c r="R92" s="12" t="s">
        <v>19</v>
      </c>
    </row>
    <row r="93">
      <c r="A93" s="13"/>
      <c r="B93" s="5" t="s">
        <v>21</v>
      </c>
      <c r="C93" s="28">
        <v>32.0</v>
      </c>
      <c r="D93" s="28">
        <v>23.0</v>
      </c>
      <c r="E93" s="13"/>
      <c r="F93" s="11">
        <v>4.2677197384806E7</v>
      </c>
      <c r="G93" s="10">
        <v>0.443069355484018</v>
      </c>
      <c r="H93" s="10">
        <v>0.423302705221267</v>
      </c>
      <c r="I93" s="10">
        <v>0.443069355484018</v>
      </c>
      <c r="J93" s="10">
        <v>0.443069355484018</v>
      </c>
      <c r="K93" s="11">
        <v>-0.441602139999986</v>
      </c>
      <c r="L93" s="11">
        <v>19.2239563316746</v>
      </c>
      <c r="M93" s="11">
        <v>34.95199496</v>
      </c>
      <c r="N93" s="11">
        <v>35919.85</v>
      </c>
      <c r="O93" s="11">
        <v>41673.344266343</v>
      </c>
      <c r="P93" s="11">
        <v>46274.85</v>
      </c>
      <c r="Q93" s="13"/>
      <c r="R93" s="13"/>
    </row>
    <row r="94">
      <c r="A94" s="13"/>
      <c r="B94" s="5" t="s">
        <v>22</v>
      </c>
      <c r="C94" s="28">
        <v>79.0</v>
      </c>
      <c r="D94" s="28">
        <v>47.0</v>
      </c>
      <c r="E94" s="13"/>
      <c r="F94" s="11">
        <v>4.13201433153603E7</v>
      </c>
      <c r="G94" s="10">
        <v>0.327928862060932</v>
      </c>
      <c r="H94" s="10">
        <v>0.292435669878776</v>
      </c>
      <c r="I94" s="10">
        <v>0.327928862060932</v>
      </c>
      <c r="J94" s="10">
        <v>0.327928862060933</v>
      </c>
      <c r="K94" s="11">
        <v>-0.588576999999986</v>
      </c>
      <c r="L94" s="11">
        <v>19.891306138338</v>
      </c>
      <c r="M94" s="11">
        <v>40.23283586</v>
      </c>
      <c r="N94" s="11">
        <v>35876.85</v>
      </c>
      <c r="O94" s="11">
        <v>41868.5888250876</v>
      </c>
      <c r="P94" s="11">
        <v>47819.85</v>
      </c>
      <c r="Q94" s="13"/>
      <c r="R94" s="13"/>
    </row>
    <row r="95">
      <c r="A95" s="13"/>
      <c r="B95" s="5" t="s">
        <v>23</v>
      </c>
      <c r="C95" s="28">
        <v>54.0</v>
      </c>
      <c r="D95" s="28">
        <v>27.0</v>
      </c>
      <c r="E95" s="13"/>
      <c r="F95" s="11">
        <v>1.73264085936238E7</v>
      </c>
      <c r="G95" s="10">
        <v>-0.0191118349658454</v>
      </c>
      <c r="H95" s="10">
        <v>-0.175993123691694</v>
      </c>
      <c r="I95" s="10">
        <v>-0.0191118349658454</v>
      </c>
      <c r="J95" s="10">
        <v>-0.0191118349658454</v>
      </c>
      <c r="K95" s="11">
        <v>-0.157906479999979</v>
      </c>
      <c r="L95" s="11">
        <v>14.5066652461972</v>
      </c>
      <c r="M95" s="11">
        <v>36.33629306</v>
      </c>
      <c r="N95" s="11">
        <v>36002.85</v>
      </c>
      <c r="O95" s="11">
        <v>40293.2203682928</v>
      </c>
      <c r="P95" s="11">
        <v>46679.85</v>
      </c>
      <c r="Q95" s="13"/>
      <c r="R95" s="13"/>
    </row>
    <row r="96">
      <c r="A96" s="14"/>
      <c r="B96" s="5" t="s">
        <v>24</v>
      </c>
      <c r="C96" s="28">
        <v>46.0</v>
      </c>
      <c r="D96" s="28">
        <v>24.0</v>
      </c>
      <c r="E96" s="14"/>
      <c r="F96" s="11">
        <v>4.27621620811461E7</v>
      </c>
      <c r="G96" s="10">
        <v>0.575667292028331</v>
      </c>
      <c r="H96" s="10">
        <v>0.478920679080972</v>
      </c>
      <c r="I96" s="10">
        <v>0.575667292028331</v>
      </c>
      <c r="J96" s="10">
        <v>0.575667292028331</v>
      </c>
      <c r="K96" s="11">
        <v>-0.73213383999996</v>
      </c>
      <c r="L96" s="11">
        <v>17.3197371821209</v>
      </c>
      <c r="M96" s="11">
        <v>34.98275714</v>
      </c>
      <c r="N96" s="11">
        <v>35834.85</v>
      </c>
      <c r="O96" s="11">
        <v>41116.2325029083</v>
      </c>
      <c r="P96" s="11">
        <v>46283.85</v>
      </c>
      <c r="Q96" s="14"/>
      <c r="R96" s="14"/>
    </row>
    <row r="97">
      <c r="A97" s="15">
        <v>2019.0</v>
      </c>
      <c r="B97" s="16" t="s">
        <v>18</v>
      </c>
      <c r="C97" s="25">
        <f t="shared" ref="C97:D97" si="20">SUM(C98:C101)</f>
        <v>211</v>
      </c>
      <c r="D97" s="25">
        <f t="shared" si="20"/>
        <v>121</v>
      </c>
      <c r="E97" s="18">
        <v>92.0438377776838</v>
      </c>
      <c r="F97" s="19">
        <f>SUM(F98:F101)</f>
        <v>144516334.1</v>
      </c>
      <c r="G97" s="20">
        <v>0.534276390926397</v>
      </c>
      <c r="H97" s="20">
        <v>0.458733239868897</v>
      </c>
      <c r="I97" s="20">
        <v>0.534276390926397</v>
      </c>
      <c r="J97" s="20">
        <v>0.534276390926397</v>
      </c>
      <c r="K97" s="21">
        <v>6.00478358</v>
      </c>
      <c r="L97" s="21">
        <v>24.5019599969667</v>
      </c>
      <c r="M97" s="21">
        <v>49.5195962</v>
      </c>
      <c r="N97" s="21">
        <v>37805.85</v>
      </c>
      <c r="O97" s="21">
        <v>43217.514184347</v>
      </c>
      <c r="P97" s="21">
        <v>50536.85</v>
      </c>
      <c r="Q97" s="22" t="s">
        <v>20</v>
      </c>
      <c r="R97" s="22" t="s">
        <v>19</v>
      </c>
    </row>
    <row r="98">
      <c r="A98" s="13"/>
      <c r="B98" s="16" t="s">
        <v>21</v>
      </c>
      <c r="C98" s="26">
        <v>32.0</v>
      </c>
      <c r="D98" s="26">
        <v>23.0</v>
      </c>
      <c r="E98" s="13"/>
      <c r="F98" s="21">
        <v>4.27166564402568E7</v>
      </c>
      <c r="G98" s="20">
        <v>0.494936311352259</v>
      </c>
      <c r="H98" s="20">
        <v>0.455752607064206</v>
      </c>
      <c r="I98" s="20">
        <v>0.494936311352259</v>
      </c>
      <c r="J98" s="20">
        <v>0.494936311352259</v>
      </c>
      <c r="K98" s="21">
        <v>8.15471816000001</v>
      </c>
      <c r="L98" s="21">
        <v>25.2004877174497</v>
      </c>
      <c r="M98" s="21">
        <v>49.47174392</v>
      </c>
      <c r="N98" s="21">
        <v>38434.85</v>
      </c>
      <c r="O98" s="21">
        <v>43421.880373691</v>
      </c>
      <c r="P98" s="21">
        <v>50522.85</v>
      </c>
      <c r="Q98" s="13"/>
      <c r="R98" s="13"/>
    </row>
    <row r="99">
      <c r="A99" s="13"/>
      <c r="B99" s="16" t="s">
        <v>22</v>
      </c>
      <c r="C99" s="26">
        <v>79.0</v>
      </c>
      <c r="D99" s="26">
        <v>47.0</v>
      </c>
      <c r="E99" s="13"/>
      <c r="F99" s="21">
        <v>4.14218192381147E7</v>
      </c>
      <c r="G99" s="20">
        <v>0.35432219879433</v>
      </c>
      <c r="H99" s="20">
        <v>0.307853180041632</v>
      </c>
      <c r="I99" s="20">
        <v>0.35432219879433</v>
      </c>
      <c r="J99" s="20">
        <v>0.35432219879433</v>
      </c>
      <c r="K99" s="21">
        <v>6.00478358</v>
      </c>
      <c r="L99" s="21">
        <v>26.749832568785</v>
      </c>
      <c r="M99" s="21">
        <v>49.5195962</v>
      </c>
      <c r="N99" s="21">
        <v>37805.85</v>
      </c>
      <c r="O99" s="21">
        <v>43875.1676135141</v>
      </c>
      <c r="P99" s="21">
        <v>50536.85</v>
      </c>
      <c r="Q99" s="13"/>
      <c r="R99" s="13"/>
    </row>
    <row r="100">
      <c r="A100" s="13"/>
      <c r="B100" s="16" t="s">
        <v>23</v>
      </c>
      <c r="C100" s="26">
        <v>54.0</v>
      </c>
      <c r="D100" s="26">
        <v>27.0</v>
      </c>
      <c r="E100" s="13"/>
      <c r="F100" s="21">
        <v>1.73827211431296E7</v>
      </c>
      <c r="G100" s="20">
        <v>-0.102916701267155</v>
      </c>
      <c r="H100" s="20">
        <v>-0.289437593648065</v>
      </c>
      <c r="I100" s="20">
        <v>-0.102916701267155</v>
      </c>
      <c r="J100" s="20">
        <v>-0.102916701267155</v>
      </c>
      <c r="K100" s="21">
        <v>6.02187368000002</v>
      </c>
      <c r="L100" s="21">
        <v>21.7072149200067</v>
      </c>
      <c r="M100" s="21">
        <v>45.56494706</v>
      </c>
      <c r="N100" s="21">
        <v>37810.85</v>
      </c>
      <c r="O100" s="21">
        <v>42399.8638852441</v>
      </c>
      <c r="P100" s="21">
        <v>49379.85</v>
      </c>
      <c r="Q100" s="13"/>
      <c r="R100" s="13"/>
    </row>
    <row r="101">
      <c r="A101" s="14"/>
      <c r="B101" s="16" t="s">
        <v>24</v>
      </c>
      <c r="C101" s="26">
        <v>46.0</v>
      </c>
      <c r="D101" s="26">
        <v>24.0</v>
      </c>
      <c r="E101" s="14"/>
      <c r="F101" s="21">
        <v>4.29951372988126E7</v>
      </c>
      <c r="G101" s="20">
        <v>0.632606559077072</v>
      </c>
      <c r="H101" s="20">
        <v>0.513834907837548</v>
      </c>
      <c r="I101" s="20">
        <v>0.632606559077072</v>
      </c>
      <c r="J101" s="20">
        <v>0.632606559077072</v>
      </c>
      <c r="K101" s="21">
        <v>9.18354218000001</v>
      </c>
      <c r="L101" s="21">
        <v>21.829844647328</v>
      </c>
      <c r="M101" s="21">
        <v>36.76696358</v>
      </c>
      <c r="N101" s="21">
        <v>38735.85</v>
      </c>
      <c r="O101" s="21">
        <v>42435.7413019296</v>
      </c>
      <c r="P101" s="21">
        <v>46805.85</v>
      </c>
      <c r="Q101" s="14"/>
      <c r="R101" s="14"/>
    </row>
    <row r="102">
      <c r="A102" s="4">
        <v>2020.0</v>
      </c>
      <c r="B102" s="5" t="s">
        <v>18</v>
      </c>
      <c r="C102" s="27">
        <f t="shared" ref="C102:D102" si="21">SUM(C103:C106)</f>
        <v>233</v>
      </c>
      <c r="D102" s="27">
        <f t="shared" si="21"/>
        <v>130</v>
      </c>
      <c r="E102" s="8">
        <v>90.8504024866502</v>
      </c>
      <c r="F102" s="9">
        <f>SUM(F103:F106)</f>
        <v>146157941.4</v>
      </c>
      <c r="G102" s="10">
        <v>0.550595702365146</v>
      </c>
      <c r="H102" s="10">
        <v>0.478118355931523</v>
      </c>
      <c r="I102" s="10">
        <v>0.550595702365146</v>
      </c>
      <c r="J102" s="10">
        <v>0.550595702365146</v>
      </c>
      <c r="K102" s="11">
        <v>5.03577491000001</v>
      </c>
      <c r="L102" s="11">
        <v>19.7427570605948</v>
      </c>
      <c r="M102" s="11">
        <v>45.97681847</v>
      </c>
      <c r="N102" s="11">
        <v>37522.35</v>
      </c>
      <c r="O102" s="11">
        <v>41825.1282602447</v>
      </c>
      <c r="P102" s="11">
        <v>49500.35</v>
      </c>
      <c r="Q102" s="12" t="s">
        <v>19</v>
      </c>
      <c r="R102" s="12" t="s">
        <v>19</v>
      </c>
    </row>
    <row r="103">
      <c r="A103" s="13"/>
      <c r="B103" s="5" t="s">
        <v>21</v>
      </c>
      <c r="C103" s="28">
        <v>48.0</v>
      </c>
      <c r="D103" s="28">
        <v>26.0</v>
      </c>
      <c r="E103" s="13"/>
      <c r="F103" s="11">
        <v>4.14472300777731E7</v>
      </c>
      <c r="G103" s="10">
        <v>0.491393193208684</v>
      </c>
      <c r="H103" s="10">
        <v>0.473277672083005</v>
      </c>
      <c r="I103" s="10">
        <v>0.491377676690809</v>
      </c>
      <c r="J103" s="10">
        <v>0.491377676690809</v>
      </c>
      <c r="K103" s="11">
        <v>5.09046323000001</v>
      </c>
      <c r="L103" s="11">
        <v>20.3120311766675</v>
      </c>
      <c r="M103" s="11">
        <v>36.03892532</v>
      </c>
      <c r="N103" s="11">
        <v>37538.35</v>
      </c>
      <c r="O103" s="11">
        <v>41992.0762949554</v>
      </c>
      <c r="P103" s="11">
        <v>46592.85</v>
      </c>
      <c r="Q103" s="13"/>
      <c r="R103" s="13"/>
    </row>
    <row r="104">
      <c r="A104" s="13"/>
      <c r="B104" s="5" t="s">
        <v>22</v>
      </c>
      <c r="C104" s="28">
        <v>80.0</v>
      </c>
      <c r="D104" s="28">
        <v>51.0</v>
      </c>
      <c r="E104" s="13"/>
      <c r="F104" s="11">
        <v>4.16797578176277E7</v>
      </c>
      <c r="G104" s="10">
        <v>0.375135127379286</v>
      </c>
      <c r="H104" s="10">
        <v>0.329900913143084</v>
      </c>
      <c r="I104" s="10">
        <v>0.375106918985784</v>
      </c>
      <c r="J104" s="10">
        <v>0.375106918985784</v>
      </c>
      <c r="K104" s="11">
        <v>7.03360760000001</v>
      </c>
      <c r="L104" s="11">
        <v>22.0641947417302</v>
      </c>
      <c r="M104" s="11">
        <v>45.97681847</v>
      </c>
      <c r="N104" s="11">
        <v>38106.85</v>
      </c>
      <c r="O104" s="11">
        <v>42504.8929474249</v>
      </c>
      <c r="P104" s="11">
        <v>49500.35</v>
      </c>
      <c r="Q104" s="13"/>
      <c r="R104" s="13"/>
    </row>
    <row r="105">
      <c r="A105" s="13"/>
      <c r="B105" s="5" t="s">
        <v>23</v>
      </c>
      <c r="C105" s="28">
        <v>54.0</v>
      </c>
      <c r="D105" s="28">
        <v>27.0</v>
      </c>
      <c r="E105" s="13"/>
      <c r="F105" s="11">
        <v>1.73716789254207E7</v>
      </c>
      <c r="G105" s="10">
        <v>-0.154484753203262</v>
      </c>
      <c r="H105" s="10">
        <v>-0.340459959510306</v>
      </c>
      <c r="I105" s="10">
        <v>-0.154391884343962</v>
      </c>
      <c r="J105" s="10">
        <v>-0.154391884343962</v>
      </c>
      <c r="K105" s="11">
        <v>7.72917467000002</v>
      </c>
      <c r="L105" s="11">
        <v>17.8800761413779</v>
      </c>
      <c r="M105" s="11">
        <v>37.71717314</v>
      </c>
      <c r="N105" s="11">
        <v>38310.35</v>
      </c>
      <c r="O105" s="11">
        <v>41280.169214461</v>
      </c>
      <c r="P105" s="11">
        <v>47083.85</v>
      </c>
      <c r="Q105" s="13"/>
      <c r="R105" s="13"/>
    </row>
    <row r="106">
      <c r="A106" s="14"/>
      <c r="B106" s="5" t="s">
        <v>24</v>
      </c>
      <c r="C106" s="28">
        <v>51.0</v>
      </c>
      <c r="D106" s="28">
        <v>26.0</v>
      </c>
      <c r="E106" s="14"/>
      <c r="F106" s="11">
        <v>4.5659274624286E7</v>
      </c>
      <c r="G106" s="10">
        <v>0.64173947527107</v>
      </c>
      <c r="H106" s="10">
        <v>0.531062089798507</v>
      </c>
      <c r="I106" s="10">
        <v>0.641773384988659</v>
      </c>
      <c r="J106" s="10">
        <v>0.64173947527107</v>
      </c>
      <c r="K106" s="11">
        <v>5.03577491000001</v>
      </c>
      <c r="L106" s="11">
        <v>17.3021506899381</v>
      </c>
      <c r="M106" s="11">
        <v>35.41855469</v>
      </c>
      <c r="N106" s="11">
        <v>37522.35</v>
      </c>
      <c r="O106" s="11">
        <v>41110.7173086263</v>
      </c>
      <c r="P106" s="11">
        <v>46411.35</v>
      </c>
      <c r="Q106" s="14"/>
      <c r="R106" s="14"/>
    </row>
    <row r="107">
      <c r="A107" s="15">
        <v>2021.0</v>
      </c>
      <c r="B107" s="16" t="s">
        <v>18</v>
      </c>
      <c r="C107" s="25">
        <f t="shared" ref="C107:D107" si="22">SUM(C108:C111)</f>
        <v>233</v>
      </c>
      <c r="D107" s="25">
        <f t="shared" si="22"/>
        <v>125</v>
      </c>
      <c r="E107" s="18">
        <v>91.0403549321218</v>
      </c>
      <c r="F107" s="19">
        <f>SUM(F108:F111)</f>
        <v>146026118.8</v>
      </c>
      <c r="G107" s="20">
        <v>0.455051450158177</v>
      </c>
      <c r="H107" s="20">
        <v>0.402155751557276</v>
      </c>
      <c r="I107" s="20">
        <v>0.455051450158177</v>
      </c>
      <c r="J107" s="20">
        <v>0.455051450158178</v>
      </c>
      <c r="K107" s="21">
        <v>-3.76391757999999</v>
      </c>
      <c r="L107" s="21">
        <v>15.9594266272144</v>
      </c>
      <c r="M107" s="21">
        <v>42.14692706</v>
      </c>
      <c r="N107" s="21">
        <v>34947.85</v>
      </c>
      <c r="O107" s="21">
        <v>40718.2504674486</v>
      </c>
      <c r="P107" s="21">
        <v>48379.85</v>
      </c>
      <c r="Q107" s="22" t="s">
        <v>19</v>
      </c>
      <c r="R107" s="22" t="s">
        <v>19</v>
      </c>
    </row>
    <row r="108">
      <c r="A108" s="13"/>
      <c r="B108" s="16" t="s">
        <v>21</v>
      </c>
      <c r="C108" s="26">
        <v>48.0</v>
      </c>
      <c r="D108" s="26">
        <v>23.0</v>
      </c>
      <c r="E108" s="13"/>
      <c r="F108" s="21">
        <v>4.13877059051018E7</v>
      </c>
      <c r="G108" s="20">
        <v>0.462878611543683</v>
      </c>
      <c r="H108" s="20">
        <v>0.437785861092338</v>
      </c>
      <c r="I108" s="20">
        <v>0.462878611543683</v>
      </c>
      <c r="J108" s="20">
        <v>0.462878611543683</v>
      </c>
      <c r="K108" s="21">
        <v>-3.27514071999996</v>
      </c>
      <c r="L108" s="21">
        <v>16.4582230898856</v>
      </c>
      <c r="M108" s="21">
        <v>35.2835429</v>
      </c>
      <c r="N108" s="21">
        <v>35090.85</v>
      </c>
      <c r="O108" s="21">
        <v>40864.1818735449</v>
      </c>
      <c r="P108" s="21">
        <v>46371.85</v>
      </c>
      <c r="Q108" s="13"/>
      <c r="R108" s="13"/>
    </row>
    <row r="109">
      <c r="A109" s="13"/>
      <c r="B109" s="16" t="s">
        <v>22</v>
      </c>
      <c r="C109" s="26">
        <v>80.0</v>
      </c>
      <c r="D109" s="26">
        <v>51.0</v>
      </c>
      <c r="E109" s="13"/>
      <c r="F109" s="21">
        <v>4.15546871202433E7</v>
      </c>
      <c r="G109" s="20">
        <v>0.304846870035067</v>
      </c>
      <c r="H109" s="20">
        <v>0.267296681735272</v>
      </c>
      <c r="I109" s="20">
        <v>0.304846870035067</v>
      </c>
      <c r="J109" s="20">
        <v>0.304846870035067</v>
      </c>
      <c r="K109" s="21">
        <v>-3.76391757999999</v>
      </c>
      <c r="L109" s="21">
        <v>19.0046950337787</v>
      </c>
      <c r="M109" s="21">
        <v>42.14692706</v>
      </c>
      <c r="N109" s="21">
        <v>34947.85</v>
      </c>
      <c r="O109" s="21">
        <v>41609.1956370398</v>
      </c>
      <c r="P109" s="21">
        <v>48379.85</v>
      </c>
      <c r="Q109" s="13"/>
      <c r="R109" s="13"/>
    </row>
    <row r="110">
      <c r="A110" s="13"/>
      <c r="B110" s="16" t="s">
        <v>23</v>
      </c>
      <c r="C110" s="26">
        <v>54.0</v>
      </c>
      <c r="D110" s="26">
        <v>27.0</v>
      </c>
      <c r="E110" s="13"/>
      <c r="F110" s="21">
        <v>1.7390953637931E7</v>
      </c>
      <c r="G110" s="20">
        <v>-0.112144694085293</v>
      </c>
      <c r="H110" s="20">
        <v>-0.281935629773714</v>
      </c>
      <c r="I110" s="20">
        <v>-0.112144694085293</v>
      </c>
      <c r="J110" s="20">
        <v>-0.112144694085293</v>
      </c>
      <c r="K110" s="21">
        <v>-3.36059121999997</v>
      </c>
      <c r="L110" s="21">
        <v>13.8974332759941</v>
      </c>
      <c r="M110" s="21">
        <v>38.61269438</v>
      </c>
      <c r="N110" s="21">
        <v>35065.85</v>
      </c>
      <c r="O110" s="21">
        <v>40114.9791730382</v>
      </c>
      <c r="P110" s="21">
        <v>47345.85</v>
      </c>
      <c r="Q110" s="13"/>
      <c r="R110" s="13"/>
    </row>
    <row r="111">
      <c r="A111" s="14"/>
      <c r="B111" s="16" t="s">
        <v>24</v>
      </c>
      <c r="C111" s="26">
        <v>51.0</v>
      </c>
      <c r="D111" s="26">
        <v>24.0</v>
      </c>
      <c r="E111" s="14"/>
      <c r="F111" s="21">
        <v>4.56927721846215E7</v>
      </c>
      <c r="G111" s="20">
        <v>0.531681336937965</v>
      </c>
      <c r="H111" s="20">
        <v>0.438554226249011</v>
      </c>
      <c r="I111" s="20">
        <v>0.531681336937965</v>
      </c>
      <c r="J111" s="20">
        <v>0.531681336937965</v>
      </c>
      <c r="K111" s="21">
        <v>-3.75708154</v>
      </c>
      <c r="L111" s="21">
        <v>13.6129282847554</v>
      </c>
      <c r="M111" s="21">
        <v>33.71467172</v>
      </c>
      <c r="N111" s="21">
        <v>34949.85</v>
      </c>
      <c r="O111" s="21">
        <v>40031.7423895508</v>
      </c>
      <c r="P111" s="21">
        <v>45912.85</v>
      </c>
      <c r="Q111" s="14"/>
      <c r="R111" s="14"/>
    </row>
    <row r="112">
      <c r="A112" s="4">
        <v>2022.0</v>
      </c>
      <c r="B112" s="5" t="s">
        <v>18</v>
      </c>
      <c r="C112" s="27">
        <f t="shared" ref="C112:D112" si="23">SUM(C113:C116)</f>
        <v>238</v>
      </c>
      <c r="D112" s="27">
        <f t="shared" si="23"/>
        <v>126</v>
      </c>
      <c r="E112" s="8">
        <v>90.7092990784697</v>
      </c>
      <c r="F112" s="9">
        <f>SUM(F113:F116)</f>
        <v>128509759.3</v>
      </c>
      <c r="G112" s="10">
        <v>0.527066634517251</v>
      </c>
      <c r="H112" s="10">
        <v>0.459999407456135</v>
      </c>
      <c r="I112" s="10">
        <v>0.527066634517251</v>
      </c>
      <c r="J112" s="10">
        <v>0.527066634517251</v>
      </c>
      <c r="K112" s="11">
        <v>0.97858517000003</v>
      </c>
      <c r="L112" s="11">
        <v>22.6550801944478</v>
      </c>
      <c r="M112" s="11">
        <v>53.19054968</v>
      </c>
      <c r="N112" s="11">
        <v>36335.35</v>
      </c>
      <c r="O112" s="11">
        <v>42677.1780240788</v>
      </c>
      <c r="P112" s="11">
        <v>51610.85</v>
      </c>
      <c r="Q112" s="12" t="s">
        <v>19</v>
      </c>
      <c r="R112" s="12" t="s">
        <v>19</v>
      </c>
    </row>
    <row r="113">
      <c r="A113" s="13"/>
      <c r="B113" s="5" t="s">
        <v>21</v>
      </c>
      <c r="C113" s="28">
        <v>48.0</v>
      </c>
      <c r="D113" s="28">
        <v>22.0</v>
      </c>
      <c r="E113" s="13"/>
      <c r="F113" s="11">
        <v>3.83544628619093E7</v>
      </c>
      <c r="G113" s="10">
        <v>0.520471832418308</v>
      </c>
      <c r="H113" s="10">
        <v>0.482988773414365</v>
      </c>
      <c r="I113" s="10">
        <v>0.520471832418308</v>
      </c>
      <c r="J113" s="10">
        <v>0.520471832418308</v>
      </c>
      <c r="K113" s="11">
        <v>1.68782432</v>
      </c>
      <c r="L113" s="11">
        <v>22.2091825379049</v>
      </c>
      <c r="M113" s="11">
        <v>43.62009368</v>
      </c>
      <c r="N113" s="11">
        <v>36542.85</v>
      </c>
      <c r="O113" s="11">
        <v>42549.04453504</v>
      </c>
      <c r="P113" s="11">
        <v>49434.85</v>
      </c>
      <c r="Q113" s="13"/>
      <c r="R113" s="13"/>
    </row>
    <row r="114">
      <c r="A114" s="13"/>
      <c r="B114" s="5" t="s">
        <v>22</v>
      </c>
      <c r="C114" s="28">
        <v>81.0</v>
      </c>
      <c r="D114" s="28">
        <v>51.0</v>
      </c>
      <c r="E114" s="13"/>
      <c r="F114" s="11">
        <v>4.20294782125704E7</v>
      </c>
      <c r="G114" s="10">
        <v>0.359134347923698</v>
      </c>
      <c r="H114" s="10">
        <v>0.31815544085675</v>
      </c>
      <c r="I114" s="10">
        <v>0.359134347923698</v>
      </c>
      <c r="J114" s="10">
        <v>0.359134347923698</v>
      </c>
      <c r="K114" s="11">
        <v>1.67927927000002</v>
      </c>
      <c r="L114" s="11">
        <v>25.4543588931361</v>
      </c>
      <c r="M114" s="11">
        <v>53.19054968</v>
      </c>
      <c r="N114" s="11">
        <v>36540.35</v>
      </c>
      <c r="O114" s="11">
        <v>43500.9180783836</v>
      </c>
      <c r="P114" s="11">
        <v>51610.85</v>
      </c>
      <c r="Q114" s="13"/>
      <c r="R114" s="13"/>
    </row>
    <row r="115">
      <c r="A115" s="13"/>
      <c r="B115" s="5" t="s">
        <v>23</v>
      </c>
      <c r="C115" s="28">
        <v>54.0</v>
      </c>
      <c r="D115" s="28">
        <v>28.0</v>
      </c>
      <c r="E115" s="13"/>
      <c r="F115" s="11">
        <v>1.58196780683174E7</v>
      </c>
      <c r="G115" s="10">
        <v>-0.0650217800422923</v>
      </c>
      <c r="H115" s="10">
        <v>-0.245949558379922</v>
      </c>
      <c r="I115" s="10">
        <v>-0.0650217800422923</v>
      </c>
      <c r="J115" s="10">
        <v>-0.0650217800422923</v>
      </c>
      <c r="K115" s="11">
        <v>0.97858517000003</v>
      </c>
      <c r="L115" s="11">
        <v>17.1918276909862</v>
      </c>
      <c r="M115" s="11">
        <v>46.84328654</v>
      </c>
      <c r="N115" s="11">
        <v>36335.35</v>
      </c>
      <c r="O115" s="11">
        <v>41081.9654466905</v>
      </c>
      <c r="P115" s="11">
        <v>50022.85</v>
      </c>
      <c r="Q115" s="13"/>
      <c r="R115" s="13"/>
    </row>
    <row r="116">
      <c r="A116" s="14"/>
      <c r="B116" s="5" t="s">
        <v>24</v>
      </c>
      <c r="C116" s="28">
        <v>55.0</v>
      </c>
      <c r="D116" s="28">
        <v>25.0</v>
      </c>
      <c r="E116" s="14"/>
      <c r="F116" s="11">
        <v>3.23061401387985E7</v>
      </c>
      <c r="G116" s="10">
        <v>0.660583706230554</v>
      </c>
      <c r="H116" s="10">
        <v>0.561077210220216</v>
      </c>
      <c r="I116" s="10">
        <v>0.660583706230554</v>
      </c>
      <c r="J116" s="10">
        <v>0.660583706230554</v>
      </c>
      <c r="K116" s="11">
        <v>1.54426748000003</v>
      </c>
      <c r="L116" s="11">
        <v>20.6201905183396</v>
      </c>
      <c r="M116" s="11">
        <v>48.37114148</v>
      </c>
      <c r="N116" s="11">
        <v>36500.85</v>
      </c>
      <c r="O116" s="11">
        <v>42077.3685458777</v>
      </c>
      <c r="P116" s="11">
        <v>48040.85</v>
      </c>
      <c r="Q116" s="14"/>
      <c r="R116" s="14"/>
    </row>
    <row r="117">
      <c r="A117" s="15">
        <v>2023.0</v>
      </c>
      <c r="B117" s="16" t="s">
        <v>18</v>
      </c>
      <c r="C117" s="25">
        <f t="shared" ref="C117:D117" si="24">SUM(C118:C121)</f>
        <v>238</v>
      </c>
      <c r="D117" s="25">
        <f t="shared" si="24"/>
        <v>126</v>
      </c>
      <c r="E117" s="18">
        <v>90.4454063110862</v>
      </c>
      <c r="F117" s="19">
        <f>SUM(F118:F121)</f>
        <v>128634939.2</v>
      </c>
      <c r="G117" s="20">
        <v>0.541426903234637</v>
      </c>
      <c r="H117" s="20">
        <v>0.46471723292238</v>
      </c>
      <c r="I117" s="20">
        <v>0.541426903234637</v>
      </c>
      <c r="J117" s="20">
        <v>0.541426903234637</v>
      </c>
      <c r="K117" s="21">
        <v>2.06038850000001</v>
      </c>
      <c r="L117" s="21">
        <v>23.2174614713001</v>
      </c>
      <c r="M117" s="21">
        <v>49.03423736</v>
      </c>
      <c r="N117" s="21">
        <v>36651.85</v>
      </c>
      <c r="O117" s="21">
        <v>42841.712250579</v>
      </c>
      <c r="P117" s="21">
        <v>50394.85</v>
      </c>
      <c r="Q117" s="22" t="s">
        <v>19</v>
      </c>
      <c r="R117" s="22" t="s">
        <v>19</v>
      </c>
    </row>
    <row r="118">
      <c r="A118" s="13"/>
      <c r="B118" s="16" t="s">
        <v>21</v>
      </c>
      <c r="C118" s="26">
        <v>48.0</v>
      </c>
      <c r="D118" s="26">
        <v>22.0</v>
      </c>
      <c r="E118" s="13"/>
      <c r="F118" s="21">
        <v>3.83958760529021E7</v>
      </c>
      <c r="G118" s="20">
        <v>0.495300441809987</v>
      </c>
      <c r="H118" s="20">
        <v>0.46412920853236</v>
      </c>
      <c r="I118" s="20">
        <v>0.495300441809987</v>
      </c>
      <c r="J118" s="20">
        <v>0.495300441809987</v>
      </c>
      <c r="K118" s="21">
        <v>2.64828794000001</v>
      </c>
      <c r="L118" s="21">
        <v>22.2267439377273</v>
      </c>
      <c r="M118" s="21">
        <v>44.72069612</v>
      </c>
      <c r="N118" s="21">
        <v>36807.85</v>
      </c>
      <c r="O118" s="21">
        <v>42929.7620726104</v>
      </c>
      <c r="P118" s="21">
        <v>48724.35</v>
      </c>
      <c r="Q118" s="13"/>
      <c r="R118" s="13"/>
    </row>
    <row r="119">
      <c r="A119" s="13"/>
      <c r="B119" s="16" t="s">
        <v>22</v>
      </c>
      <c r="C119" s="26">
        <v>81.0</v>
      </c>
      <c r="D119" s="26">
        <v>51.0</v>
      </c>
      <c r="E119" s="13"/>
      <c r="F119" s="21">
        <v>4.20658924275857E7</v>
      </c>
      <c r="G119" s="20">
        <v>0.365799297448476</v>
      </c>
      <c r="H119" s="20">
        <v>0.316455909885543</v>
      </c>
      <c r="I119" s="20">
        <v>0.365799297448476</v>
      </c>
      <c r="J119" s="20">
        <v>0.365799297448476</v>
      </c>
      <c r="K119" s="21">
        <v>2.06038850000001</v>
      </c>
      <c r="L119" s="21">
        <v>25.5509461242534</v>
      </c>
      <c r="M119" s="21">
        <v>49.03423736</v>
      </c>
      <c r="N119" s="21">
        <v>36651.85</v>
      </c>
      <c r="O119" s="21">
        <v>43516.9847521741</v>
      </c>
      <c r="P119" s="21">
        <v>50394.85</v>
      </c>
      <c r="Q119" s="13"/>
      <c r="R119" s="13"/>
    </row>
    <row r="120">
      <c r="A120" s="13"/>
      <c r="B120" s="16" t="s">
        <v>23</v>
      </c>
      <c r="C120" s="26">
        <v>54.0</v>
      </c>
      <c r="D120" s="26">
        <v>28.0</v>
      </c>
      <c r="E120" s="13"/>
      <c r="F120" s="21">
        <v>1.58269853632587E7</v>
      </c>
      <c r="G120" s="20">
        <v>0.0180326875962126</v>
      </c>
      <c r="H120" s="20">
        <v>-0.16299724348879</v>
      </c>
      <c r="I120" s="20">
        <v>0.0180326875962126</v>
      </c>
      <c r="J120" s="20">
        <v>0.0180326875962126</v>
      </c>
      <c r="K120" s="21">
        <v>2.78842676000002</v>
      </c>
      <c r="L120" s="21">
        <v>19.2393681390629</v>
      </c>
      <c r="M120" s="21">
        <v>42.70748234</v>
      </c>
      <c r="N120" s="21">
        <v>36864.85</v>
      </c>
      <c r="O120" s="21">
        <v>41674.7193406239</v>
      </c>
      <c r="P120" s="21">
        <v>48530.85</v>
      </c>
      <c r="Q120" s="13"/>
      <c r="R120" s="13"/>
    </row>
    <row r="121">
      <c r="A121" s="14"/>
      <c r="B121" s="16" t="s">
        <v>24</v>
      </c>
      <c r="C121" s="26">
        <v>55.0</v>
      </c>
      <c r="D121" s="26">
        <v>25.0</v>
      </c>
      <c r="E121" s="14"/>
      <c r="F121" s="21">
        <v>3.23461853270539E7</v>
      </c>
      <c r="G121" s="20">
        <v>0.649540798792252</v>
      </c>
      <c r="H121" s="20">
        <v>0.539080778710502</v>
      </c>
      <c r="I121" s="20">
        <v>0.649540798792252</v>
      </c>
      <c r="J121" s="20">
        <v>0.649540798792252</v>
      </c>
      <c r="K121" s="21">
        <v>2.74741052000001</v>
      </c>
      <c r="L121" s="21">
        <v>20.9194972541671</v>
      </c>
      <c r="M121" s="21">
        <v>35.70566837</v>
      </c>
      <c r="N121" s="21">
        <v>36803.85</v>
      </c>
      <c r="O121" s="21">
        <v>42164.8687212995</v>
      </c>
      <c r="P121" s="21">
        <v>46991.85</v>
      </c>
      <c r="Q121" s="14"/>
      <c r="R121" s="14"/>
    </row>
    <row r="122">
      <c r="C122" s="29"/>
      <c r="D122" s="29"/>
      <c r="E122" s="29"/>
    </row>
    <row r="123">
      <c r="C123" s="29"/>
      <c r="D123" s="29"/>
      <c r="E123" s="29"/>
    </row>
    <row r="124">
      <c r="C124" s="29"/>
      <c r="D124" s="29"/>
      <c r="E124" s="29"/>
    </row>
    <row r="125">
      <c r="C125" s="29"/>
      <c r="D125" s="29"/>
      <c r="E125" s="29"/>
    </row>
    <row r="126">
      <c r="C126" s="29"/>
      <c r="D126" s="29"/>
      <c r="E126" s="29"/>
    </row>
    <row r="127">
      <c r="C127" s="29"/>
      <c r="D127" s="29"/>
      <c r="E127" s="29"/>
    </row>
    <row r="128">
      <c r="C128" s="29"/>
      <c r="D128" s="29"/>
      <c r="E128" s="29"/>
    </row>
    <row r="129">
      <c r="C129" s="29"/>
      <c r="D129" s="29"/>
      <c r="E129" s="29"/>
    </row>
    <row r="130">
      <c r="C130" s="29"/>
      <c r="D130" s="29"/>
      <c r="E130" s="29"/>
    </row>
    <row r="131">
      <c r="C131" s="29"/>
      <c r="D131" s="29"/>
      <c r="E131" s="29"/>
      <c r="F131" s="30"/>
    </row>
    <row r="132">
      <c r="C132" s="29"/>
      <c r="D132" s="29"/>
      <c r="E132" s="29"/>
    </row>
    <row r="133">
      <c r="C133" s="29"/>
      <c r="D133" s="29"/>
      <c r="E133" s="29"/>
    </row>
    <row r="134">
      <c r="C134" s="29"/>
      <c r="D134" s="29"/>
      <c r="E134" s="29"/>
    </row>
    <row r="135">
      <c r="C135" s="29"/>
      <c r="D135" s="29"/>
      <c r="E135" s="29"/>
    </row>
    <row r="136">
      <c r="C136" s="29"/>
      <c r="D136" s="29"/>
      <c r="E136" s="29"/>
    </row>
    <row r="137">
      <c r="C137" s="29"/>
      <c r="D137" s="29"/>
      <c r="E137" s="29"/>
    </row>
    <row r="138">
      <c r="C138" s="29"/>
      <c r="D138" s="29"/>
      <c r="E138" s="29"/>
    </row>
    <row r="139">
      <c r="C139" s="29"/>
      <c r="D139" s="29"/>
      <c r="E139" s="29"/>
    </row>
    <row r="140">
      <c r="C140" s="29"/>
      <c r="D140" s="29"/>
      <c r="E140" s="29"/>
    </row>
    <row r="141">
      <c r="C141" s="29"/>
      <c r="D141" s="29"/>
      <c r="E141" s="29"/>
    </row>
    <row r="142">
      <c r="C142" s="29"/>
      <c r="D142" s="29"/>
      <c r="E142" s="29"/>
    </row>
    <row r="143">
      <c r="C143" s="29"/>
      <c r="D143" s="29"/>
      <c r="E143" s="29"/>
    </row>
    <row r="144">
      <c r="C144" s="29"/>
      <c r="D144" s="29"/>
      <c r="E144" s="29"/>
    </row>
    <row r="145">
      <c r="C145" s="29"/>
      <c r="D145" s="29"/>
      <c r="E145" s="29"/>
    </row>
    <row r="146">
      <c r="C146" s="29"/>
      <c r="D146" s="29"/>
      <c r="E146" s="29"/>
    </row>
    <row r="147">
      <c r="C147" s="29"/>
      <c r="D147" s="29"/>
      <c r="E147" s="29"/>
    </row>
    <row r="148">
      <c r="C148" s="29"/>
      <c r="D148" s="29"/>
      <c r="E148" s="29"/>
    </row>
    <row r="149">
      <c r="C149" s="29"/>
      <c r="D149" s="29"/>
      <c r="E149" s="29"/>
    </row>
    <row r="150">
      <c r="C150" s="29"/>
      <c r="D150" s="29"/>
      <c r="E150" s="29"/>
    </row>
    <row r="151">
      <c r="C151" s="29"/>
      <c r="D151" s="29"/>
      <c r="E151" s="29"/>
    </row>
    <row r="152">
      <c r="C152" s="29"/>
      <c r="D152" s="29"/>
      <c r="E152" s="29"/>
    </row>
    <row r="153">
      <c r="C153" s="29"/>
      <c r="D153" s="29"/>
      <c r="E153" s="29"/>
    </row>
    <row r="154">
      <c r="C154" s="29"/>
      <c r="D154" s="29"/>
      <c r="E154" s="29"/>
    </row>
    <row r="155">
      <c r="C155" s="29"/>
      <c r="D155" s="29"/>
      <c r="E155" s="29"/>
    </row>
    <row r="156">
      <c r="C156" s="29"/>
      <c r="D156" s="29"/>
      <c r="E156" s="29"/>
    </row>
    <row r="157">
      <c r="C157" s="29"/>
      <c r="D157" s="29"/>
      <c r="E157" s="29"/>
    </row>
    <row r="158">
      <c r="C158" s="29"/>
      <c r="D158" s="29"/>
      <c r="E158" s="29"/>
    </row>
    <row r="159">
      <c r="C159" s="29"/>
      <c r="D159" s="29"/>
      <c r="E159" s="29"/>
    </row>
    <row r="160">
      <c r="C160" s="29"/>
      <c r="D160" s="29"/>
      <c r="E160" s="29"/>
    </row>
    <row r="161">
      <c r="C161" s="29"/>
      <c r="D161" s="29"/>
      <c r="E161" s="29"/>
    </row>
    <row r="162">
      <c r="C162" s="29"/>
      <c r="D162" s="29"/>
      <c r="E162" s="29"/>
    </row>
    <row r="163">
      <c r="C163" s="29"/>
      <c r="D163" s="29"/>
      <c r="E163" s="29"/>
    </row>
    <row r="164">
      <c r="C164" s="29"/>
      <c r="D164" s="29"/>
      <c r="E164" s="29"/>
    </row>
    <row r="165">
      <c r="C165" s="29"/>
      <c r="D165" s="29"/>
      <c r="E165" s="29"/>
    </row>
    <row r="166">
      <c r="C166" s="29"/>
      <c r="D166" s="29"/>
      <c r="E166" s="29"/>
    </row>
    <row r="167">
      <c r="C167" s="29"/>
      <c r="D167" s="29"/>
      <c r="E167" s="29"/>
    </row>
    <row r="168">
      <c r="C168" s="29"/>
      <c r="D168" s="29"/>
      <c r="E168" s="29"/>
    </row>
    <row r="169">
      <c r="C169" s="29"/>
      <c r="D169" s="29"/>
      <c r="E169" s="29"/>
    </row>
    <row r="170">
      <c r="C170" s="29"/>
      <c r="D170" s="29"/>
      <c r="E170" s="29"/>
    </row>
    <row r="171">
      <c r="C171" s="29"/>
      <c r="D171" s="29"/>
      <c r="E171" s="29"/>
    </row>
    <row r="172">
      <c r="C172" s="29"/>
      <c r="D172" s="29"/>
      <c r="E172" s="29"/>
    </row>
    <row r="173">
      <c r="C173" s="29"/>
      <c r="D173" s="29"/>
      <c r="E173" s="29"/>
    </row>
    <row r="174">
      <c r="C174" s="29"/>
      <c r="D174" s="29"/>
      <c r="E174" s="29"/>
    </row>
    <row r="175">
      <c r="C175" s="29"/>
      <c r="D175" s="29"/>
      <c r="E175" s="29"/>
    </row>
    <row r="176">
      <c r="C176" s="29"/>
      <c r="D176" s="29"/>
      <c r="E176" s="29"/>
    </row>
    <row r="177">
      <c r="C177" s="29"/>
      <c r="D177" s="29"/>
      <c r="E177" s="29"/>
    </row>
    <row r="178">
      <c r="C178" s="29"/>
      <c r="D178" s="29"/>
      <c r="E178" s="29"/>
    </row>
    <row r="179">
      <c r="C179" s="29"/>
      <c r="D179" s="29"/>
      <c r="E179" s="29"/>
    </row>
    <row r="180">
      <c r="C180" s="29"/>
      <c r="D180" s="29"/>
      <c r="E180" s="29"/>
    </row>
    <row r="181">
      <c r="C181" s="29"/>
      <c r="D181" s="29"/>
      <c r="E181" s="29"/>
    </row>
    <row r="182">
      <c r="C182" s="29"/>
      <c r="D182" s="29"/>
      <c r="E182" s="29"/>
    </row>
    <row r="183">
      <c r="C183" s="29"/>
      <c r="D183" s="29"/>
      <c r="E183" s="29"/>
    </row>
    <row r="184">
      <c r="C184" s="29"/>
      <c r="D184" s="29"/>
      <c r="E184" s="29"/>
    </row>
    <row r="185">
      <c r="C185" s="29"/>
      <c r="D185" s="29"/>
      <c r="E185" s="29"/>
    </row>
    <row r="186">
      <c r="C186" s="29"/>
      <c r="D186" s="29"/>
      <c r="E186" s="29"/>
    </row>
    <row r="187">
      <c r="C187" s="29"/>
      <c r="D187" s="29"/>
      <c r="E187" s="29"/>
    </row>
    <row r="188">
      <c r="C188" s="29"/>
      <c r="D188" s="29"/>
      <c r="E188" s="29"/>
    </row>
    <row r="189">
      <c r="C189" s="29"/>
      <c r="D189" s="29"/>
      <c r="E189" s="29"/>
    </row>
    <row r="190">
      <c r="C190" s="29"/>
      <c r="D190" s="29"/>
      <c r="E190" s="29"/>
    </row>
    <row r="191">
      <c r="C191" s="29"/>
      <c r="D191" s="29"/>
      <c r="E191" s="29"/>
    </row>
    <row r="192">
      <c r="C192" s="29"/>
      <c r="D192" s="29"/>
      <c r="E192" s="29"/>
    </row>
    <row r="193">
      <c r="C193" s="29"/>
      <c r="D193" s="29"/>
      <c r="E193" s="29"/>
    </row>
    <row r="194">
      <c r="C194" s="29"/>
      <c r="D194" s="29"/>
      <c r="E194" s="29"/>
    </row>
    <row r="195">
      <c r="C195" s="29"/>
      <c r="D195" s="29"/>
      <c r="E195" s="29"/>
    </row>
    <row r="196">
      <c r="C196" s="29"/>
      <c r="D196" s="29"/>
      <c r="E196" s="29"/>
    </row>
    <row r="197">
      <c r="C197" s="29"/>
      <c r="D197" s="29"/>
      <c r="E197" s="29"/>
    </row>
    <row r="198">
      <c r="C198" s="29"/>
      <c r="D198" s="29"/>
      <c r="E198" s="29"/>
    </row>
    <row r="199">
      <c r="C199" s="29"/>
      <c r="D199" s="29"/>
      <c r="E199" s="29"/>
    </row>
    <row r="200">
      <c r="C200" s="29"/>
      <c r="D200" s="29"/>
      <c r="E200" s="29"/>
    </row>
    <row r="201">
      <c r="C201" s="29"/>
      <c r="D201" s="29"/>
      <c r="E201" s="29"/>
    </row>
    <row r="202">
      <c r="C202" s="29"/>
      <c r="D202" s="29"/>
      <c r="E202" s="29"/>
    </row>
    <row r="203">
      <c r="C203" s="29"/>
      <c r="D203" s="29"/>
      <c r="E203" s="29"/>
    </row>
    <row r="204">
      <c r="C204" s="29"/>
      <c r="D204" s="29"/>
      <c r="E204" s="29"/>
    </row>
    <row r="205">
      <c r="C205" s="29"/>
      <c r="D205" s="29"/>
      <c r="E205" s="29"/>
    </row>
    <row r="206">
      <c r="C206" s="29"/>
      <c r="D206" s="29"/>
      <c r="E206" s="29"/>
    </row>
    <row r="207">
      <c r="C207" s="29"/>
      <c r="D207" s="29"/>
      <c r="E207" s="29"/>
    </row>
    <row r="208">
      <c r="C208" s="29"/>
      <c r="D208" s="29"/>
      <c r="E208" s="29"/>
    </row>
    <row r="209">
      <c r="C209" s="29"/>
      <c r="D209" s="29"/>
      <c r="E209" s="29"/>
    </row>
    <row r="210">
      <c r="C210" s="29"/>
      <c r="D210" s="29"/>
      <c r="E210" s="29"/>
    </row>
    <row r="211">
      <c r="C211" s="29"/>
      <c r="D211" s="29"/>
      <c r="E211" s="29"/>
    </row>
    <row r="212">
      <c r="C212" s="29"/>
      <c r="D212" s="29"/>
      <c r="E212" s="29"/>
    </row>
    <row r="213">
      <c r="C213" s="29"/>
      <c r="D213" s="29"/>
      <c r="E213" s="29"/>
    </row>
    <row r="214">
      <c r="C214" s="29"/>
      <c r="D214" s="29"/>
      <c r="E214" s="29"/>
    </row>
    <row r="215">
      <c r="C215" s="29"/>
      <c r="D215" s="29"/>
      <c r="E215" s="29"/>
    </row>
    <row r="216">
      <c r="C216" s="29"/>
      <c r="D216" s="29"/>
      <c r="E216" s="29"/>
    </row>
    <row r="217">
      <c r="C217" s="29"/>
      <c r="D217" s="29"/>
      <c r="E217" s="29"/>
    </row>
    <row r="218">
      <c r="C218" s="29"/>
      <c r="D218" s="29"/>
      <c r="E218" s="29"/>
    </row>
    <row r="219">
      <c r="C219" s="29"/>
      <c r="D219" s="29"/>
      <c r="E219" s="29"/>
    </row>
    <row r="220">
      <c r="C220" s="29"/>
      <c r="D220" s="29"/>
      <c r="E220" s="29"/>
    </row>
    <row r="221">
      <c r="C221" s="29"/>
      <c r="D221" s="29"/>
      <c r="E221" s="29"/>
    </row>
    <row r="222">
      <c r="C222" s="29"/>
      <c r="D222" s="29"/>
      <c r="E222" s="29"/>
    </row>
    <row r="223">
      <c r="C223" s="29"/>
      <c r="D223" s="29"/>
      <c r="E223" s="29"/>
    </row>
    <row r="224">
      <c r="C224" s="29"/>
      <c r="D224" s="29"/>
      <c r="E224" s="29"/>
    </row>
    <row r="225">
      <c r="C225" s="29"/>
      <c r="D225" s="29"/>
      <c r="E225" s="29"/>
    </row>
    <row r="226">
      <c r="C226" s="29"/>
      <c r="D226" s="29"/>
      <c r="E226" s="29"/>
    </row>
    <row r="227">
      <c r="C227" s="29"/>
      <c r="D227" s="29"/>
      <c r="E227" s="29"/>
    </row>
    <row r="228">
      <c r="C228" s="29"/>
      <c r="D228" s="29"/>
      <c r="E228" s="29"/>
    </row>
    <row r="229">
      <c r="C229" s="29"/>
      <c r="D229" s="29"/>
      <c r="E229" s="29"/>
    </row>
    <row r="230">
      <c r="C230" s="29"/>
      <c r="D230" s="29"/>
      <c r="E230" s="29"/>
    </row>
    <row r="231">
      <c r="C231" s="29"/>
      <c r="D231" s="29"/>
      <c r="E231" s="29"/>
    </row>
    <row r="232">
      <c r="C232" s="29"/>
      <c r="D232" s="29"/>
      <c r="E232" s="29"/>
    </row>
    <row r="233">
      <c r="C233" s="29"/>
      <c r="D233" s="29"/>
      <c r="E233" s="29"/>
    </row>
    <row r="234">
      <c r="C234" s="29"/>
      <c r="D234" s="29"/>
      <c r="E234" s="29"/>
    </row>
    <row r="235">
      <c r="C235" s="29"/>
      <c r="D235" s="29"/>
      <c r="E235" s="29"/>
    </row>
    <row r="236">
      <c r="C236" s="29"/>
      <c r="D236" s="29"/>
      <c r="E236" s="29"/>
    </row>
    <row r="237">
      <c r="C237" s="29"/>
      <c r="D237" s="29"/>
      <c r="E237" s="29"/>
    </row>
    <row r="238">
      <c r="C238" s="29"/>
      <c r="D238" s="29"/>
      <c r="E238" s="29"/>
    </row>
    <row r="239">
      <c r="C239" s="29"/>
      <c r="D239" s="29"/>
      <c r="E239" s="29"/>
    </row>
    <row r="240">
      <c r="C240" s="29"/>
      <c r="D240" s="29"/>
      <c r="E240" s="29"/>
    </row>
    <row r="241">
      <c r="C241" s="29"/>
      <c r="D241" s="29"/>
      <c r="E241" s="29"/>
    </row>
    <row r="242">
      <c r="C242" s="29"/>
      <c r="D242" s="29"/>
      <c r="E242" s="29"/>
    </row>
    <row r="243">
      <c r="C243" s="29"/>
      <c r="D243" s="29"/>
      <c r="E243" s="29"/>
    </row>
    <row r="244">
      <c r="C244" s="29"/>
      <c r="D244" s="29"/>
      <c r="E244" s="29"/>
    </row>
    <row r="245">
      <c r="C245" s="29"/>
      <c r="D245" s="29"/>
      <c r="E245" s="29"/>
    </row>
    <row r="246">
      <c r="C246" s="29"/>
      <c r="D246" s="29"/>
      <c r="E246" s="29"/>
    </row>
    <row r="247">
      <c r="C247" s="29"/>
      <c r="D247" s="29"/>
      <c r="E247" s="29"/>
    </row>
    <row r="248">
      <c r="C248" s="29"/>
      <c r="D248" s="29"/>
      <c r="E248" s="29"/>
    </row>
    <row r="249">
      <c r="C249" s="29"/>
      <c r="D249" s="29"/>
      <c r="E249" s="29"/>
    </row>
    <row r="250">
      <c r="C250" s="29"/>
      <c r="D250" s="29"/>
      <c r="E250" s="29"/>
    </row>
    <row r="251">
      <c r="C251" s="29"/>
      <c r="D251" s="29"/>
      <c r="E251" s="29"/>
    </row>
    <row r="252">
      <c r="C252" s="29"/>
      <c r="D252" s="29"/>
      <c r="E252" s="29"/>
    </row>
    <row r="253">
      <c r="C253" s="29"/>
      <c r="D253" s="29"/>
      <c r="E253" s="29"/>
    </row>
    <row r="254">
      <c r="C254" s="29"/>
      <c r="D254" s="29"/>
      <c r="E254" s="29"/>
    </row>
    <row r="255">
      <c r="C255" s="29"/>
      <c r="D255" s="29"/>
      <c r="E255" s="29"/>
    </row>
    <row r="256">
      <c r="C256" s="29"/>
      <c r="D256" s="29"/>
      <c r="E256" s="29"/>
    </row>
    <row r="257">
      <c r="C257" s="29"/>
      <c r="D257" s="29"/>
      <c r="E257" s="29"/>
    </row>
    <row r="258">
      <c r="C258" s="29"/>
      <c r="D258" s="29"/>
      <c r="E258" s="29"/>
    </row>
    <row r="259">
      <c r="C259" s="29"/>
      <c r="D259" s="29"/>
      <c r="E259" s="29"/>
    </row>
    <row r="260">
      <c r="C260" s="29"/>
      <c r="D260" s="29"/>
      <c r="E260" s="29"/>
    </row>
    <row r="261">
      <c r="C261" s="29"/>
      <c r="D261" s="29"/>
      <c r="E261" s="29"/>
    </row>
    <row r="262">
      <c r="C262" s="29"/>
      <c r="D262" s="29"/>
      <c r="E262" s="29"/>
    </row>
    <row r="263">
      <c r="C263" s="29"/>
      <c r="D263" s="29"/>
      <c r="E263" s="29"/>
    </row>
    <row r="264">
      <c r="C264" s="29"/>
      <c r="D264" s="29"/>
      <c r="E264" s="29"/>
    </row>
    <row r="265">
      <c r="C265" s="29"/>
      <c r="D265" s="29"/>
      <c r="E265" s="29"/>
    </row>
    <row r="266">
      <c r="C266" s="29"/>
      <c r="D266" s="29"/>
      <c r="E266" s="29"/>
    </row>
    <row r="267">
      <c r="C267" s="29"/>
      <c r="D267" s="29"/>
      <c r="E267" s="29"/>
    </row>
    <row r="268">
      <c r="C268" s="29"/>
      <c r="D268" s="29"/>
      <c r="E268" s="29"/>
    </row>
    <row r="269">
      <c r="C269" s="29"/>
      <c r="D269" s="29"/>
      <c r="E269" s="29"/>
    </row>
    <row r="270">
      <c r="C270" s="29"/>
      <c r="D270" s="29"/>
      <c r="E270" s="29"/>
    </row>
    <row r="271">
      <c r="C271" s="29"/>
      <c r="D271" s="29"/>
      <c r="E271" s="29"/>
    </row>
    <row r="272">
      <c r="C272" s="29"/>
      <c r="D272" s="29"/>
      <c r="E272" s="29"/>
    </row>
    <row r="273">
      <c r="C273" s="29"/>
      <c r="D273" s="29"/>
      <c r="E273" s="29"/>
    </row>
    <row r="274">
      <c r="C274" s="29"/>
      <c r="D274" s="29"/>
      <c r="E274" s="29"/>
    </row>
    <row r="275">
      <c r="C275" s="29"/>
      <c r="D275" s="29"/>
      <c r="E275" s="29"/>
    </row>
    <row r="276">
      <c r="C276" s="29"/>
      <c r="D276" s="29"/>
      <c r="E276" s="29"/>
    </row>
    <row r="277">
      <c r="C277" s="29"/>
      <c r="D277" s="29"/>
      <c r="E277" s="29"/>
    </row>
    <row r="278">
      <c r="C278" s="29"/>
      <c r="D278" s="29"/>
      <c r="E278" s="29"/>
    </row>
    <row r="279">
      <c r="C279" s="29"/>
      <c r="D279" s="29"/>
      <c r="E279" s="29"/>
    </row>
    <row r="280">
      <c r="C280" s="29"/>
      <c r="D280" s="29"/>
      <c r="E280" s="29"/>
    </row>
    <row r="281">
      <c r="C281" s="29"/>
      <c r="D281" s="29"/>
      <c r="E281" s="29"/>
    </row>
    <row r="282">
      <c r="C282" s="29"/>
      <c r="D282" s="29"/>
      <c r="E282" s="29"/>
    </row>
    <row r="283">
      <c r="C283" s="29"/>
      <c r="D283" s="29"/>
      <c r="E283" s="29"/>
    </row>
    <row r="284">
      <c r="C284" s="29"/>
      <c r="D284" s="29"/>
      <c r="E284" s="29"/>
    </row>
    <row r="285">
      <c r="C285" s="29"/>
      <c r="D285" s="29"/>
      <c r="E285" s="29"/>
    </row>
    <row r="286">
      <c r="C286" s="29"/>
      <c r="D286" s="29"/>
      <c r="E286" s="29"/>
    </row>
    <row r="287">
      <c r="C287" s="29"/>
      <c r="D287" s="29"/>
      <c r="E287" s="29"/>
    </row>
    <row r="288">
      <c r="C288" s="29"/>
      <c r="D288" s="29"/>
      <c r="E288" s="29"/>
    </row>
    <row r="289">
      <c r="C289" s="29"/>
      <c r="D289" s="29"/>
      <c r="E289" s="29"/>
    </row>
    <row r="290">
      <c r="C290" s="29"/>
      <c r="D290" s="29"/>
      <c r="E290" s="29"/>
    </row>
    <row r="291">
      <c r="C291" s="29"/>
      <c r="D291" s="29"/>
      <c r="E291" s="29"/>
    </row>
    <row r="292">
      <c r="C292" s="29"/>
      <c r="D292" s="29"/>
      <c r="E292" s="29"/>
    </row>
    <row r="293">
      <c r="C293" s="29"/>
      <c r="D293" s="29"/>
      <c r="E293" s="29"/>
    </row>
    <row r="294">
      <c r="C294" s="29"/>
      <c r="D294" s="29"/>
      <c r="E294" s="29"/>
    </row>
    <row r="295">
      <c r="C295" s="29"/>
      <c r="D295" s="29"/>
      <c r="E295" s="29"/>
    </row>
    <row r="296">
      <c r="C296" s="29"/>
      <c r="D296" s="29"/>
      <c r="E296" s="29"/>
    </row>
    <row r="297">
      <c r="C297" s="29"/>
      <c r="D297" s="29"/>
      <c r="E297" s="29"/>
    </row>
    <row r="298">
      <c r="C298" s="29"/>
      <c r="D298" s="29"/>
      <c r="E298" s="29"/>
    </row>
    <row r="299">
      <c r="C299" s="29"/>
      <c r="D299" s="29"/>
      <c r="E299" s="29"/>
    </row>
    <row r="300">
      <c r="C300" s="29"/>
      <c r="D300" s="29"/>
      <c r="E300" s="29"/>
    </row>
    <row r="301">
      <c r="C301" s="29"/>
      <c r="D301" s="29"/>
      <c r="E301" s="29"/>
    </row>
    <row r="302">
      <c r="C302" s="29"/>
      <c r="D302" s="29"/>
      <c r="E302" s="29"/>
    </row>
    <row r="303">
      <c r="C303" s="29"/>
      <c r="D303" s="29"/>
      <c r="E303" s="29"/>
    </row>
    <row r="304">
      <c r="C304" s="29"/>
      <c r="D304" s="29"/>
      <c r="E304" s="29"/>
    </row>
    <row r="305">
      <c r="C305" s="29"/>
      <c r="D305" s="29"/>
      <c r="E305" s="29"/>
    </row>
    <row r="306">
      <c r="C306" s="29"/>
      <c r="D306" s="29"/>
      <c r="E306" s="29"/>
    </row>
    <row r="307">
      <c r="C307" s="29"/>
      <c r="D307" s="29"/>
      <c r="E307" s="29"/>
    </row>
    <row r="308">
      <c r="C308" s="29"/>
      <c r="D308" s="29"/>
      <c r="E308" s="29"/>
    </row>
    <row r="309">
      <c r="C309" s="29"/>
      <c r="D309" s="29"/>
      <c r="E309" s="29"/>
    </row>
    <row r="310">
      <c r="C310" s="29"/>
      <c r="D310" s="29"/>
      <c r="E310" s="29"/>
    </row>
    <row r="311">
      <c r="C311" s="29"/>
      <c r="D311" s="29"/>
      <c r="E311" s="29"/>
    </row>
    <row r="312">
      <c r="C312" s="29"/>
      <c r="D312" s="29"/>
      <c r="E312" s="29"/>
    </row>
    <row r="313">
      <c r="C313" s="29"/>
      <c r="D313" s="29"/>
      <c r="E313" s="29"/>
    </row>
    <row r="314">
      <c r="C314" s="29"/>
      <c r="D314" s="29"/>
      <c r="E314" s="29"/>
    </row>
    <row r="315">
      <c r="C315" s="29"/>
      <c r="D315" s="29"/>
      <c r="E315" s="29"/>
    </row>
    <row r="316">
      <c r="C316" s="29"/>
      <c r="D316" s="29"/>
      <c r="E316" s="29"/>
    </row>
    <row r="317">
      <c r="C317" s="29"/>
      <c r="D317" s="29"/>
      <c r="E317" s="29"/>
    </row>
    <row r="318">
      <c r="C318" s="29"/>
      <c r="D318" s="29"/>
      <c r="E318" s="29"/>
    </row>
    <row r="319">
      <c r="C319" s="29"/>
      <c r="D319" s="29"/>
      <c r="E319" s="29"/>
    </row>
    <row r="320">
      <c r="C320" s="29"/>
      <c r="D320" s="29"/>
      <c r="E320" s="29"/>
    </row>
    <row r="321">
      <c r="C321" s="29"/>
      <c r="D321" s="29"/>
      <c r="E321" s="29"/>
    </row>
    <row r="322">
      <c r="C322" s="29"/>
      <c r="D322" s="29"/>
      <c r="E322" s="29"/>
    </row>
    <row r="323">
      <c r="C323" s="29"/>
      <c r="D323" s="29"/>
      <c r="E323" s="29"/>
    </row>
    <row r="324">
      <c r="C324" s="29"/>
      <c r="D324" s="29"/>
      <c r="E324" s="29"/>
    </row>
    <row r="325">
      <c r="C325" s="29"/>
      <c r="D325" s="29"/>
      <c r="E325" s="29"/>
    </row>
    <row r="326">
      <c r="C326" s="29"/>
      <c r="D326" s="29"/>
      <c r="E326" s="29"/>
    </row>
    <row r="327">
      <c r="C327" s="29"/>
      <c r="D327" s="29"/>
      <c r="E327" s="29"/>
    </row>
    <row r="328">
      <c r="C328" s="29"/>
      <c r="D328" s="29"/>
      <c r="E328" s="29"/>
    </row>
    <row r="329">
      <c r="C329" s="29"/>
      <c r="D329" s="29"/>
      <c r="E329" s="29"/>
    </row>
    <row r="330">
      <c r="C330" s="29"/>
      <c r="D330" s="29"/>
      <c r="E330" s="29"/>
    </row>
    <row r="331">
      <c r="C331" s="29"/>
      <c r="D331" s="29"/>
      <c r="E331" s="29"/>
    </row>
    <row r="332">
      <c r="C332" s="29"/>
      <c r="D332" s="29"/>
      <c r="E332" s="29"/>
    </row>
    <row r="333">
      <c r="C333" s="29"/>
      <c r="D333" s="29"/>
      <c r="E333" s="29"/>
    </row>
    <row r="334">
      <c r="C334" s="29"/>
      <c r="D334" s="29"/>
      <c r="E334" s="29"/>
    </row>
    <row r="335">
      <c r="C335" s="29"/>
      <c r="D335" s="29"/>
      <c r="E335" s="29"/>
    </row>
    <row r="336">
      <c r="C336" s="29"/>
      <c r="D336" s="29"/>
      <c r="E336" s="29"/>
    </row>
    <row r="337">
      <c r="C337" s="29"/>
      <c r="D337" s="29"/>
      <c r="E337" s="29"/>
    </row>
    <row r="338">
      <c r="C338" s="29"/>
      <c r="D338" s="29"/>
      <c r="E338" s="29"/>
    </row>
    <row r="339">
      <c r="C339" s="29"/>
      <c r="D339" s="29"/>
      <c r="E339" s="29"/>
    </row>
    <row r="340">
      <c r="C340" s="29"/>
      <c r="D340" s="29"/>
      <c r="E340" s="29"/>
    </row>
    <row r="341">
      <c r="C341" s="29"/>
      <c r="D341" s="29"/>
      <c r="E341" s="29"/>
    </row>
    <row r="342">
      <c r="C342" s="29"/>
      <c r="D342" s="29"/>
      <c r="E342" s="29"/>
    </row>
    <row r="343">
      <c r="C343" s="29"/>
      <c r="D343" s="29"/>
      <c r="E343" s="29"/>
    </row>
    <row r="344">
      <c r="C344" s="29"/>
      <c r="D344" s="29"/>
      <c r="E344" s="29"/>
    </row>
    <row r="345">
      <c r="C345" s="29"/>
      <c r="D345" s="29"/>
      <c r="E345" s="29"/>
    </row>
    <row r="346">
      <c r="C346" s="29"/>
      <c r="D346" s="29"/>
      <c r="E346" s="29"/>
    </row>
    <row r="347">
      <c r="C347" s="29"/>
      <c r="D347" s="29"/>
      <c r="E347" s="29"/>
    </row>
    <row r="348">
      <c r="C348" s="29"/>
      <c r="D348" s="29"/>
      <c r="E348" s="29"/>
    </row>
    <row r="349">
      <c r="C349" s="29"/>
      <c r="D349" s="29"/>
      <c r="E349" s="29"/>
    </row>
    <row r="350">
      <c r="C350" s="29"/>
      <c r="D350" s="29"/>
      <c r="E350" s="29"/>
    </row>
    <row r="351">
      <c r="C351" s="29"/>
      <c r="D351" s="29"/>
      <c r="E351" s="29"/>
    </row>
    <row r="352">
      <c r="C352" s="29"/>
      <c r="D352" s="29"/>
      <c r="E352" s="29"/>
    </row>
    <row r="353">
      <c r="C353" s="29"/>
      <c r="D353" s="29"/>
      <c r="E353" s="29"/>
    </row>
    <row r="354">
      <c r="C354" s="29"/>
      <c r="D354" s="29"/>
      <c r="E354" s="29"/>
    </row>
    <row r="355">
      <c r="C355" s="29"/>
      <c r="D355" s="29"/>
      <c r="E355" s="29"/>
    </row>
    <row r="356">
      <c r="C356" s="29"/>
      <c r="D356" s="29"/>
      <c r="E356" s="29"/>
    </row>
    <row r="357">
      <c r="C357" s="29"/>
      <c r="D357" s="29"/>
      <c r="E357" s="29"/>
    </row>
    <row r="358">
      <c r="C358" s="29"/>
      <c r="D358" s="29"/>
      <c r="E358" s="29"/>
    </row>
    <row r="359">
      <c r="C359" s="29"/>
      <c r="D359" s="29"/>
      <c r="E359" s="29"/>
    </row>
    <row r="360">
      <c r="C360" s="29"/>
      <c r="D360" s="29"/>
      <c r="E360" s="29"/>
    </row>
    <row r="361">
      <c r="C361" s="29"/>
      <c r="D361" s="29"/>
      <c r="E361" s="29"/>
    </row>
    <row r="362">
      <c r="C362" s="29"/>
      <c r="D362" s="29"/>
      <c r="E362" s="29"/>
    </row>
    <row r="363">
      <c r="C363" s="29"/>
      <c r="D363" s="29"/>
      <c r="E363" s="29"/>
    </row>
    <row r="364">
      <c r="C364" s="29"/>
      <c r="D364" s="29"/>
      <c r="E364" s="29"/>
    </row>
    <row r="365">
      <c r="C365" s="29"/>
      <c r="D365" s="29"/>
      <c r="E365" s="29"/>
    </row>
    <row r="366">
      <c r="C366" s="29"/>
      <c r="D366" s="29"/>
      <c r="E366" s="29"/>
    </row>
    <row r="367">
      <c r="C367" s="29"/>
      <c r="D367" s="29"/>
      <c r="E367" s="29"/>
    </row>
    <row r="368">
      <c r="C368" s="29"/>
      <c r="D368" s="29"/>
      <c r="E368" s="29"/>
    </row>
    <row r="369">
      <c r="C369" s="29"/>
      <c r="D369" s="29"/>
      <c r="E369" s="29"/>
    </row>
    <row r="370">
      <c r="C370" s="29"/>
      <c r="D370" s="29"/>
      <c r="E370" s="29"/>
    </row>
    <row r="371">
      <c r="C371" s="29"/>
      <c r="D371" s="29"/>
      <c r="E371" s="29"/>
    </row>
    <row r="372">
      <c r="C372" s="29"/>
      <c r="D372" s="29"/>
      <c r="E372" s="29"/>
    </row>
    <row r="373">
      <c r="C373" s="29"/>
      <c r="D373" s="29"/>
      <c r="E373" s="29"/>
    </row>
    <row r="374">
      <c r="C374" s="29"/>
      <c r="D374" s="29"/>
      <c r="E374" s="29"/>
    </row>
    <row r="375">
      <c r="C375" s="29"/>
      <c r="D375" s="29"/>
      <c r="E375" s="29"/>
    </row>
    <row r="376">
      <c r="C376" s="29"/>
      <c r="D376" s="29"/>
      <c r="E376" s="29"/>
    </row>
    <row r="377">
      <c r="C377" s="29"/>
      <c r="D377" s="29"/>
      <c r="E377" s="29"/>
    </row>
    <row r="378">
      <c r="C378" s="29"/>
      <c r="D378" s="29"/>
      <c r="E378" s="29"/>
    </row>
    <row r="379">
      <c r="C379" s="29"/>
      <c r="D379" s="29"/>
      <c r="E379" s="29"/>
    </row>
    <row r="380">
      <c r="C380" s="29"/>
      <c r="D380" s="29"/>
      <c r="E380" s="29"/>
    </row>
    <row r="381">
      <c r="C381" s="29"/>
      <c r="D381" s="29"/>
      <c r="E381" s="29"/>
    </row>
    <row r="382">
      <c r="C382" s="29"/>
      <c r="D382" s="29"/>
      <c r="E382" s="29"/>
    </row>
    <row r="383">
      <c r="C383" s="29"/>
      <c r="D383" s="29"/>
      <c r="E383" s="29"/>
    </row>
    <row r="384">
      <c r="C384" s="29"/>
      <c r="D384" s="29"/>
      <c r="E384" s="29"/>
    </row>
    <row r="385">
      <c r="C385" s="29"/>
      <c r="D385" s="29"/>
      <c r="E385" s="29"/>
    </row>
    <row r="386">
      <c r="C386" s="29"/>
      <c r="D386" s="29"/>
      <c r="E386" s="29"/>
    </row>
    <row r="387">
      <c r="C387" s="29"/>
      <c r="D387" s="29"/>
      <c r="E387" s="29"/>
    </row>
    <row r="388">
      <c r="C388" s="29"/>
      <c r="D388" s="29"/>
      <c r="E388" s="29"/>
    </row>
    <row r="389">
      <c r="C389" s="29"/>
      <c r="D389" s="29"/>
      <c r="E389" s="29"/>
    </row>
    <row r="390">
      <c r="C390" s="29"/>
      <c r="D390" s="29"/>
      <c r="E390" s="29"/>
    </row>
    <row r="391">
      <c r="C391" s="29"/>
      <c r="D391" s="29"/>
      <c r="E391" s="29"/>
    </row>
    <row r="392">
      <c r="C392" s="29"/>
      <c r="D392" s="29"/>
      <c r="E392" s="29"/>
    </row>
    <row r="393">
      <c r="C393" s="29"/>
      <c r="D393" s="29"/>
      <c r="E393" s="29"/>
    </row>
    <row r="394">
      <c r="C394" s="29"/>
      <c r="D394" s="29"/>
      <c r="E394" s="29"/>
    </row>
    <row r="395">
      <c r="C395" s="29"/>
      <c r="D395" s="29"/>
      <c r="E395" s="29"/>
    </row>
    <row r="396">
      <c r="C396" s="29"/>
      <c r="D396" s="29"/>
      <c r="E396" s="29"/>
    </row>
    <row r="397">
      <c r="C397" s="29"/>
      <c r="D397" s="29"/>
      <c r="E397" s="29"/>
    </row>
    <row r="398">
      <c r="C398" s="29"/>
      <c r="D398" s="29"/>
      <c r="E398" s="29"/>
    </row>
    <row r="399">
      <c r="C399" s="29"/>
      <c r="D399" s="29"/>
      <c r="E399" s="29"/>
    </row>
    <row r="400">
      <c r="C400" s="29"/>
      <c r="D400" s="29"/>
      <c r="E400" s="29"/>
    </row>
    <row r="401">
      <c r="C401" s="29"/>
      <c r="D401" s="29"/>
      <c r="E401" s="29"/>
    </row>
    <row r="402">
      <c r="C402" s="29"/>
      <c r="D402" s="29"/>
      <c r="E402" s="29"/>
    </row>
    <row r="403">
      <c r="C403" s="29"/>
      <c r="D403" s="29"/>
      <c r="E403" s="29"/>
    </row>
    <row r="404">
      <c r="C404" s="29"/>
      <c r="D404" s="29"/>
      <c r="E404" s="29"/>
    </row>
    <row r="405">
      <c r="C405" s="29"/>
      <c r="D405" s="29"/>
      <c r="E405" s="29"/>
    </row>
    <row r="406">
      <c r="C406" s="29"/>
      <c r="D406" s="29"/>
      <c r="E406" s="29"/>
    </row>
    <row r="407">
      <c r="C407" s="29"/>
      <c r="D407" s="29"/>
      <c r="E407" s="29"/>
    </row>
    <row r="408">
      <c r="C408" s="29"/>
      <c r="D408" s="29"/>
      <c r="E408" s="29"/>
    </row>
    <row r="409">
      <c r="C409" s="29"/>
      <c r="D409" s="29"/>
      <c r="E409" s="29"/>
    </row>
    <row r="410">
      <c r="C410" s="29"/>
      <c r="D410" s="29"/>
      <c r="E410" s="29"/>
    </row>
    <row r="411">
      <c r="C411" s="29"/>
      <c r="D411" s="29"/>
      <c r="E411" s="29"/>
    </row>
    <row r="412">
      <c r="C412" s="29"/>
      <c r="D412" s="29"/>
      <c r="E412" s="29"/>
    </row>
    <row r="413">
      <c r="C413" s="29"/>
      <c r="D413" s="29"/>
      <c r="E413" s="29"/>
    </row>
    <row r="414">
      <c r="C414" s="29"/>
      <c r="D414" s="29"/>
      <c r="E414" s="29"/>
    </row>
    <row r="415">
      <c r="C415" s="29"/>
      <c r="D415" s="29"/>
      <c r="E415" s="29"/>
    </row>
    <row r="416">
      <c r="C416" s="29"/>
      <c r="D416" s="29"/>
      <c r="E416" s="29"/>
    </row>
    <row r="417">
      <c r="C417" s="29"/>
      <c r="D417" s="29"/>
      <c r="E417" s="29"/>
    </row>
    <row r="418">
      <c r="C418" s="29"/>
      <c r="D418" s="29"/>
      <c r="E418" s="29"/>
    </row>
    <row r="419">
      <c r="C419" s="29"/>
      <c r="D419" s="29"/>
      <c r="E419" s="29"/>
    </row>
    <row r="420">
      <c r="C420" s="29"/>
      <c r="D420" s="29"/>
      <c r="E420" s="29"/>
    </row>
    <row r="421">
      <c r="C421" s="29"/>
      <c r="D421" s="29"/>
      <c r="E421" s="29"/>
    </row>
    <row r="422">
      <c r="C422" s="29"/>
      <c r="D422" s="29"/>
      <c r="E422" s="29"/>
    </row>
    <row r="423">
      <c r="C423" s="29"/>
      <c r="D423" s="29"/>
      <c r="E423" s="29"/>
    </row>
    <row r="424">
      <c r="C424" s="29"/>
      <c r="D424" s="29"/>
      <c r="E424" s="29"/>
    </row>
    <row r="425">
      <c r="C425" s="29"/>
      <c r="D425" s="29"/>
      <c r="E425" s="29"/>
    </row>
    <row r="426">
      <c r="C426" s="29"/>
      <c r="D426" s="29"/>
      <c r="E426" s="29"/>
    </row>
    <row r="427">
      <c r="C427" s="29"/>
      <c r="D427" s="29"/>
      <c r="E427" s="29"/>
    </row>
    <row r="428">
      <c r="C428" s="29"/>
      <c r="D428" s="29"/>
      <c r="E428" s="29"/>
    </row>
    <row r="429">
      <c r="C429" s="29"/>
      <c r="D429" s="29"/>
      <c r="E429" s="29"/>
    </row>
    <row r="430">
      <c r="C430" s="29"/>
      <c r="D430" s="29"/>
      <c r="E430" s="29"/>
    </row>
    <row r="431">
      <c r="C431" s="29"/>
      <c r="D431" s="29"/>
      <c r="E431" s="29"/>
    </row>
    <row r="432">
      <c r="C432" s="29"/>
      <c r="D432" s="29"/>
      <c r="E432" s="29"/>
    </row>
    <row r="433">
      <c r="C433" s="29"/>
      <c r="D433" s="29"/>
      <c r="E433" s="29"/>
    </row>
    <row r="434">
      <c r="C434" s="29"/>
      <c r="D434" s="29"/>
      <c r="E434" s="29"/>
    </row>
    <row r="435">
      <c r="C435" s="29"/>
      <c r="D435" s="29"/>
      <c r="E435" s="29"/>
    </row>
    <row r="436">
      <c r="C436" s="29"/>
      <c r="D436" s="29"/>
      <c r="E436" s="29"/>
    </row>
    <row r="437">
      <c r="C437" s="29"/>
      <c r="D437" s="29"/>
      <c r="E437" s="29"/>
    </row>
    <row r="438">
      <c r="C438" s="29"/>
      <c r="D438" s="29"/>
      <c r="E438" s="29"/>
    </row>
    <row r="439">
      <c r="C439" s="29"/>
      <c r="D439" s="29"/>
      <c r="E439" s="29"/>
    </row>
    <row r="440">
      <c r="C440" s="29"/>
      <c r="D440" s="29"/>
      <c r="E440" s="29"/>
    </row>
    <row r="441">
      <c r="C441" s="29"/>
      <c r="D441" s="29"/>
      <c r="E441" s="29"/>
    </row>
    <row r="442">
      <c r="C442" s="29"/>
      <c r="D442" s="29"/>
      <c r="E442" s="29"/>
    </row>
    <row r="443">
      <c r="C443" s="29"/>
      <c r="D443" s="29"/>
      <c r="E443" s="29"/>
    </row>
    <row r="444">
      <c r="C444" s="29"/>
      <c r="D444" s="29"/>
      <c r="E444" s="29"/>
    </row>
    <row r="445">
      <c r="C445" s="29"/>
      <c r="D445" s="29"/>
      <c r="E445" s="29"/>
    </row>
    <row r="446">
      <c r="C446" s="29"/>
      <c r="D446" s="29"/>
      <c r="E446" s="29"/>
    </row>
    <row r="447">
      <c r="C447" s="29"/>
      <c r="D447" s="29"/>
      <c r="E447" s="29"/>
    </row>
    <row r="448">
      <c r="C448" s="29"/>
      <c r="D448" s="29"/>
      <c r="E448" s="29"/>
    </row>
    <row r="449">
      <c r="C449" s="29"/>
      <c r="D449" s="29"/>
      <c r="E449" s="29"/>
    </row>
    <row r="450">
      <c r="C450" s="29"/>
      <c r="D450" s="29"/>
      <c r="E450" s="29"/>
    </row>
    <row r="451">
      <c r="C451" s="29"/>
      <c r="D451" s="29"/>
      <c r="E451" s="29"/>
    </row>
    <row r="452">
      <c r="C452" s="29"/>
      <c r="D452" s="29"/>
      <c r="E452" s="29"/>
    </row>
    <row r="453">
      <c r="C453" s="29"/>
      <c r="D453" s="29"/>
      <c r="E453" s="29"/>
    </row>
    <row r="454">
      <c r="C454" s="29"/>
      <c r="D454" s="29"/>
      <c r="E454" s="29"/>
    </row>
    <row r="455">
      <c r="C455" s="29"/>
      <c r="D455" s="29"/>
      <c r="E455" s="29"/>
    </row>
    <row r="456">
      <c r="C456" s="29"/>
      <c r="D456" s="29"/>
      <c r="E456" s="29"/>
    </row>
    <row r="457">
      <c r="C457" s="29"/>
      <c r="D457" s="29"/>
      <c r="E457" s="29"/>
    </row>
    <row r="458">
      <c r="C458" s="29"/>
      <c r="D458" s="29"/>
      <c r="E458" s="29"/>
    </row>
    <row r="459">
      <c r="C459" s="29"/>
      <c r="D459" s="29"/>
      <c r="E459" s="29"/>
    </row>
    <row r="460">
      <c r="C460" s="29"/>
      <c r="D460" s="29"/>
      <c r="E460" s="29"/>
    </row>
    <row r="461">
      <c r="C461" s="29"/>
      <c r="D461" s="29"/>
      <c r="E461" s="29"/>
    </row>
    <row r="462">
      <c r="C462" s="29"/>
      <c r="D462" s="29"/>
      <c r="E462" s="29"/>
    </row>
    <row r="463">
      <c r="C463" s="29"/>
      <c r="D463" s="29"/>
      <c r="E463" s="29"/>
    </row>
    <row r="464">
      <c r="C464" s="29"/>
      <c r="D464" s="29"/>
      <c r="E464" s="29"/>
    </row>
    <row r="465">
      <c r="C465" s="29"/>
      <c r="D465" s="29"/>
      <c r="E465" s="29"/>
    </row>
    <row r="466">
      <c r="C466" s="29"/>
      <c r="D466" s="29"/>
      <c r="E466" s="29"/>
    </row>
    <row r="467">
      <c r="C467" s="29"/>
      <c r="D467" s="29"/>
      <c r="E467" s="29"/>
    </row>
    <row r="468">
      <c r="C468" s="29"/>
      <c r="D468" s="29"/>
      <c r="E468" s="29"/>
    </row>
    <row r="469">
      <c r="C469" s="29"/>
      <c r="D469" s="29"/>
      <c r="E469" s="29"/>
    </row>
    <row r="470">
      <c r="C470" s="29"/>
      <c r="D470" s="29"/>
      <c r="E470" s="29"/>
    </row>
    <row r="471">
      <c r="C471" s="29"/>
      <c r="D471" s="29"/>
      <c r="E471" s="29"/>
    </row>
    <row r="472">
      <c r="C472" s="29"/>
      <c r="D472" s="29"/>
      <c r="E472" s="29"/>
    </row>
    <row r="473">
      <c r="C473" s="29"/>
      <c r="D473" s="29"/>
      <c r="E473" s="29"/>
    </row>
    <row r="474">
      <c r="C474" s="29"/>
      <c r="D474" s="29"/>
      <c r="E474" s="29"/>
    </row>
    <row r="475">
      <c r="C475" s="29"/>
      <c r="D475" s="29"/>
      <c r="E475" s="29"/>
    </row>
    <row r="476">
      <c r="C476" s="29"/>
      <c r="D476" s="29"/>
      <c r="E476" s="29"/>
    </row>
    <row r="477">
      <c r="C477" s="29"/>
      <c r="D477" s="29"/>
      <c r="E477" s="29"/>
    </row>
    <row r="478">
      <c r="C478" s="29"/>
      <c r="D478" s="29"/>
      <c r="E478" s="29"/>
    </row>
    <row r="479">
      <c r="C479" s="29"/>
      <c r="D479" s="29"/>
      <c r="E479" s="29"/>
    </row>
    <row r="480">
      <c r="C480" s="29"/>
      <c r="D480" s="29"/>
      <c r="E480" s="29"/>
    </row>
    <row r="481">
      <c r="C481" s="29"/>
      <c r="D481" s="29"/>
      <c r="E481" s="29"/>
    </row>
    <row r="482">
      <c r="C482" s="29"/>
      <c r="D482" s="29"/>
      <c r="E482" s="29"/>
    </row>
    <row r="483">
      <c r="C483" s="29"/>
      <c r="D483" s="29"/>
      <c r="E483" s="29"/>
    </row>
    <row r="484">
      <c r="C484" s="29"/>
      <c r="D484" s="29"/>
      <c r="E484" s="29"/>
    </row>
    <row r="485">
      <c r="C485" s="29"/>
      <c r="D485" s="29"/>
      <c r="E485" s="29"/>
    </row>
    <row r="486">
      <c r="C486" s="29"/>
      <c r="D486" s="29"/>
      <c r="E486" s="29"/>
    </row>
    <row r="487">
      <c r="C487" s="29"/>
      <c r="D487" s="29"/>
      <c r="E487" s="29"/>
    </row>
    <row r="488">
      <c r="C488" s="29"/>
      <c r="D488" s="29"/>
      <c r="E488" s="29"/>
    </row>
    <row r="489">
      <c r="C489" s="29"/>
      <c r="D489" s="29"/>
      <c r="E489" s="29"/>
    </row>
    <row r="490">
      <c r="C490" s="29"/>
      <c r="D490" s="29"/>
      <c r="E490" s="29"/>
    </row>
    <row r="491">
      <c r="C491" s="29"/>
      <c r="D491" s="29"/>
      <c r="E491" s="29"/>
    </row>
    <row r="492">
      <c r="C492" s="29"/>
      <c r="D492" s="29"/>
      <c r="E492" s="29"/>
    </row>
    <row r="493">
      <c r="C493" s="29"/>
      <c r="D493" s="29"/>
      <c r="E493" s="29"/>
    </row>
    <row r="494">
      <c r="C494" s="29"/>
      <c r="D494" s="29"/>
      <c r="E494" s="29"/>
    </row>
    <row r="495">
      <c r="C495" s="29"/>
      <c r="D495" s="29"/>
      <c r="E495" s="29"/>
    </row>
    <row r="496">
      <c r="C496" s="29"/>
      <c r="D496" s="29"/>
      <c r="E496" s="29"/>
    </row>
    <row r="497">
      <c r="C497" s="29"/>
      <c r="D497" s="29"/>
      <c r="E497" s="29"/>
    </row>
    <row r="498">
      <c r="C498" s="29"/>
      <c r="D498" s="29"/>
      <c r="E498" s="29"/>
    </row>
    <row r="499">
      <c r="C499" s="29"/>
      <c r="D499" s="29"/>
      <c r="E499" s="29"/>
    </row>
    <row r="500">
      <c r="C500" s="29"/>
      <c r="D500" s="29"/>
      <c r="E500" s="29"/>
    </row>
    <row r="501">
      <c r="C501" s="29"/>
      <c r="D501" s="29"/>
      <c r="E501" s="29"/>
    </row>
    <row r="502">
      <c r="C502" s="29"/>
      <c r="D502" s="29"/>
      <c r="E502" s="29"/>
    </row>
    <row r="503">
      <c r="C503" s="29"/>
      <c r="D503" s="29"/>
      <c r="E503" s="29"/>
    </row>
    <row r="504">
      <c r="C504" s="29"/>
      <c r="D504" s="29"/>
      <c r="E504" s="29"/>
    </row>
    <row r="505">
      <c r="C505" s="29"/>
      <c r="D505" s="29"/>
      <c r="E505" s="29"/>
    </row>
    <row r="506">
      <c r="C506" s="29"/>
      <c r="D506" s="29"/>
      <c r="E506" s="29"/>
    </row>
    <row r="507">
      <c r="C507" s="29"/>
      <c r="D507" s="29"/>
      <c r="E507" s="29"/>
    </row>
    <row r="508">
      <c r="C508" s="29"/>
      <c r="D508" s="29"/>
      <c r="E508" s="29"/>
    </row>
    <row r="509">
      <c r="C509" s="29"/>
      <c r="D509" s="29"/>
      <c r="E509" s="29"/>
    </row>
    <row r="510">
      <c r="C510" s="29"/>
      <c r="D510" s="29"/>
      <c r="E510" s="29"/>
    </row>
    <row r="511">
      <c r="C511" s="29"/>
      <c r="D511" s="29"/>
      <c r="E511" s="29"/>
    </row>
    <row r="512">
      <c r="C512" s="29"/>
      <c r="D512" s="29"/>
      <c r="E512" s="29"/>
    </row>
    <row r="513">
      <c r="C513" s="29"/>
      <c r="D513" s="29"/>
      <c r="E513" s="29"/>
    </row>
    <row r="514">
      <c r="C514" s="29"/>
      <c r="D514" s="29"/>
      <c r="E514" s="29"/>
    </row>
    <row r="515">
      <c r="C515" s="29"/>
      <c r="D515" s="29"/>
      <c r="E515" s="29"/>
    </row>
    <row r="516">
      <c r="C516" s="29"/>
      <c r="D516" s="29"/>
      <c r="E516" s="29"/>
    </row>
    <row r="517">
      <c r="C517" s="29"/>
      <c r="D517" s="29"/>
      <c r="E517" s="29"/>
    </row>
    <row r="518">
      <c r="C518" s="29"/>
      <c r="D518" s="29"/>
      <c r="E518" s="29"/>
    </row>
    <row r="519">
      <c r="C519" s="29"/>
      <c r="D519" s="29"/>
      <c r="E519" s="29"/>
    </row>
    <row r="520">
      <c r="C520" s="29"/>
      <c r="D520" s="29"/>
      <c r="E520" s="29"/>
    </row>
    <row r="521">
      <c r="C521" s="29"/>
      <c r="D521" s="29"/>
      <c r="E521" s="29"/>
    </row>
    <row r="522">
      <c r="C522" s="29"/>
      <c r="D522" s="29"/>
      <c r="E522" s="29"/>
    </row>
    <row r="523">
      <c r="C523" s="29"/>
      <c r="D523" s="29"/>
      <c r="E523" s="29"/>
    </row>
    <row r="524">
      <c r="C524" s="29"/>
      <c r="D524" s="29"/>
      <c r="E524" s="29"/>
    </row>
    <row r="525">
      <c r="C525" s="29"/>
      <c r="D525" s="29"/>
      <c r="E525" s="29"/>
    </row>
    <row r="526">
      <c r="C526" s="29"/>
      <c r="D526" s="29"/>
      <c r="E526" s="29"/>
    </row>
    <row r="527">
      <c r="C527" s="29"/>
      <c r="D527" s="29"/>
      <c r="E527" s="29"/>
    </row>
    <row r="528">
      <c r="C528" s="29"/>
      <c r="D528" s="29"/>
      <c r="E528" s="29"/>
    </row>
    <row r="529">
      <c r="C529" s="29"/>
      <c r="D529" s="29"/>
      <c r="E529" s="29"/>
    </row>
    <row r="530">
      <c r="C530" s="29"/>
      <c r="D530" s="29"/>
      <c r="E530" s="29"/>
    </row>
    <row r="531">
      <c r="C531" s="29"/>
      <c r="D531" s="29"/>
      <c r="E531" s="29"/>
    </row>
    <row r="532">
      <c r="C532" s="29"/>
      <c r="D532" s="29"/>
      <c r="E532" s="29"/>
    </row>
    <row r="533">
      <c r="C533" s="29"/>
      <c r="D533" s="29"/>
      <c r="E533" s="29"/>
    </row>
    <row r="534">
      <c r="C534" s="29"/>
      <c r="D534" s="29"/>
      <c r="E534" s="29"/>
    </row>
    <row r="535">
      <c r="C535" s="29"/>
      <c r="D535" s="29"/>
      <c r="E535" s="29"/>
    </row>
    <row r="536">
      <c r="C536" s="29"/>
      <c r="D536" s="29"/>
      <c r="E536" s="29"/>
    </row>
    <row r="537">
      <c r="C537" s="29"/>
      <c r="D537" s="29"/>
      <c r="E537" s="29"/>
    </row>
    <row r="538">
      <c r="C538" s="29"/>
      <c r="D538" s="29"/>
      <c r="E538" s="29"/>
    </row>
    <row r="539">
      <c r="C539" s="29"/>
      <c r="D539" s="29"/>
      <c r="E539" s="29"/>
    </row>
    <row r="540">
      <c r="C540" s="29"/>
      <c r="D540" s="29"/>
      <c r="E540" s="29"/>
    </row>
    <row r="541">
      <c r="C541" s="29"/>
      <c r="D541" s="29"/>
      <c r="E541" s="29"/>
    </row>
    <row r="542">
      <c r="C542" s="29"/>
      <c r="D542" s="29"/>
      <c r="E542" s="29"/>
    </row>
    <row r="543">
      <c r="C543" s="29"/>
      <c r="D543" s="29"/>
      <c r="E543" s="29"/>
    </row>
    <row r="544">
      <c r="C544" s="29"/>
      <c r="D544" s="29"/>
      <c r="E544" s="29"/>
    </row>
    <row r="545">
      <c r="C545" s="29"/>
      <c r="D545" s="29"/>
      <c r="E545" s="29"/>
    </row>
    <row r="546">
      <c r="C546" s="29"/>
      <c r="D546" s="29"/>
      <c r="E546" s="29"/>
    </row>
    <row r="547">
      <c r="C547" s="29"/>
      <c r="D547" s="29"/>
      <c r="E547" s="29"/>
    </row>
    <row r="548">
      <c r="C548" s="29"/>
      <c r="D548" s="29"/>
      <c r="E548" s="29"/>
    </row>
    <row r="549">
      <c r="C549" s="29"/>
      <c r="D549" s="29"/>
      <c r="E549" s="29"/>
    </row>
    <row r="550">
      <c r="C550" s="29"/>
      <c r="D550" s="29"/>
      <c r="E550" s="29"/>
    </row>
    <row r="551">
      <c r="C551" s="29"/>
      <c r="D551" s="29"/>
      <c r="E551" s="29"/>
    </row>
    <row r="552">
      <c r="C552" s="29"/>
      <c r="D552" s="29"/>
      <c r="E552" s="29"/>
    </row>
    <row r="553">
      <c r="C553" s="29"/>
      <c r="D553" s="29"/>
      <c r="E553" s="29"/>
    </row>
    <row r="554">
      <c r="C554" s="29"/>
      <c r="D554" s="29"/>
      <c r="E554" s="29"/>
    </row>
    <row r="555">
      <c r="C555" s="29"/>
      <c r="D555" s="29"/>
      <c r="E555" s="29"/>
    </row>
    <row r="556">
      <c r="C556" s="29"/>
      <c r="D556" s="29"/>
      <c r="E556" s="29"/>
    </row>
    <row r="557">
      <c r="C557" s="29"/>
      <c r="D557" s="29"/>
      <c r="E557" s="29"/>
    </row>
    <row r="558">
      <c r="C558" s="29"/>
      <c r="D558" s="29"/>
      <c r="E558" s="29"/>
    </row>
    <row r="559">
      <c r="C559" s="29"/>
      <c r="D559" s="29"/>
      <c r="E559" s="29"/>
    </row>
    <row r="560">
      <c r="C560" s="29"/>
      <c r="D560" s="29"/>
      <c r="E560" s="29"/>
    </row>
    <row r="561">
      <c r="C561" s="29"/>
      <c r="D561" s="29"/>
      <c r="E561" s="29"/>
    </row>
    <row r="562">
      <c r="C562" s="29"/>
      <c r="D562" s="29"/>
      <c r="E562" s="29"/>
    </row>
    <row r="563">
      <c r="C563" s="29"/>
      <c r="D563" s="29"/>
      <c r="E563" s="29"/>
    </row>
    <row r="564">
      <c r="C564" s="29"/>
      <c r="D564" s="29"/>
      <c r="E564" s="29"/>
    </row>
    <row r="565">
      <c r="C565" s="29"/>
      <c r="D565" s="29"/>
      <c r="E565" s="29"/>
    </row>
    <row r="566">
      <c r="C566" s="29"/>
      <c r="D566" s="29"/>
      <c r="E566" s="29"/>
    </row>
    <row r="567">
      <c r="C567" s="29"/>
      <c r="D567" s="29"/>
      <c r="E567" s="29"/>
    </row>
    <row r="568">
      <c r="C568" s="29"/>
      <c r="D568" s="29"/>
      <c r="E568" s="29"/>
    </row>
    <row r="569">
      <c r="C569" s="29"/>
      <c r="D569" s="29"/>
      <c r="E569" s="29"/>
    </row>
    <row r="570">
      <c r="C570" s="29"/>
      <c r="D570" s="29"/>
      <c r="E570" s="29"/>
    </row>
    <row r="571">
      <c r="C571" s="29"/>
      <c r="D571" s="29"/>
      <c r="E571" s="29"/>
    </row>
    <row r="572">
      <c r="C572" s="29"/>
      <c r="D572" s="29"/>
      <c r="E572" s="29"/>
    </row>
    <row r="573">
      <c r="C573" s="29"/>
      <c r="D573" s="29"/>
      <c r="E573" s="29"/>
    </row>
    <row r="574">
      <c r="C574" s="29"/>
      <c r="D574" s="29"/>
      <c r="E574" s="29"/>
    </row>
    <row r="575">
      <c r="C575" s="29"/>
      <c r="D575" s="29"/>
      <c r="E575" s="29"/>
    </row>
    <row r="576">
      <c r="C576" s="29"/>
      <c r="D576" s="29"/>
      <c r="E576" s="29"/>
    </row>
    <row r="577">
      <c r="C577" s="29"/>
      <c r="D577" s="29"/>
      <c r="E577" s="29"/>
    </row>
    <row r="578">
      <c r="C578" s="29"/>
      <c r="D578" s="29"/>
      <c r="E578" s="29"/>
    </row>
    <row r="579">
      <c r="C579" s="29"/>
      <c r="D579" s="29"/>
      <c r="E579" s="29"/>
    </row>
    <row r="580">
      <c r="C580" s="29"/>
      <c r="D580" s="29"/>
      <c r="E580" s="29"/>
    </row>
    <row r="581">
      <c r="C581" s="29"/>
      <c r="D581" s="29"/>
      <c r="E581" s="29"/>
    </row>
    <row r="582">
      <c r="C582" s="29"/>
      <c r="D582" s="29"/>
      <c r="E582" s="29"/>
    </row>
    <row r="583">
      <c r="C583" s="29"/>
      <c r="D583" s="29"/>
      <c r="E583" s="29"/>
    </row>
    <row r="584">
      <c r="C584" s="29"/>
      <c r="D584" s="29"/>
      <c r="E584" s="29"/>
    </row>
    <row r="585">
      <c r="C585" s="29"/>
      <c r="D585" s="29"/>
      <c r="E585" s="29"/>
    </row>
    <row r="586">
      <c r="C586" s="29"/>
      <c r="D586" s="29"/>
      <c r="E586" s="29"/>
    </row>
    <row r="587">
      <c r="C587" s="29"/>
      <c r="D587" s="29"/>
      <c r="E587" s="29"/>
    </row>
    <row r="588">
      <c r="C588" s="29"/>
      <c r="D588" s="29"/>
      <c r="E588" s="29"/>
    </row>
    <row r="589">
      <c r="C589" s="29"/>
      <c r="D589" s="29"/>
      <c r="E589" s="29"/>
    </row>
    <row r="590">
      <c r="C590" s="29"/>
      <c r="D590" s="29"/>
      <c r="E590" s="29"/>
    </row>
    <row r="591">
      <c r="C591" s="29"/>
      <c r="D591" s="29"/>
      <c r="E591" s="29"/>
    </row>
    <row r="592">
      <c r="C592" s="29"/>
      <c r="D592" s="29"/>
      <c r="E592" s="29"/>
    </row>
    <row r="593">
      <c r="C593" s="29"/>
      <c r="D593" s="29"/>
      <c r="E593" s="29"/>
    </row>
    <row r="594">
      <c r="C594" s="29"/>
      <c r="D594" s="29"/>
      <c r="E594" s="29"/>
    </row>
    <row r="595">
      <c r="C595" s="29"/>
      <c r="D595" s="29"/>
      <c r="E595" s="29"/>
    </row>
    <row r="596">
      <c r="C596" s="29"/>
      <c r="D596" s="29"/>
      <c r="E596" s="29"/>
    </row>
    <row r="597">
      <c r="C597" s="29"/>
      <c r="D597" s="29"/>
      <c r="E597" s="29"/>
    </row>
    <row r="598">
      <c r="C598" s="29"/>
      <c r="D598" s="29"/>
      <c r="E598" s="29"/>
    </row>
    <row r="599">
      <c r="C599" s="29"/>
      <c r="D599" s="29"/>
      <c r="E599" s="29"/>
    </row>
    <row r="600">
      <c r="C600" s="29"/>
      <c r="D600" s="29"/>
      <c r="E600" s="29"/>
    </row>
    <row r="601">
      <c r="C601" s="29"/>
      <c r="D601" s="29"/>
      <c r="E601" s="29"/>
    </row>
    <row r="602">
      <c r="C602" s="29"/>
      <c r="D602" s="29"/>
      <c r="E602" s="29"/>
    </row>
    <row r="603">
      <c r="C603" s="29"/>
      <c r="D603" s="29"/>
      <c r="E603" s="29"/>
    </row>
    <row r="604">
      <c r="C604" s="29"/>
      <c r="D604" s="29"/>
      <c r="E604" s="29"/>
    </row>
    <row r="605">
      <c r="C605" s="29"/>
      <c r="D605" s="29"/>
      <c r="E605" s="29"/>
    </row>
    <row r="606">
      <c r="C606" s="29"/>
      <c r="D606" s="29"/>
      <c r="E606" s="29"/>
    </row>
    <row r="607">
      <c r="C607" s="29"/>
      <c r="D607" s="29"/>
      <c r="E607" s="29"/>
    </row>
    <row r="608">
      <c r="C608" s="29"/>
      <c r="D608" s="29"/>
      <c r="E608" s="29"/>
    </row>
    <row r="609">
      <c r="C609" s="29"/>
      <c r="D609" s="29"/>
      <c r="E609" s="29"/>
    </row>
    <row r="610">
      <c r="C610" s="29"/>
      <c r="D610" s="29"/>
      <c r="E610" s="29"/>
    </row>
    <row r="611">
      <c r="C611" s="29"/>
      <c r="D611" s="29"/>
      <c r="E611" s="29"/>
    </row>
    <row r="612">
      <c r="C612" s="29"/>
      <c r="D612" s="29"/>
      <c r="E612" s="29"/>
    </row>
    <row r="613">
      <c r="C613" s="29"/>
      <c r="D613" s="29"/>
      <c r="E613" s="29"/>
    </row>
    <row r="614">
      <c r="C614" s="29"/>
      <c r="D614" s="29"/>
      <c r="E614" s="29"/>
    </row>
    <row r="615">
      <c r="C615" s="29"/>
      <c r="D615" s="29"/>
      <c r="E615" s="29"/>
    </row>
    <row r="616">
      <c r="C616" s="29"/>
      <c r="D616" s="29"/>
      <c r="E616" s="29"/>
    </row>
    <row r="617">
      <c r="C617" s="29"/>
      <c r="D617" s="29"/>
      <c r="E617" s="29"/>
    </row>
    <row r="618">
      <c r="C618" s="29"/>
      <c r="D618" s="29"/>
      <c r="E618" s="29"/>
    </row>
    <row r="619">
      <c r="C619" s="29"/>
      <c r="D619" s="29"/>
      <c r="E619" s="29"/>
    </row>
    <row r="620">
      <c r="C620" s="29"/>
      <c r="D620" s="29"/>
      <c r="E620" s="29"/>
    </row>
    <row r="621">
      <c r="C621" s="29"/>
      <c r="D621" s="29"/>
      <c r="E621" s="29"/>
    </row>
    <row r="622">
      <c r="C622" s="29"/>
      <c r="D622" s="29"/>
      <c r="E622" s="29"/>
    </row>
    <row r="623">
      <c r="C623" s="29"/>
      <c r="D623" s="29"/>
      <c r="E623" s="29"/>
    </row>
    <row r="624">
      <c r="C624" s="29"/>
      <c r="D624" s="29"/>
      <c r="E624" s="29"/>
    </row>
    <row r="625">
      <c r="C625" s="29"/>
      <c r="D625" s="29"/>
      <c r="E625" s="29"/>
    </row>
    <row r="626">
      <c r="C626" s="29"/>
      <c r="D626" s="29"/>
      <c r="E626" s="29"/>
    </row>
    <row r="627">
      <c r="C627" s="29"/>
      <c r="D627" s="29"/>
      <c r="E627" s="29"/>
    </row>
    <row r="628">
      <c r="C628" s="29"/>
      <c r="D628" s="29"/>
      <c r="E628" s="29"/>
    </row>
    <row r="629">
      <c r="C629" s="29"/>
      <c r="D629" s="29"/>
      <c r="E629" s="29"/>
    </row>
    <row r="630">
      <c r="C630" s="29"/>
      <c r="D630" s="29"/>
      <c r="E630" s="29"/>
    </row>
    <row r="631">
      <c r="C631" s="29"/>
      <c r="D631" s="29"/>
      <c r="E631" s="29"/>
    </row>
    <row r="632">
      <c r="C632" s="29"/>
      <c r="D632" s="29"/>
      <c r="E632" s="29"/>
    </row>
    <row r="633">
      <c r="C633" s="29"/>
      <c r="D633" s="29"/>
      <c r="E633" s="29"/>
    </row>
    <row r="634">
      <c r="C634" s="29"/>
      <c r="D634" s="29"/>
      <c r="E634" s="29"/>
    </row>
    <row r="635">
      <c r="C635" s="29"/>
      <c r="D635" s="29"/>
      <c r="E635" s="29"/>
    </row>
    <row r="636">
      <c r="C636" s="29"/>
      <c r="D636" s="29"/>
      <c r="E636" s="29"/>
    </row>
    <row r="637">
      <c r="C637" s="29"/>
      <c r="D637" s="29"/>
      <c r="E637" s="29"/>
    </row>
    <row r="638">
      <c r="C638" s="29"/>
      <c r="D638" s="29"/>
      <c r="E638" s="29"/>
    </row>
    <row r="639">
      <c r="C639" s="29"/>
      <c r="D639" s="29"/>
      <c r="E639" s="29"/>
    </row>
    <row r="640">
      <c r="C640" s="29"/>
      <c r="D640" s="29"/>
      <c r="E640" s="29"/>
    </row>
    <row r="641">
      <c r="C641" s="29"/>
      <c r="D641" s="29"/>
      <c r="E641" s="29"/>
    </row>
    <row r="642">
      <c r="C642" s="29"/>
      <c r="D642" s="29"/>
      <c r="E642" s="29"/>
    </row>
    <row r="643">
      <c r="C643" s="29"/>
      <c r="D643" s="29"/>
      <c r="E643" s="29"/>
    </row>
    <row r="644">
      <c r="C644" s="29"/>
      <c r="D644" s="29"/>
      <c r="E644" s="29"/>
    </row>
    <row r="645">
      <c r="C645" s="29"/>
      <c r="D645" s="29"/>
      <c r="E645" s="29"/>
    </row>
    <row r="646">
      <c r="C646" s="29"/>
      <c r="D646" s="29"/>
      <c r="E646" s="29"/>
    </row>
    <row r="647">
      <c r="C647" s="29"/>
      <c r="D647" s="29"/>
      <c r="E647" s="29"/>
    </row>
    <row r="648">
      <c r="C648" s="29"/>
      <c r="D648" s="29"/>
      <c r="E648" s="29"/>
    </row>
    <row r="649">
      <c r="C649" s="29"/>
      <c r="D649" s="29"/>
      <c r="E649" s="29"/>
    </row>
    <row r="650">
      <c r="C650" s="29"/>
      <c r="D650" s="29"/>
      <c r="E650" s="29"/>
    </row>
    <row r="651">
      <c r="C651" s="29"/>
      <c r="D651" s="29"/>
      <c r="E651" s="29"/>
    </row>
    <row r="652">
      <c r="C652" s="29"/>
      <c r="D652" s="29"/>
      <c r="E652" s="29"/>
    </row>
    <row r="653">
      <c r="C653" s="29"/>
      <c r="D653" s="29"/>
      <c r="E653" s="29"/>
    </row>
    <row r="654">
      <c r="C654" s="29"/>
      <c r="D654" s="29"/>
      <c r="E654" s="29"/>
    </row>
    <row r="655">
      <c r="C655" s="29"/>
      <c r="D655" s="29"/>
      <c r="E655" s="29"/>
    </row>
    <row r="656">
      <c r="C656" s="29"/>
      <c r="D656" s="29"/>
      <c r="E656" s="29"/>
    </row>
    <row r="657">
      <c r="C657" s="29"/>
      <c r="D657" s="29"/>
      <c r="E657" s="29"/>
    </row>
    <row r="658">
      <c r="C658" s="29"/>
      <c r="D658" s="29"/>
      <c r="E658" s="29"/>
    </row>
    <row r="659">
      <c r="C659" s="29"/>
      <c r="D659" s="29"/>
      <c r="E659" s="29"/>
    </row>
    <row r="660">
      <c r="C660" s="29"/>
      <c r="D660" s="29"/>
      <c r="E660" s="29"/>
    </row>
    <row r="661">
      <c r="C661" s="29"/>
      <c r="D661" s="29"/>
      <c r="E661" s="29"/>
    </row>
    <row r="662">
      <c r="C662" s="29"/>
      <c r="D662" s="29"/>
      <c r="E662" s="29"/>
    </row>
    <row r="663">
      <c r="C663" s="29"/>
      <c r="D663" s="29"/>
      <c r="E663" s="29"/>
    </row>
    <row r="664">
      <c r="C664" s="29"/>
      <c r="D664" s="29"/>
      <c r="E664" s="29"/>
    </row>
    <row r="665">
      <c r="C665" s="29"/>
      <c r="D665" s="29"/>
      <c r="E665" s="29"/>
    </row>
    <row r="666">
      <c r="C666" s="29"/>
      <c r="D666" s="29"/>
      <c r="E666" s="29"/>
    </row>
    <row r="667">
      <c r="C667" s="29"/>
      <c r="D667" s="29"/>
      <c r="E667" s="29"/>
    </row>
    <row r="668">
      <c r="C668" s="29"/>
      <c r="D668" s="29"/>
      <c r="E668" s="29"/>
    </row>
    <row r="669">
      <c r="C669" s="29"/>
      <c r="D669" s="29"/>
      <c r="E669" s="29"/>
    </row>
    <row r="670">
      <c r="C670" s="29"/>
      <c r="D670" s="29"/>
      <c r="E670" s="29"/>
    </row>
    <row r="671">
      <c r="C671" s="29"/>
      <c r="D671" s="29"/>
      <c r="E671" s="29"/>
    </row>
    <row r="672">
      <c r="C672" s="29"/>
      <c r="D672" s="29"/>
      <c r="E672" s="29"/>
    </row>
    <row r="673">
      <c r="C673" s="29"/>
      <c r="D673" s="29"/>
      <c r="E673" s="29"/>
    </row>
    <row r="674">
      <c r="C674" s="29"/>
      <c r="D674" s="29"/>
      <c r="E674" s="29"/>
    </row>
    <row r="675">
      <c r="C675" s="29"/>
      <c r="D675" s="29"/>
      <c r="E675" s="29"/>
    </row>
    <row r="676">
      <c r="C676" s="29"/>
      <c r="D676" s="29"/>
      <c r="E676" s="29"/>
    </row>
    <row r="677">
      <c r="C677" s="29"/>
      <c r="D677" s="29"/>
      <c r="E677" s="29"/>
    </row>
    <row r="678">
      <c r="C678" s="29"/>
      <c r="D678" s="29"/>
      <c r="E678" s="29"/>
    </row>
    <row r="679">
      <c r="C679" s="29"/>
      <c r="D679" s="29"/>
      <c r="E679" s="29"/>
    </row>
    <row r="680">
      <c r="C680" s="29"/>
      <c r="D680" s="29"/>
      <c r="E680" s="29"/>
    </row>
    <row r="681">
      <c r="C681" s="29"/>
      <c r="D681" s="29"/>
      <c r="E681" s="29"/>
    </row>
    <row r="682">
      <c r="C682" s="29"/>
      <c r="D682" s="29"/>
      <c r="E682" s="29"/>
    </row>
    <row r="683">
      <c r="C683" s="29"/>
      <c r="D683" s="29"/>
      <c r="E683" s="29"/>
    </row>
    <row r="684">
      <c r="C684" s="29"/>
      <c r="D684" s="29"/>
      <c r="E684" s="29"/>
    </row>
    <row r="685">
      <c r="C685" s="29"/>
      <c r="D685" s="29"/>
      <c r="E685" s="29"/>
    </row>
    <row r="686">
      <c r="C686" s="29"/>
      <c r="D686" s="29"/>
      <c r="E686" s="29"/>
    </row>
    <row r="687">
      <c r="C687" s="29"/>
      <c r="D687" s="29"/>
      <c r="E687" s="29"/>
    </row>
    <row r="688">
      <c r="C688" s="29"/>
      <c r="D688" s="29"/>
      <c r="E688" s="29"/>
    </row>
    <row r="689">
      <c r="C689" s="29"/>
      <c r="D689" s="29"/>
      <c r="E689" s="29"/>
    </row>
    <row r="690">
      <c r="C690" s="29"/>
      <c r="D690" s="29"/>
      <c r="E690" s="29"/>
    </row>
    <row r="691">
      <c r="C691" s="29"/>
      <c r="D691" s="29"/>
      <c r="E691" s="29"/>
    </row>
    <row r="692">
      <c r="C692" s="29"/>
      <c r="D692" s="29"/>
      <c r="E692" s="29"/>
    </row>
    <row r="693">
      <c r="C693" s="29"/>
      <c r="D693" s="29"/>
      <c r="E693" s="29"/>
    </row>
    <row r="694">
      <c r="C694" s="29"/>
      <c r="D694" s="29"/>
      <c r="E694" s="29"/>
    </row>
    <row r="695">
      <c r="C695" s="29"/>
      <c r="D695" s="29"/>
      <c r="E695" s="29"/>
    </row>
    <row r="696">
      <c r="C696" s="29"/>
      <c r="D696" s="29"/>
      <c r="E696" s="29"/>
    </row>
    <row r="697">
      <c r="C697" s="29"/>
      <c r="D697" s="29"/>
      <c r="E697" s="29"/>
    </row>
    <row r="698">
      <c r="C698" s="29"/>
      <c r="D698" s="29"/>
      <c r="E698" s="29"/>
    </row>
    <row r="699">
      <c r="C699" s="29"/>
      <c r="D699" s="29"/>
      <c r="E699" s="29"/>
    </row>
    <row r="700">
      <c r="C700" s="29"/>
      <c r="D700" s="29"/>
      <c r="E700" s="29"/>
    </row>
    <row r="701">
      <c r="C701" s="29"/>
      <c r="D701" s="29"/>
      <c r="E701" s="29"/>
    </row>
    <row r="702">
      <c r="C702" s="29"/>
      <c r="D702" s="29"/>
      <c r="E702" s="29"/>
    </row>
    <row r="703">
      <c r="C703" s="29"/>
      <c r="D703" s="29"/>
      <c r="E703" s="29"/>
    </row>
    <row r="704">
      <c r="C704" s="29"/>
      <c r="D704" s="29"/>
      <c r="E704" s="29"/>
    </row>
    <row r="705">
      <c r="C705" s="29"/>
      <c r="D705" s="29"/>
      <c r="E705" s="29"/>
    </row>
    <row r="706">
      <c r="C706" s="29"/>
      <c r="D706" s="29"/>
      <c r="E706" s="29"/>
    </row>
    <row r="707">
      <c r="C707" s="29"/>
      <c r="D707" s="29"/>
      <c r="E707" s="29"/>
    </row>
    <row r="708">
      <c r="C708" s="29"/>
      <c r="D708" s="29"/>
      <c r="E708" s="29"/>
    </row>
    <row r="709">
      <c r="C709" s="29"/>
      <c r="D709" s="29"/>
      <c r="E709" s="29"/>
    </row>
    <row r="710">
      <c r="C710" s="29"/>
      <c r="D710" s="29"/>
      <c r="E710" s="29"/>
    </row>
    <row r="711">
      <c r="C711" s="29"/>
      <c r="D711" s="29"/>
      <c r="E711" s="29"/>
    </row>
    <row r="712">
      <c r="C712" s="29"/>
      <c r="D712" s="29"/>
      <c r="E712" s="29"/>
    </row>
    <row r="713">
      <c r="C713" s="29"/>
      <c r="D713" s="29"/>
      <c r="E713" s="29"/>
    </row>
    <row r="714">
      <c r="C714" s="29"/>
      <c r="D714" s="29"/>
      <c r="E714" s="29"/>
    </row>
    <row r="715">
      <c r="C715" s="29"/>
      <c r="D715" s="29"/>
      <c r="E715" s="29"/>
    </row>
    <row r="716">
      <c r="C716" s="29"/>
      <c r="D716" s="29"/>
      <c r="E716" s="29"/>
    </row>
    <row r="717">
      <c r="C717" s="29"/>
      <c r="D717" s="29"/>
      <c r="E717" s="29"/>
    </row>
    <row r="718">
      <c r="C718" s="29"/>
      <c r="D718" s="29"/>
      <c r="E718" s="29"/>
    </row>
    <row r="719">
      <c r="C719" s="29"/>
      <c r="D719" s="29"/>
      <c r="E719" s="29"/>
    </row>
    <row r="720">
      <c r="C720" s="29"/>
      <c r="D720" s="29"/>
      <c r="E720" s="29"/>
    </row>
    <row r="721">
      <c r="C721" s="29"/>
      <c r="D721" s="29"/>
      <c r="E721" s="29"/>
    </row>
    <row r="722">
      <c r="C722" s="29"/>
      <c r="D722" s="29"/>
      <c r="E722" s="29"/>
    </row>
    <row r="723">
      <c r="C723" s="29"/>
      <c r="D723" s="29"/>
      <c r="E723" s="29"/>
    </row>
    <row r="724">
      <c r="C724" s="29"/>
      <c r="D724" s="29"/>
      <c r="E724" s="29"/>
    </row>
    <row r="725">
      <c r="C725" s="29"/>
      <c r="D725" s="29"/>
      <c r="E725" s="29"/>
    </row>
    <row r="726">
      <c r="C726" s="29"/>
      <c r="D726" s="29"/>
      <c r="E726" s="29"/>
    </row>
    <row r="727">
      <c r="C727" s="29"/>
      <c r="D727" s="29"/>
      <c r="E727" s="29"/>
    </row>
    <row r="728">
      <c r="C728" s="29"/>
      <c r="D728" s="29"/>
      <c r="E728" s="29"/>
    </row>
    <row r="729">
      <c r="C729" s="29"/>
      <c r="D729" s="29"/>
      <c r="E729" s="29"/>
    </row>
    <row r="730">
      <c r="C730" s="29"/>
      <c r="D730" s="29"/>
      <c r="E730" s="29"/>
    </row>
    <row r="731">
      <c r="C731" s="29"/>
      <c r="D731" s="29"/>
      <c r="E731" s="29"/>
    </row>
    <row r="732">
      <c r="C732" s="29"/>
      <c r="D732" s="29"/>
      <c r="E732" s="29"/>
    </row>
    <row r="733">
      <c r="C733" s="29"/>
      <c r="D733" s="29"/>
      <c r="E733" s="29"/>
    </row>
    <row r="734">
      <c r="C734" s="29"/>
      <c r="D734" s="29"/>
      <c r="E734" s="29"/>
    </row>
    <row r="735">
      <c r="C735" s="29"/>
      <c r="D735" s="29"/>
      <c r="E735" s="29"/>
    </row>
    <row r="736">
      <c r="C736" s="29"/>
      <c r="D736" s="29"/>
      <c r="E736" s="29"/>
    </row>
    <row r="737">
      <c r="C737" s="29"/>
      <c r="D737" s="29"/>
      <c r="E737" s="29"/>
    </row>
    <row r="738">
      <c r="C738" s="29"/>
      <c r="D738" s="29"/>
      <c r="E738" s="29"/>
    </row>
    <row r="739">
      <c r="C739" s="29"/>
      <c r="D739" s="29"/>
      <c r="E739" s="29"/>
    </row>
    <row r="740">
      <c r="C740" s="29"/>
      <c r="D740" s="29"/>
      <c r="E740" s="29"/>
    </row>
    <row r="741">
      <c r="C741" s="29"/>
      <c r="D741" s="29"/>
      <c r="E741" s="29"/>
    </row>
    <row r="742">
      <c r="C742" s="29"/>
      <c r="D742" s="29"/>
      <c r="E742" s="29"/>
    </row>
    <row r="743">
      <c r="C743" s="29"/>
      <c r="D743" s="29"/>
      <c r="E743" s="29"/>
    </row>
    <row r="744">
      <c r="C744" s="29"/>
      <c r="D744" s="29"/>
      <c r="E744" s="29"/>
    </row>
    <row r="745">
      <c r="C745" s="29"/>
      <c r="D745" s="29"/>
      <c r="E745" s="29"/>
    </row>
    <row r="746">
      <c r="C746" s="29"/>
      <c r="D746" s="29"/>
      <c r="E746" s="29"/>
    </row>
    <row r="747">
      <c r="C747" s="29"/>
      <c r="D747" s="29"/>
      <c r="E747" s="29"/>
    </row>
    <row r="748">
      <c r="C748" s="29"/>
      <c r="D748" s="29"/>
      <c r="E748" s="29"/>
    </row>
    <row r="749">
      <c r="C749" s="29"/>
      <c r="D749" s="29"/>
      <c r="E749" s="29"/>
    </row>
    <row r="750">
      <c r="C750" s="29"/>
      <c r="D750" s="29"/>
      <c r="E750" s="29"/>
    </row>
    <row r="751">
      <c r="C751" s="29"/>
      <c r="D751" s="29"/>
      <c r="E751" s="29"/>
    </row>
    <row r="752">
      <c r="C752" s="29"/>
      <c r="D752" s="29"/>
      <c r="E752" s="29"/>
    </row>
    <row r="753">
      <c r="C753" s="29"/>
      <c r="D753" s="29"/>
      <c r="E753" s="29"/>
    </row>
    <row r="754">
      <c r="C754" s="29"/>
      <c r="D754" s="29"/>
      <c r="E754" s="29"/>
    </row>
    <row r="755">
      <c r="C755" s="29"/>
      <c r="D755" s="29"/>
      <c r="E755" s="29"/>
    </row>
    <row r="756">
      <c r="C756" s="29"/>
      <c r="D756" s="29"/>
      <c r="E756" s="29"/>
    </row>
    <row r="757">
      <c r="C757" s="29"/>
      <c r="D757" s="29"/>
      <c r="E757" s="29"/>
    </row>
    <row r="758">
      <c r="C758" s="29"/>
      <c r="D758" s="29"/>
      <c r="E758" s="29"/>
    </row>
    <row r="759">
      <c r="C759" s="29"/>
      <c r="D759" s="29"/>
      <c r="E759" s="29"/>
    </row>
    <row r="760">
      <c r="C760" s="29"/>
      <c r="D760" s="29"/>
      <c r="E760" s="29"/>
    </row>
    <row r="761">
      <c r="C761" s="29"/>
      <c r="D761" s="29"/>
      <c r="E761" s="29"/>
    </row>
    <row r="762">
      <c r="C762" s="29"/>
      <c r="D762" s="29"/>
      <c r="E762" s="29"/>
    </row>
    <row r="763">
      <c r="C763" s="29"/>
      <c r="D763" s="29"/>
      <c r="E763" s="29"/>
    </row>
    <row r="764">
      <c r="C764" s="29"/>
      <c r="D764" s="29"/>
      <c r="E764" s="29"/>
    </row>
    <row r="765">
      <c r="C765" s="29"/>
      <c r="D765" s="29"/>
      <c r="E765" s="29"/>
    </row>
    <row r="766">
      <c r="C766" s="29"/>
      <c r="D766" s="29"/>
      <c r="E766" s="29"/>
    </row>
    <row r="767">
      <c r="C767" s="29"/>
      <c r="D767" s="29"/>
      <c r="E767" s="29"/>
    </row>
    <row r="768">
      <c r="C768" s="29"/>
      <c r="D768" s="29"/>
      <c r="E768" s="29"/>
    </row>
    <row r="769">
      <c r="C769" s="29"/>
      <c r="D769" s="29"/>
      <c r="E769" s="29"/>
    </row>
    <row r="770">
      <c r="C770" s="29"/>
      <c r="D770" s="29"/>
      <c r="E770" s="29"/>
    </row>
    <row r="771">
      <c r="C771" s="29"/>
      <c r="D771" s="29"/>
      <c r="E771" s="29"/>
    </row>
    <row r="772">
      <c r="C772" s="29"/>
      <c r="D772" s="29"/>
      <c r="E772" s="29"/>
    </row>
    <row r="773">
      <c r="C773" s="29"/>
      <c r="D773" s="29"/>
      <c r="E773" s="29"/>
    </row>
    <row r="774">
      <c r="C774" s="29"/>
      <c r="D774" s="29"/>
      <c r="E774" s="29"/>
    </row>
    <row r="775">
      <c r="C775" s="29"/>
      <c r="D775" s="29"/>
      <c r="E775" s="29"/>
    </row>
    <row r="776">
      <c r="C776" s="29"/>
      <c r="D776" s="29"/>
      <c r="E776" s="29"/>
    </row>
    <row r="777">
      <c r="C777" s="29"/>
      <c r="D777" s="29"/>
      <c r="E777" s="29"/>
    </row>
    <row r="778">
      <c r="C778" s="29"/>
      <c r="D778" s="29"/>
      <c r="E778" s="29"/>
    </row>
    <row r="779">
      <c r="C779" s="29"/>
      <c r="D779" s="29"/>
      <c r="E779" s="29"/>
    </row>
    <row r="780">
      <c r="C780" s="29"/>
      <c r="D780" s="29"/>
      <c r="E780" s="29"/>
    </row>
    <row r="781">
      <c r="C781" s="29"/>
      <c r="D781" s="29"/>
      <c r="E781" s="29"/>
    </row>
    <row r="782">
      <c r="C782" s="29"/>
      <c r="D782" s="29"/>
      <c r="E782" s="29"/>
    </row>
    <row r="783">
      <c r="C783" s="29"/>
      <c r="D783" s="29"/>
      <c r="E783" s="29"/>
    </row>
    <row r="784">
      <c r="C784" s="29"/>
      <c r="D784" s="29"/>
      <c r="E784" s="29"/>
    </row>
    <row r="785">
      <c r="C785" s="29"/>
      <c r="D785" s="29"/>
      <c r="E785" s="29"/>
    </row>
    <row r="786">
      <c r="C786" s="29"/>
      <c r="D786" s="29"/>
      <c r="E786" s="29"/>
    </row>
    <row r="787">
      <c r="C787" s="29"/>
      <c r="D787" s="29"/>
      <c r="E787" s="29"/>
    </row>
    <row r="788">
      <c r="C788" s="29"/>
      <c r="D788" s="29"/>
      <c r="E788" s="29"/>
    </row>
    <row r="789">
      <c r="C789" s="29"/>
      <c r="D789" s="29"/>
      <c r="E789" s="29"/>
    </row>
    <row r="790">
      <c r="C790" s="29"/>
      <c r="D790" s="29"/>
      <c r="E790" s="29"/>
    </row>
    <row r="791">
      <c r="C791" s="29"/>
      <c r="D791" s="29"/>
      <c r="E791" s="29"/>
    </row>
    <row r="792">
      <c r="C792" s="29"/>
      <c r="D792" s="29"/>
      <c r="E792" s="29"/>
    </row>
    <row r="793">
      <c r="C793" s="29"/>
      <c r="D793" s="29"/>
      <c r="E793" s="29"/>
    </row>
    <row r="794">
      <c r="C794" s="29"/>
      <c r="D794" s="29"/>
      <c r="E794" s="29"/>
    </row>
    <row r="795">
      <c r="C795" s="29"/>
      <c r="D795" s="29"/>
      <c r="E795" s="29"/>
    </row>
    <row r="796">
      <c r="C796" s="29"/>
      <c r="D796" s="29"/>
      <c r="E796" s="29"/>
    </row>
    <row r="797">
      <c r="C797" s="29"/>
      <c r="D797" s="29"/>
      <c r="E797" s="29"/>
    </row>
    <row r="798">
      <c r="C798" s="29"/>
      <c r="D798" s="29"/>
      <c r="E798" s="29"/>
    </row>
    <row r="799">
      <c r="C799" s="29"/>
      <c r="D799" s="29"/>
      <c r="E799" s="29"/>
    </row>
    <row r="800">
      <c r="C800" s="29"/>
      <c r="D800" s="29"/>
      <c r="E800" s="29"/>
    </row>
    <row r="801">
      <c r="C801" s="29"/>
      <c r="D801" s="29"/>
      <c r="E801" s="29"/>
    </row>
    <row r="802">
      <c r="C802" s="29"/>
      <c r="D802" s="29"/>
      <c r="E802" s="29"/>
    </row>
    <row r="803">
      <c r="C803" s="29"/>
      <c r="D803" s="29"/>
      <c r="E803" s="29"/>
    </row>
    <row r="804">
      <c r="C804" s="29"/>
      <c r="D804" s="29"/>
      <c r="E804" s="29"/>
    </row>
    <row r="805">
      <c r="C805" s="29"/>
      <c r="D805" s="29"/>
      <c r="E805" s="29"/>
    </row>
    <row r="806">
      <c r="C806" s="29"/>
      <c r="D806" s="29"/>
      <c r="E806" s="29"/>
    </row>
    <row r="807">
      <c r="C807" s="29"/>
      <c r="D807" s="29"/>
      <c r="E807" s="29"/>
    </row>
    <row r="808">
      <c r="C808" s="29"/>
      <c r="D808" s="29"/>
      <c r="E808" s="29"/>
    </row>
    <row r="809">
      <c r="C809" s="29"/>
      <c r="D809" s="29"/>
      <c r="E809" s="29"/>
    </row>
    <row r="810">
      <c r="C810" s="29"/>
      <c r="D810" s="29"/>
      <c r="E810" s="29"/>
    </row>
    <row r="811">
      <c r="C811" s="29"/>
      <c r="D811" s="29"/>
      <c r="E811" s="29"/>
    </row>
    <row r="812">
      <c r="C812" s="29"/>
      <c r="D812" s="29"/>
      <c r="E812" s="29"/>
    </row>
    <row r="813">
      <c r="C813" s="29"/>
      <c r="D813" s="29"/>
      <c r="E813" s="29"/>
    </row>
    <row r="814">
      <c r="C814" s="29"/>
      <c r="D814" s="29"/>
      <c r="E814" s="29"/>
    </row>
    <row r="815">
      <c r="C815" s="29"/>
      <c r="D815" s="29"/>
      <c r="E815" s="29"/>
    </row>
    <row r="816">
      <c r="C816" s="29"/>
      <c r="D816" s="29"/>
      <c r="E816" s="29"/>
    </row>
    <row r="817">
      <c r="C817" s="29"/>
      <c r="D817" s="29"/>
      <c r="E817" s="29"/>
    </row>
    <row r="818">
      <c r="C818" s="29"/>
      <c r="D818" s="29"/>
      <c r="E818" s="29"/>
    </row>
    <row r="819">
      <c r="C819" s="29"/>
      <c r="D819" s="29"/>
      <c r="E819" s="29"/>
    </row>
    <row r="820">
      <c r="C820" s="29"/>
      <c r="D820" s="29"/>
      <c r="E820" s="29"/>
    </row>
    <row r="821">
      <c r="C821" s="29"/>
      <c r="D821" s="29"/>
      <c r="E821" s="29"/>
    </row>
    <row r="822">
      <c r="C822" s="29"/>
      <c r="D822" s="29"/>
      <c r="E822" s="29"/>
    </row>
    <row r="823">
      <c r="C823" s="29"/>
      <c r="D823" s="29"/>
      <c r="E823" s="29"/>
    </row>
    <row r="824">
      <c r="C824" s="29"/>
      <c r="D824" s="29"/>
      <c r="E824" s="29"/>
    </row>
    <row r="825">
      <c r="C825" s="29"/>
      <c r="D825" s="29"/>
      <c r="E825" s="29"/>
    </row>
    <row r="826">
      <c r="C826" s="29"/>
      <c r="D826" s="29"/>
      <c r="E826" s="29"/>
    </row>
    <row r="827">
      <c r="C827" s="29"/>
      <c r="D827" s="29"/>
      <c r="E827" s="29"/>
    </row>
    <row r="828">
      <c r="C828" s="29"/>
      <c r="D828" s="29"/>
      <c r="E828" s="29"/>
    </row>
    <row r="829">
      <c r="C829" s="29"/>
      <c r="D829" s="29"/>
      <c r="E829" s="29"/>
    </row>
    <row r="830">
      <c r="C830" s="29"/>
      <c r="D830" s="29"/>
      <c r="E830" s="29"/>
    </row>
    <row r="831">
      <c r="C831" s="29"/>
      <c r="D831" s="29"/>
      <c r="E831" s="29"/>
    </row>
    <row r="832">
      <c r="C832" s="29"/>
      <c r="D832" s="29"/>
      <c r="E832" s="29"/>
    </row>
    <row r="833">
      <c r="C833" s="29"/>
      <c r="D833" s="29"/>
      <c r="E833" s="29"/>
    </row>
    <row r="834">
      <c r="C834" s="29"/>
      <c r="D834" s="29"/>
      <c r="E834" s="29"/>
    </row>
    <row r="835">
      <c r="C835" s="29"/>
      <c r="D835" s="29"/>
      <c r="E835" s="29"/>
    </row>
    <row r="836">
      <c r="C836" s="29"/>
      <c r="D836" s="29"/>
      <c r="E836" s="29"/>
    </row>
    <row r="837">
      <c r="C837" s="29"/>
      <c r="D837" s="29"/>
      <c r="E837" s="29"/>
    </row>
    <row r="838">
      <c r="C838" s="29"/>
      <c r="D838" s="29"/>
      <c r="E838" s="29"/>
    </row>
    <row r="839">
      <c r="C839" s="29"/>
      <c r="D839" s="29"/>
      <c r="E839" s="29"/>
    </row>
    <row r="840">
      <c r="C840" s="29"/>
      <c r="D840" s="29"/>
      <c r="E840" s="29"/>
    </row>
    <row r="841">
      <c r="C841" s="29"/>
      <c r="D841" s="29"/>
      <c r="E841" s="29"/>
    </row>
    <row r="842">
      <c r="C842" s="29"/>
      <c r="D842" s="29"/>
      <c r="E842" s="29"/>
    </row>
    <row r="843">
      <c r="C843" s="29"/>
      <c r="D843" s="29"/>
      <c r="E843" s="29"/>
    </row>
    <row r="844">
      <c r="C844" s="29"/>
      <c r="D844" s="29"/>
      <c r="E844" s="29"/>
    </row>
    <row r="845">
      <c r="C845" s="29"/>
      <c r="D845" s="29"/>
      <c r="E845" s="29"/>
    </row>
    <row r="846">
      <c r="C846" s="29"/>
      <c r="D846" s="29"/>
      <c r="E846" s="29"/>
    </row>
    <row r="847">
      <c r="C847" s="29"/>
      <c r="D847" s="29"/>
      <c r="E847" s="29"/>
    </row>
    <row r="848">
      <c r="C848" s="29"/>
      <c r="D848" s="29"/>
      <c r="E848" s="29"/>
    </row>
    <row r="849">
      <c r="C849" s="29"/>
      <c r="D849" s="29"/>
      <c r="E849" s="29"/>
    </row>
    <row r="850">
      <c r="C850" s="29"/>
      <c r="D850" s="29"/>
      <c r="E850" s="29"/>
    </row>
    <row r="851">
      <c r="C851" s="29"/>
      <c r="D851" s="29"/>
      <c r="E851" s="29"/>
    </row>
    <row r="852">
      <c r="C852" s="29"/>
      <c r="D852" s="29"/>
      <c r="E852" s="29"/>
    </row>
    <row r="853">
      <c r="C853" s="29"/>
      <c r="D853" s="29"/>
      <c r="E853" s="29"/>
    </row>
    <row r="854">
      <c r="C854" s="29"/>
      <c r="D854" s="29"/>
      <c r="E854" s="29"/>
    </row>
    <row r="855">
      <c r="C855" s="29"/>
      <c r="D855" s="29"/>
      <c r="E855" s="29"/>
    </row>
    <row r="856">
      <c r="C856" s="29"/>
      <c r="D856" s="29"/>
      <c r="E856" s="29"/>
    </row>
    <row r="857">
      <c r="C857" s="29"/>
      <c r="D857" s="29"/>
      <c r="E857" s="29"/>
    </row>
    <row r="858">
      <c r="C858" s="29"/>
      <c r="D858" s="29"/>
      <c r="E858" s="29"/>
    </row>
    <row r="859">
      <c r="C859" s="29"/>
      <c r="D859" s="29"/>
      <c r="E859" s="29"/>
    </row>
    <row r="860">
      <c r="C860" s="29"/>
      <c r="D860" s="29"/>
      <c r="E860" s="29"/>
    </row>
    <row r="861">
      <c r="C861" s="29"/>
      <c r="D861" s="29"/>
      <c r="E861" s="29"/>
    </row>
    <row r="862">
      <c r="C862" s="29"/>
      <c r="D862" s="29"/>
      <c r="E862" s="29"/>
    </row>
    <row r="863">
      <c r="C863" s="29"/>
      <c r="D863" s="29"/>
      <c r="E863" s="29"/>
    </row>
    <row r="864">
      <c r="C864" s="29"/>
      <c r="D864" s="29"/>
      <c r="E864" s="29"/>
    </row>
    <row r="865">
      <c r="C865" s="29"/>
      <c r="D865" s="29"/>
      <c r="E865" s="29"/>
    </row>
    <row r="866">
      <c r="C866" s="29"/>
      <c r="D866" s="29"/>
      <c r="E866" s="29"/>
    </row>
    <row r="867">
      <c r="C867" s="29"/>
      <c r="D867" s="29"/>
      <c r="E867" s="29"/>
    </row>
    <row r="868">
      <c r="C868" s="29"/>
      <c r="D868" s="29"/>
      <c r="E868" s="29"/>
    </row>
    <row r="869">
      <c r="C869" s="29"/>
      <c r="D869" s="29"/>
      <c r="E869" s="29"/>
    </row>
    <row r="870">
      <c r="C870" s="29"/>
      <c r="D870" s="29"/>
      <c r="E870" s="29"/>
    </row>
    <row r="871">
      <c r="C871" s="29"/>
      <c r="D871" s="29"/>
      <c r="E871" s="29"/>
    </row>
    <row r="872">
      <c r="C872" s="29"/>
      <c r="D872" s="29"/>
      <c r="E872" s="29"/>
    </row>
    <row r="873">
      <c r="C873" s="29"/>
      <c r="D873" s="29"/>
      <c r="E873" s="29"/>
    </row>
    <row r="874">
      <c r="C874" s="29"/>
      <c r="D874" s="29"/>
      <c r="E874" s="29"/>
    </row>
    <row r="875">
      <c r="C875" s="29"/>
      <c r="D875" s="29"/>
      <c r="E875" s="29"/>
    </row>
    <row r="876">
      <c r="C876" s="29"/>
      <c r="D876" s="29"/>
      <c r="E876" s="29"/>
    </row>
    <row r="877">
      <c r="C877" s="29"/>
      <c r="D877" s="29"/>
      <c r="E877" s="29"/>
    </row>
    <row r="878">
      <c r="C878" s="29"/>
      <c r="D878" s="29"/>
      <c r="E878" s="29"/>
    </row>
    <row r="879">
      <c r="C879" s="29"/>
      <c r="D879" s="29"/>
      <c r="E879" s="29"/>
    </row>
    <row r="880">
      <c r="C880" s="29"/>
      <c r="D880" s="29"/>
      <c r="E880" s="29"/>
    </row>
    <row r="881">
      <c r="C881" s="29"/>
      <c r="D881" s="29"/>
      <c r="E881" s="29"/>
    </row>
    <row r="882">
      <c r="C882" s="29"/>
      <c r="D882" s="29"/>
      <c r="E882" s="29"/>
    </row>
    <row r="883">
      <c r="C883" s="29"/>
      <c r="D883" s="29"/>
      <c r="E883" s="29"/>
    </row>
    <row r="884">
      <c r="C884" s="29"/>
      <c r="D884" s="29"/>
      <c r="E884" s="29"/>
    </row>
    <row r="885">
      <c r="C885" s="29"/>
      <c r="D885" s="29"/>
      <c r="E885" s="29"/>
    </row>
    <row r="886">
      <c r="C886" s="29"/>
      <c r="D886" s="29"/>
      <c r="E886" s="29"/>
    </row>
    <row r="887">
      <c r="C887" s="29"/>
      <c r="D887" s="29"/>
      <c r="E887" s="29"/>
    </row>
    <row r="888">
      <c r="C888" s="29"/>
      <c r="D888" s="29"/>
      <c r="E888" s="29"/>
    </row>
    <row r="889">
      <c r="C889" s="29"/>
      <c r="D889" s="29"/>
      <c r="E889" s="29"/>
    </row>
    <row r="890">
      <c r="C890" s="29"/>
      <c r="D890" s="29"/>
      <c r="E890" s="29"/>
    </row>
    <row r="891">
      <c r="C891" s="29"/>
      <c r="D891" s="29"/>
      <c r="E891" s="29"/>
    </row>
    <row r="892">
      <c r="C892" s="29"/>
      <c r="D892" s="29"/>
      <c r="E892" s="29"/>
    </row>
    <row r="893">
      <c r="C893" s="29"/>
      <c r="D893" s="29"/>
      <c r="E893" s="29"/>
    </row>
    <row r="894">
      <c r="C894" s="29"/>
      <c r="D894" s="29"/>
      <c r="E894" s="29"/>
    </row>
    <row r="895">
      <c r="C895" s="29"/>
      <c r="D895" s="29"/>
      <c r="E895" s="29"/>
    </row>
    <row r="896">
      <c r="C896" s="29"/>
      <c r="D896" s="29"/>
      <c r="E896" s="29"/>
    </row>
    <row r="897">
      <c r="C897" s="29"/>
      <c r="D897" s="29"/>
      <c r="E897" s="29"/>
    </row>
    <row r="898">
      <c r="C898" s="29"/>
      <c r="D898" s="29"/>
      <c r="E898" s="29"/>
    </row>
    <row r="899">
      <c r="C899" s="29"/>
      <c r="D899" s="29"/>
      <c r="E899" s="29"/>
    </row>
    <row r="900">
      <c r="C900" s="29"/>
      <c r="D900" s="29"/>
      <c r="E900" s="29"/>
    </row>
    <row r="901">
      <c r="C901" s="29"/>
      <c r="D901" s="29"/>
      <c r="E901" s="29"/>
    </row>
    <row r="902">
      <c r="C902" s="29"/>
      <c r="D902" s="29"/>
      <c r="E902" s="29"/>
    </row>
    <row r="903">
      <c r="C903" s="29"/>
      <c r="D903" s="29"/>
      <c r="E903" s="29"/>
    </row>
    <row r="904">
      <c r="C904" s="29"/>
      <c r="D904" s="29"/>
      <c r="E904" s="29"/>
    </row>
    <row r="905">
      <c r="C905" s="29"/>
      <c r="D905" s="29"/>
      <c r="E905" s="29"/>
    </row>
    <row r="906">
      <c r="C906" s="29"/>
      <c r="D906" s="29"/>
      <c r="E906" s="29"/>
    </row>
    <row r="907">
      <c r="C907" s="29"/>
      <c r="D907" s="29"/>
      <c r="E907" s="29"/>
    </row>
    <row r="908">
      <c r="C908" s="29"/>
      <c r="D908" s="29"/>
      <c r="E908" s="29"/>
    </row>
    <row r="909">
      <c r="C909" s="29"/>
      <c r="D909" s="29"/>
      <c r="E909" s="29"/>
    </row>
    <row r="910">
      <c r="C910" s="29"/>
      <c r="D910" s="29"/>
      <c r="E910" s="29"/>
    </row>
    <row r="911">
      <c r="C911" s="29"/>
      <c r="D911" s="29"/>
      <c r="E911" s="29"/>
    </row>
    <row r="912">
      <c r="C912" s="29"/>
      <c r="D912" s="29"/>
      <c r="E912" s="29"/>
    </row>
    <row r="913">
      <c r="C913" s="29"/>
      <c r="D913" s="29"/>
      <c r="E913" s="29"/>
    </row>
    <row r="914">
      <c r="C914" s="29"/>
      <c r="D914" s="29"/>
      <c r="E914" s="29"/>
    </row>
    <row r="915">
      <c r="C915" s="29"/>
      <c r="D915" s="29"/>
      <c r="E915" s="29"/>
    </row>
    <row r="916">
      <c r="C916" s="29"/>
      <c r="D916" s="29"/>
      <c r="E916" s="29"/>
    </row>
    <row r="917">
      <c r="C917" s="29"/>
      <c r="D917" s="29"/>
      <c r="E917" s="29"/>
    </row>
    <row r="918">
      <c r="C918" s="29"/>
      <c r="D918" s="29"/>
      <c r="E918" s="29"/>
    </row>
    <row r="919">
      <c r="C919" s="29"/>
      <c r="D919" s="29"/>
      <c r="E919" s="29"/>
    </row>
    <row r="920">
      <c r="C920" s="29"/>
      <c r="D920" s="29"/>
      <c r="E920" s="29"/>
    </row>
    <row r="921">
      <c r="C921" s="29"/>
      <c r="D921" s="29"/>
      <c r="E921" s="29"/>
    </row>
    <row r="922">
      <c r="C922" s="29"/>
      <c r="D922" s="29"/>
      <c r="E922" s="29"/>
    </row>
    <row r="923">
      <c r="C923" s="29"/>
      <c r="D923" s="29"/>
      <c r="E923" s="29"/>
    </row>
    <row r="924">
      <c r="C924" s="29"/>
      <c r="D924" s="29"/>
      <c r="E924" s="29"/>
    </row>
    <row r="925">
      <c r="C925" s="29"/>
      <c r="D925" s="29"/>
      <c r="E925" s="29"/>
    </row>
    <row r="926">
      <c r="C926" s="29"/>
      <c r="D926" s="29"/>
      <c r="E926" s="29"/>
    </row>
    <row r="927">
      <c r="C927" s="29"/>
      <c r="D927" s="29"/>
      <c r="E927" s="29"/>
    </row>
    <row r="928">
      <c r="C928" s="29"/>
      <c r="D928" s="29"/>
      <c r="E928" s="29"/>
    </row>
    <row r="929">
      <c r="C929" s="29"/>
      <c r="D929" s="29"/>
      <c r="E929" s="29"/>
    </row>
    <row r="930">
      <c r="C930" s="29"/>
      <c r="D930" s="29"/>
      <c r="E930" s="29"/>
    </row>
    <row r="931">
      <c r="C931" s="29"/>
      <c r="D931" s="29"/>
      <c r="E931" s="29"/>
    </row>
    <row r="932">
      <c r="C932" s="29"/>
      <c r="D932" s="29"/>
      <c r="E932" s="29"/>
    </row>
    <row r="933">
      <c r="C933" s="29"/>
      <c r="D933" s="29"/>
      <c r="E933" s="29"/>
    </row>
    <row r="934">
      <c r="C934" s="29"/>
      <c r="D934" s="29"/>
      <c r="E934" s="29"/>
    </row>
    <row r="935">
      <c r="C935" s="29"/>
      <c r="D935" s="29"/>
      <c r="E935" s="29"/>
    </row>
    <row r="936">
      <c r="C936" s="29"/>
      <c r="D936" s="29"/>
      <c r="E936" s="29"/>
    </row>
    <row r="937">
      <c r="C937" s="29"/>
      <c r="D937" s="29"/>
      <c r="E937" s="29"/>
    </row>
    <row r="938">
      <c r="C938" s="29"/>
      <c r="D938" s="29"/>
      <c r="E938" s="29"/>
    </row>
    <row r="939">
      <c r="C939" s="29"/>
      <c r="D939" s="29"/>
      <c r="E939" s="29"/>
    </row>
    <row r="940">
      <c r="C940" s="29"/>
      <c r="D940" s="29"/>
      <c r="E940" s="29"/>
    </row>
    <row r="941">
      <c r="C941" s="29"/>
      <c r="D941" s="29"/>
      <c r="E941" s="29"/>
    </row>
    <row r="942">
      <c r="C942" s="29"/>
      <c r="D942" s="29"/>
      <c r="E942" s="29"/>
    </row>
    <row r="943">
      <c r="C943" s="29"/>
      <c r="D943" s="29"/>
      <c r="E943" s="29"/>
    </row>
    <row r="944">
      <c r="C944" s="29"/>
      <c r="D944" s="29"/>
      <c r="E944" s="29"/>
    </row>
    <row r="945">
      <c r="C945" s="29"/>
      <c r="D945" s="29"/>
      <c r="E945" s="29"/>
    </row>
    <row r="946">
      <c r="C946" s="29"/>
      <c r="D946" s="29"/>
      <c r="E946" s="29"/>
    </row>
    <row r="947">
      <c r="C947" s="29"/>
      <c r="D947" s="29"/>
      <c r="E947" s="29"/>
    </row>
    <row r="948">
      <c r="C948" s="29"/>
      <c r="D948" s="29"/>
      <c r="E948" s="29"/>
    </row>
    <row r="949">
      <c r="C949" s="29"/>
      <c r="D949" s="29"/>
      <c r="E949" s="29"/>
    </row>
    <row r="950">
      <c r="C950" s="29"/>
      <c r="D950" s="29"/>
      <c r="E950" s="29"/>
    </row>
    <row r="951">
      <c r="C951" s="29"/>
      <c r="D951" s="29"/>
      <c r="E951" s="29"/>
    </row>
    <row r="952">
      <c r="C952" s="29"/>
      <c r="D952" s="29"/>
      <c r="E952" s="29"/>
    </row>
    <row r="953">
      <c r="C953" s="29"/>
      <c r="D953" s="29"/>
      <c r="E953" s="29"/>
    </row>
    <row r="954">
      <c r="C954" s="29"/>
      <c r="D954" s="29"/>
      <c r="E954" s="29"/>
    </row>
    <row r="955">
      <c r="C955" s="29"/>
      <c r="D955" s="29"/>
      <c r="E955" s="29"/>
    </row>
    <row r="956">
      <c r="C956" s="29"/>
      <c r="D956" s="29"/>
      <c r="E956" s="29"/>
    </row>
    <row r="957">
      <c r="C957" s="29"/>
      <c r="D957" s="29"/>
      <c r="E957" s="29"/>
    </row>
    <row r="958">
      <c r="C958" s="29"/>
      <c r="D958" s="29"/>
      <c r="E958" s="29"/>
    </row>
    <row r="959">
      <c r="C959" s="29"/>
      <c r="D959" s="29"/>
      <c r="E959" s="29"/>
    </row>
    <row r="960">
      <c r="C960" s="29"/>
      <c r="D960" s="29"/>
      <c r="E960" s="29"/>
    </row>
    <row r="961">
      <c r="C961" s="29"/>
      <c r="D961" s="29"/>
      <c r="E961" s="29"/>
    </row>
    <row r="962">
      <c r="C962" s="29"/>
      <c r="D962" s="29"/>
      <c r="E962" s="29"/>
    </row>
    <row r="963">
      <c r="C963" s="29"/>
      <c r="D963" s="29"/>
      <c r="E963" s="29"/>
    </row>
    <row r="964">
      <c r="C964" s="29"/>
      <c r="D964" s="29"/>
      <c r="E964" s="29"/>
    </row>
    <row r="965">
      <c r="C965" s="29"/>
      <c r="D965" s="29"/>
      <c r="E965" s="29"/>
    </row>
    <row r="966">
      <c r="C966" s="29"/>
      <c r="D966" s="29"/>
      <c r="E966" s="29"/>
    </row>
    <row r="967">
      <c r="C967" s="29"/>
      <c r="D967" s="29"/>
      <c r="E967" s="29"/>
    </row>
    <row r="968">
      <c r="C968" s="29"/>
      <c r="D968" s="29"/>
      <c r="E968" s="29"/>
    </row>
    <row r="969">
      <c r="C969" s="29"/>
      <c r="D969" s="29"/>
      <c r="E969" s="29"/>
    </row>
    <row r="970">
      <c r="C970" s="29"/>
      <c r="D970" s="29"/>
      <c r="E970" s="29"/>
    </row>
    <row r="971">
      <c r="C971" s="29"/>
      <c r="D971" s="29"/>
      <c r="E971" s="29"/>
    </row>
    <row r="972">
      <c r="C972" s="29"/>
      <c r="D972" s="29"/>
      <c r="E972" s="29"/>
    </row>
    <row r="973">
      <c r="C973" s="29"/>
      <c r="D973" s="29"/>
      <c r="E973" s="29"/>
    </row>
    <row r="974">
      <c r="C974" s="29"/>
      <c r="D974" s="29"/>
      <c r="E974" s="29"/>
    </row>
    <row r="975">
      <c r="C975" s="29"/>
      <c r="D975" s="29"/>
      <c r="E975" s="29"/>
    </row>
    <row r="976">
      <c r="C976" s="29"/>
      <c r="D976" s="29"/>
      <c r="E976" s="29"/>
    </row>
    <row r="977">
      <c r="C977" s="29"/>
      <c r="D977" s="29"/>
      <c r="E977" s="29"/>
    </row>
    <row r="978">
      <c r="C978" s="29"/>
      <c r="D978" s="29"/>
      <c r="E978" s="29"/>
    </row>
    <row r="979">
      <c r="C979" s="29"/>
      <c r="D979" s="29"/>
      <c r="E979" s="29"/>
    </row>
    <row r="980">
      <c r="C980" s="29"/>
      <c r="D980" s="29"/>
      <c r="E980" s="29"/>
    </row>
    <row r="981">
      <c r="C981" s="29"/>
      <c r="D981" s="29"/>
      <c r="E981" s="29"/>
    </row>
    <row r="982">
      <c r="C982" s="29"/>
      <c r="D982" s="29"/>
      <c r="E982" s="29"/>
    </row>
    <row r="983">
      <c r="C983" s="29"/>
      <c r="D983" s="29"/>
      <c r="E983" s="29"/>
    </row>
    <row r="984">
      <c r="C984" s="29"/>
      <c r="D984" s="29"/>
      <c r="E984" s="29"/>
    </row>
    <row r="985">
      <c r="C985" s="29"/>
      <c r="D985" s="29"/>
      <c r="E985" s="29"/>
    </row>
    <row r="986">
      <c r="C986" s="29"/>
      <c r="D986" s="29"/>
      <c r="E986" s="29"/>
    </row>
    <row r="987">
      <c r="C987" s="29"/>
      <c r="D987" s="29"/>
      <c r="E987" s="29"/>
    </row>
    <row r="988">
      <c r="C988" s="29"/>
      <c r="D988" s="29"/>
      <c r="E988" s="29"/>
    </row>
    <row r="989">
      <c r="C989" s="29"/>
      <c r="D989" s="29"/>
      <c r="E989" s="29"/>
    </row>
    <row r="990">
      <c r="C990" s="29"/>
      <c r="D990" s="29"/>
      <c r="E990" s="29"/>
    </row>
    <row r="991">
      <c r="C991" s="29"/>
      <c r="D991" s="29"/>
      <c r="E991" s="29"/>
    </row>
    <row r="992">
      <c r="C992" s="29"/>
      <c r="D992" s="29"/>
      <c r="E992" s="29"/>
    </row>
    <row r="993">
      <c r="C993" s="29"/>
      <c r="D993" s="29"/>
      <c r="E993" s="29"/>
    </row>
    <row r="994">
      <c r="C994" s="29"/>
      <c r="D994" s="29"/>
      <c r="E994" s="29"/>
    </row>
    <row r="995">
      <c r="C995" s="29"/>
      <c r="D995" s="29"/>
      <c r="E995" s="29"/>
    </row>
    <row r="996">
      <c r="C996" s="29"/>
      <c r="D996" s="29"/>
      <c r="E996" s="29"/>
    </row>
    <row r="997">
      <c r="C997" s="29"/>
      <c r="D997" s="29"/>
      <c r="E997" s="29"/>
    </row>
    <row r="998">
      <c r="C998" s="29"/>
      <c r="D998" s="29"/>
      <c r="E998" s="29"/>
    </row>
    <row r="999">
      <c r="C999" s="29"/>
      <c r="D999" s="29"/>
      <c r="E999" s="29"/>
    </row>
    <row r="1000">
      <c r="C1000" s="29"/>
      <c r="D1000" s="29"/>
      <c r="E1000" s="29"/>
    </row>
    <row r="1001">
      <c r="C1001" s="29"/>
      <c r="D1001" s="29"/>
      <c r="E1001" s="29"/>
    </row>
    <row r="1002">
      <c r="C1002" s="29"/>
      <c r="D1002" s="29"/>
      <c r="E1002" s="29"/>
    </row>
    <row r="1003">
      <c r="C1003" s="29"/>
      <c r="D1003" s="29"/>
      <c r="E1003" s="29"/>
    </row>
    <row r="1004">
      <c r="C1004" s="29"/>
      <c r="D1004" s="29"/>
      <c r="E1004" s="29"/>
    </row>
    <row r="1005">
      <c r="C1005" s="29"/>
      <c r="D1005" s="29"/>
      <c r="E1005" s="29"/>
    </row>
    <row r="1006">
      <c r="C1006" s="29"/>
      <c r="D1006" s="29"/>
      <c r="E1006" s="29"/>
    </row>
  </sheetData>
  <mergeCells count="96">
    <mergeCell ref="A7:A11"/>
    <mergeCell ref="A12:A16"/>
    <mergeCell ref="E12:E16"/>
    <mergeCell ref="A17:A21"/>
    <mergeCell ref="A22:A26"/>
    <mergeCell ref="A27:A31"/>
    <mergeCell ref="A32:A36"/>
    <mergeCell ref="E52:E56"/>
    <mergeCell ref="E62:E66"/>
    <mergeCell ref="A37:A41"/>
    <mergeCell ref="E37:E41"/>
    <mergeCell ref="A42:A46"/>
    <mergeCell ref="E42:E46"/>
    <mergeCell ref="A47:A51"/>
    <mergeCell ref="E47:E51"/>
    <mergeCell ref="A62:A66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E87:E91"/>
    <mergeCell ref="E92:E96"/>
    <mergeCell ref="E97:E101"/>
    <mergeCell ref="E102:E106"/>
    <mergeCell ref="E107:E111"/>
    <mergeCell ref="E112:E116"/>
    <mergeCell ref="E117:E121"/>
    <mergeCell ref="A67:A71"/>
    <mergeCell ref="E67:E71"/>
    <mergeCell ref="A72:A76"/>
    <mergeCell ref="E72:E76"/>
    <mergeCell ref="A77:A81"/>
    <mergeCell ref="E77:E81"/>
    <mergeCell ref="E82:E86"/>
    <mergeCell ref="R32:R36"/>
    <mergeCell ref="R37:R41"/>
    <mergeCell ref="R42:R46"/>
    <mergeCell ref="R47:R51"/>
    <mergeCell ref="R52:R56"/>
    <mergeCell ref="R57:R61"/>
    <mergeCell ref="R62:R66"/>
    <mergeCell ref="Q87:Q91"/>
    <mergeCell ref="Q92:Q96"/>
    <mergeCell ref="Q97:Q101"/>
    <mergeCell ref="Q102:Q106"/>
    <mergeCell ref="Q107:Q111"/>
    <mergeCell ref="Q112:Q116"/>
    <mergeCell ref="Q117:Q121"/>
    <mergeCell ref="R92:R96"/>
    <mergeCell ref="R97:R101"/>
    <mergeCell ref="R102:R106"/>
    <mergeCell ref="R107:R111"/>
    <mergeCell ref="R112:R116"/>
    <mergeCell ref="R117:R121"/>
    <mergeCell ref="R67:R71"/>
    <mergeCell ref="R72:R76"/>
    <mergeCell ref="Q77:Q81"/>
    <mergeCell ref="R77:R81"/>
    <mergeCell ref="Q82:Q86"/>
    <mergeCell ref="R82:R86"/>
    <mergeCell ref="R87:R91"/>
    <mergeCell ref="A2:A6"/>
    <mergeCell ref="E2:E6"/>
    <mergeCell ref="Q2:Q6"/>
    <mergeCell ref="R2:R6"/>
    <mergeCell ref="E7:E11"/>
    <mergeCell ref="Q7:Q11"/>
    <mergeCell ref="R7:R11"/>
    <mergeCell ref="E22:E26"/>
    <mergeCell ref="E27:E31"/>
    <mergeCell ref="E17:E21"/>
    <mergeCell ref="E32:E36"/>
    <mergeCell ref="E57:E61"/>
    <mergeCell ref="Q12:Q16"/>
    <mergeCell ref="R12:R16"/>
    <mergeCell ref="Q17:Q21"/>
    <mergeCell ref="R17:R21"/>
    <mergeCell ref="Q22:Q26"/>
    <mergeCell ref="R22:R26"/>
    <mergeCell ref="R27:R31"/>
    <mergeCell ref="A52:A56"/>
    <mergeCell ref="A57:A61"/>
    <mergeCell ref="Q62:Q66"/>
    <mergeCell ref="Q67:Q71"/>
    <mergeCell ref="Q72:Q76"/>
    <mergeCell ref="Q27:Q31"/>
    <mergeCell ref="Q32:Q36"/>
    <mergeCell ref="Q37:Q41"/>
    <mergeCell ref="Q42:Q46"/>
    <mergeCell ref="Q47:Q51"/>
    <mergeCell ref="Q52:Q56"/>
    <mergeCell ref="Q57:Q61"/>
  </mergeCells>
  <conditionalFormatting sqref="F1:F1006">
    <cfRule type="notContainsBlanks" dxfId="0" priority="1">
      <formula>LEN(TRIM(F1))&gt;0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13.25"/>
    <col customWidth="1" min="3" max="3" width="19.5"/>
  </cols>
  <sheetData>
    <row r="1">
      <c r="A1" s="29" t="s">
        <v>0</v>
      </c>
      <c r="B1" s="30" t="s">
        <v>27</v>
      </c>
      <c r="C1" s="30" t="s">
        <v>28</v>
      </c>
      <c r="D1" s="30" t="s">
        <v>29</v>
      </c>
      <c r="E1" s="30" t="s">
        <v>30</v>
      </c>
    </row>
    <row r="2">
      <c r="A2" s="36">
        <v>2013.0</v>
      </c>
      <c r="B2" s="32">
        <v>3.83958760529021E7</v>
      </c>
      <c r="C2" s="34">
        <v>4.20658924275857E7</v>
      </c>
      <c r="D2" s="34">
        <v>1.58269853632587E7</v>
      </c>
      <c r="E2" s="34">
        <v>3.23461853270539E7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</cols>
  <sheetData>
    <row r="1">
      <c r="A1" s="30" t="s">
        <v>0</v>
      </c>
      <c r="B1" s="30" t="s">
        <v>6</v>
      </c>
    </row>
    <row r="2">
      <c r="A2" s="30">
        <v>1984.0</v>
      </c>
      <c r="B2" s="37">
        <v>0.26683251633514</v>
      </c>
    </row>
    <row r="3">
      <c r="A3" s="30">
        <v>1986.0</v>
      </c>
      <c r="B3" s="38">
        <v>0.368910454807022</v>
      </c>
    </row>
    <row r="4">
      <c r="A4" s="30">
        <v>1988.0</v>
      </c>
      <c r="B4" s="39">
        <v>0.338981056833894</v>
      </c>
    </row>
    <row r="5">
      <c r="A5" s="30">
        <v>1990.0</v>
      </c>
      <c r="B5" s="38">
        <v>0.425218318541953</v>
      </c>
    </row>
    <row r="6">
      <c r="A6" s="30">
        <v>1992.0</v>
      </c>
      <c r="B6" s="39">
        <v>0.373703715876067</v>
      </c>
    </row>
    <row r="7">
      <c r="A7" s="30">
        <v>1994.0</v>
      </c>
      <c r="B7" s="38">
        <v>0.397359963222679</v>
      </c>
    </row>
    <row r="8">
      <c r="A8" s="30">
        <v>1996.0</v>
      </c>
      <c r="B8" s="39">
        <v>0.442279638438446</v>
      </c>
    </row>
    <row r="9">
      <c r="A9" s="30">
        <v>1998.0</v>
      </c>
      <c r="B9" s="38">
        <v>0.308187182680024</v>
      </c>
    </row>
    <row r="10">
      <c r="A10" s="30">
        <v>1999.0</v>
      </c>
      <c r="B10" s="39">
        <v>0.429475722259656</v>
      </c>
    </row>
    <row r="11">
      <c r="A11" s="30">
        <v>2001.0</v>
      </c>
      <c r="B11" s="38">
        <v>0.466774944156621</v>
      </c>
    </row>
    <row r="12">
      <c r="A12" s="30">
        <v>2003.0</v>
      </c>
      <c r="B12" s="39">
        <v>0.365769066495701</v>
      </c>
    </row>
    <row r="13">
      <c r="A13" s="30">
        <v>2005.0</v>
      </c>
      <c r="B13" s="38">
        <v>0.448203809650654</v>
      </c>
    </row>
    <row r="14">
      <c r="A14" s="30">
        <v>2006.0</v>
      </c>
      <c r="B14" s="39">
        <v>0.40579364475179</v>
      </c>
    </row>
    <row r="15">
      <c r="A15" s="30">
        <v>2008.0</v>
      </c>
      <c r="B15" s="38">
        <v>0.487934625719189</v>
      </c>
    </row>
    <row r="16">
      <c r="A16" s="30">
        <v>2010.0</v>
      </c>
      <c r="B16" s="39">
        <v>0.422694964526863</v>
      </c>
    </row>
    <row r="17">
      <c r="A17" s="30">
        <v>2013.0</v>
      </c>
      <c r="B17" s="38">
        <v>0.465311563004785</v>
      </c>
    </row>
    <row r="18">
      <c r="A18" s="30">
        <v>2014.0</v>
      </c>
      <c r="B18" s="39">
        <v>0.523959950000248</v>
      </c>
    </row>
    <row r="19">
      <c r="A19" s="30">
        <v>2016.0</v>
      </c>
      <c r="B19" s="38">
        <v>0.480076443650178</v>
      </c>
    </row>
    <row r="20">
      <c r="A20" s="30">
        <v>2018.0</v>
      </c>
      <c r="B20" s="39">
        <v>0.443069355484018</v>
      </c>
    </row>
    <row r="21">
      <c r="A21" s="30">
        <v>2019.0</v>
      </c>
      <c r="B21" s="38">
        <v>0.494936311352259</v>
      </c>
    </row>
    <row r="22">
      <c r="A22" s="30">
        <v>2020.0</v>
      </c>
      <c r="B22" s="39">
        <v>0.491393193208684</v>
      </c>
    </row>
    <row r="23">
      <c r="A23" s="30">
        <v>2021.0</v>
      </c>
      <c r="B23" s="38">
        <v>0.462878611543683</v>
      </c>
    </row>
    <row r="24">
      <c r="A24" s="30">
        <v>2022.0</v>
      </c>
      <c r="B24" s="39">
        <v>0.520471832418308</v>
      </c>
    </row>
    <row r="25">
      <c r="A25" s="30">
        <v>2023.0</v>
      </c>
      <c r="B25" s="38">
        <v>0.495300441809987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</cols>
  <sheetData>
    <row r="1">
      <c r="A1" s="30" t="s">
        <v>0</v>
      </c>
      <c r="B1" s="30" t="s">
        <v>6</v>
      </c>
    </row>
    <row r="2">
      <c r="A2" s="30">
        <v>1984.0</v>
      </c>
      <c r="B2" s="37">
        <v>0.138967555707192</v>
      </c>
    </row>
    <row r="3">
      <c r="A3" s="30">
        <v>1986.0</v>
      </c>
      <c r="B3" s="38">
        <v>0.20902498818479</v>
      </c>
    </row>
    <row r="4">
      <c r="A4" s="30">
        <v>1988.0</v>
      </c>
      <c r="B4" s="39">
        <v>0.214200892083932</v>
      </c>
    </row>
    <row r="5">
      <c r="A5" s="30">
        <v>1990.0</v>
      </c>
      <c r="B5" s="38">
        <v>0.26484709497555</v>
      </c>
    </row>
    <row r="6">
      <c r="A6" s="30">
        <v>1992.0</v>
      </c>
      <c r="B6" s="39">
        <v>0.218186754405778</v>
      </c>
    </row>
    <row r="7">
      <c r="A7" s="30">
        <v>1994.0</v>
      </c>
      <c r="B7" s="38">
        <v>0.237251106293991</v>
      </c>
    </row>
    <row r="8">
      <c r="A8" s="30">
        <v>1996.0</v>
      </c>
      <c r="B8" s="39">
        <v>0.253149663078139</v>
      </c>
    </row>
    <row r="9">
      <c r="A9" s="30">
        <v>1998.0</v>
      </c>
      <c r="B9" s="38">
        <v>0.160195128603964</v>
      </c>
    </row>
    <row r="10">
      <c r="A10" s="30">
        <v>1999.0</v>
      </c>
      <c r="B10" s="39">
        <v>0.255895052352782</v>
      </c>
    </row>
    <row r="11">
      <c r="A11" s="30">
        <v>2001.0</v>
      </c>
      <c r="B11" s="38">
        <v>0.324406281382959</v>
      </c>
    </row>
    <row r="12">
      <c r="A12" s="30">
        <v>2003.0</v>
      </c>
      <c r="B12" s="39">
        <v>0.261757631144907</v>
      </c>
    </row>
    <row r="13">
      <c r="A13" s="30">
        <v>2005.0</v>
      </c>
      <c r="B13" s="38">
        <v>0.302395867490647</v>
      </c>
    </row>
    <row r="14">
      <c r="A14" s="30">
        <v>2006.0</v>
      </c>
      <c r="B14" s="39">
        <v>0.262591104242838</v>
      </c>
    </row>
    <row r="15">
      <c r="A15" s="30">
        <v>2008.0</v>
      </c>
      <c r="B15" s="38">
        <v>0.283912474080208</v>
      </c>
    </row>
    <row r="16">
      <c r="A16" s="30">
        <v>2010.0</v>
      </c>
      <c r="B16" s="39">
        <v>0.297365589641151</v>
      </c>
    </row>
    <row r="17">
      <c r="A17" s="30">
        <v>2013.0</v>
      </c>
      <c r="B17" s="38">
        <v>0.341531829941021</v>
      </c>
    </row>
    <row r="18">
      <c r="A18" s="30">
        <v>2014.0</v>
      </c>
      <c r="B18" s="39">
        <v>0.349713053160345</v>
      </c>
    </row>
    <row r="19">
      <c r="A19" s="30">
        <v>2016.0</v>
      </c>
      <c r="B19" s="38">
        <v>0.355515915162048</v>
      </c>
    </row>
    <row r="20">
      <c r="A20" s="30">
        <v>2018.0</v>
      </c>
      <c r="B20" s="39">
        <v>0.327928862060932</v>
      </c>
    </row>
    <row r="21">
      <c r="A21" s="30">
        <v>2019.0</v>
      </c>
      <c r="B21" s="38">
        <v>0.35432219879433</v>
      </c>
    </row>
    <row r="22">
      <c r="A22" s="30">
        <v>2020.0</v>
      </c>
      <c r="B22" s="39">
        <v>0.375135127379286</v>
      </c>
    </row>
    <row r="23">
      <c r="A23" s="30">
        <v>2021.0</v>
      </c>
      <c r="B23" s="38">
        <v>0.304846870035067</v>
      </c>
    </row>
    <row r="24">
      <c r="A24" s="30">
        <v>2022.0</v>
      </c>
      <c r="B24" s="39">
        <v>0.359134347923698</v>
      </c>
    </row>
    <row r="25">
      <c r="A25" s="30">
        <v>2023.0</v>
      </c>
      <c r="B25" s="38">
        <v>0.365799297448476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</cols>
  <sheetData>
    <row r="1">
      <c r="A1" s="30" t="s">
        <v>0</v>
      </c>
      <c r="B1" s="30" t="s">
        <v>6</v>
      </c>
    </row>
    <row r="2">
      <c r="A2" s="30">
        <v>1984.0</v>
      </c>
      <c r="B2" s="37">
        <v>-0.00143586305098199</v>
      </c>
    </row>
    <row r="3">
      <c r="A3" s="30">
        <v>1986.0</v>
      </c>
      <c r="B3" s="38">
        <v>-0.00986213013681517</v>
      </c>
    </row>
    <row r="4">
      <c r="A4" s="30">
        <v>1988.0</v>
      </c>
      <c r="B4" s="39">
        <v>-0.0101120006839457</v>
      </c>
    </row>
    <row r="5">
      <c r="A5" s="30">
        <v>1990.0</v>
      </c>
      <c r="B5" s="38">
        <v>0.0106192303525514</v>
      </c>
    </row>
    <row r="6">
      <c r="A6" s="30">
        <v>1992.0</v>
      </c>
      <c r="B6" s="39">
        <v>0.0594432045308281</v>
      </c>
    </row>
    <row r="7">
      <c r="A7" s="30">
        <v>1994.0</v>
      </c>
      <c r="B7" s="38">
        <v>-0.00767476904639119</v>
      </c>
    </row>
    <row r="8">
      <c r="A8" s="30">
        <v>1996.0</v>
      </c>
      <c r="B8" s="39">
        <v>0.0175287389038879</v>
      </c>
    </row>
    <row r="9">
      <c r="A9" s="30">
        <v>1998.0</v>
      </c>
      <c r="B9" s="38">
        <v>-0.0962330242688916</v>
      </c>
    </row>
    <row r="10">
      <c r="A10" s="30">
        <v>1999.0</v>
      </c>
      <c r="B10" s="39">
        <v>-2.38075438600886E-4</v>
      </c>
    </row>
    <row r="11">
      <c r="A11" s="30">
        <v>2001.0</v>
      </c>
      <c r="B11" s="38">
        <v>-0.0707105004950308</v>
      </c>
    </row>
    <row r="12">
      <c r="A12" s="30">
        <v>2003.0</v>
      </c>
      <c r="B12" s="39">
        <v>-0.0385284244967024</v>
      </c>
    </row>
    <row r="13">
      <c r="A13" s="30">
        <v>2005.0</v>
      </c>
      <c r="B13" s="38">
        <v>-0.083284247225171</v>
      </c>
    </row>
    <row r="14">
      <c r="A14" s="30">
        <v>2006.0</v>
      </c>
      <c r="B14" s="39">
        <v>-0.0248746070608374</v>
      </c>
    </row>
    <row r="15">
      <c r="A15" s="30">
        <v>2008.0</v>
      </c>
      <c r="B15" s="38">
        <v>0.0423989387567525</v>
      </c>
    </row>
    <row r="16">
      <c r="A16" s="30">
        <v>2010.0</v>
      </c>
      <c r="B16" s="39">
        <v>-0.0696195525306799</v>
      </c>
    </row>
    <row r="17">
      <c r="A17" s="30">
        <v>2013.0</v>
      </c>
      <c r="B17" s="38">
        <v>-0.0943322264669994</v>
      </c>
    </row>
    <row r="18">
      <c r="A18" s="30">
        <v>2014.0</v>
      </c>
      <c r="B18" s="39">
        <v>-0.0384417298751672</v>
      </c>
    </row>
    <row r="19">
      <c r="A19" s="30">
        <v>2016.0</v>
      </c>
      <c r="B19" s="38">
        <v>0.0464857961508278</v>
      </c>
    </row>
    <row r="20">
      <c r="A20" s="30">
        <v>2018.0</v>
      </c>
      <c r="B20" s="39">
        <v>-0.0191118349658454</v>
      </c>
    </row>
    <row r="21">
      <c r="A21" s="30">
        <v>2019.0</v>
      </c>
      <c r="B21" s="38">
        <v>-0.102916701267155</v>
      </c>
    </row>
    <row r="22">
      <c r="A22" s="30">
        <v>2020.0</v>
      </c>
      <c r="B22" s="39">
        <v>-0.154484753203262</v>
      </c>
    </row>
    <row r="23">
      <c r="A23" s="30">
        <v>2021.0</v>
      </c>
      <c r="B23" s="38">
        <v>-0.112144694085293</v>
      </c>
    </row>
    <row r="24">
      <c r="A24" s="30">
        <v>2022.0</v>
      </c>
      <c r="B24" s="39">
        <v>-0.0650217800422923</v>
      </c>
    </row>
    <row r="25">
      <c r="A25" s="30">
        <v>2023.0</v>
      </c>
      <c r="B25" s="38">
        <v>0.0180326875962126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</cols>
  <sheetData>
    <row r="1">
      <c r="A1" s="30" t="s">
        <v>0</v>
      </c>
      <c r="B1" s="30" t="s">
        <v>6</v>
      </c>
    </row>
    <row r="2">
      <c r="A2" s="30">
        <v>1984.0</v>
      </c>
      <c r="B2" s="37">
        <v>0.218130614905974</v>
      </c>
    </row>
    <row r="3">
      <c r="A3" s="30">
        <v>1986.0</v>
      </c>
      <c r="B3" s="38">
        <v>0.343586717734243</v>
      </c>
    </row>
    <row r="4">
      <c r="A4" s="30">
        <v>1988.0</v>
      </c>
      <c r="B4" s="39">
        <v>0.309321641211858</v>
      </c>
    </row>
    <row r="5">
      <c r="A5" s="30">
        <v>1990.0</v>
      </c>
      <c r="B5" s="38">
        <v>0.424665550019617</v>
      </c>
    </row>
    <row r="6">
      <c r="A6" s="30">
        <v>1992.0</v>
      </c>
      <c r="B6" s="39">
        <v>0.405949254611167</v>
      </c>
    </row>
    <row r="7">
      <c r="A7" s="30">
        <v>1994.0</v>
      </c>
      <c r="B7" s="38">
        <v>0.44854805072923</v>
      </c>
    </row>
    <row r="8">
      <c r="A8" s="30">
        <v>1996.0</v>
      </c>
      <c r="B8" s="39">
        <v>0.394573898498547</v>
      </c>
    </row>
    <row r="9">
      <c r="A9" s="30">
        <v>1998.0</v>
      </c>
      <c r="B9" s="38">
        <v>0.332567638569414</v>
      </c>
    </row>
    <row r="10">
      <c r="A10" s="30">
        <v>1999.0</v>
      </c>
      <c r="B10" s="39">
        <v>0.410141286265566</v>
      </c>
    </row>
    <row r="11">
      <c r="A11" s="30">
        <v>2001.0</v>
      </c>
      <c r="B11" s="38">
        <v>0.561457303974112</v>
      </c>
    </row>
    <row r="12">
      <c r="A12" s="30">
        <v>2003.0</v>
      </c>
      <c r="B12" s="39">
        <v>0.495982277934469</v>
      </c>
    </row>
    <row r="13">
      <c r="A13" s="30">
        <v>2005.0</v>
      </c>
      <c r="B13" s="38">
        <v>0.534352874673305</v>
      </c>
    </row>
    <row r="14">
      <c r="A14" s="30">
        <v>2006.0</v>
      </c>
      <c r="B14" s="39">
        <v>0.497074819119714</v>
      </c>
    </row>
    <row r="15">
      <c r="A15" s="30">
        <v>2008.0</v>
      </c>
      <c r="B15" s="38">
        <v>0.536767821353412</v>
      </c>
    </row>
    <row r="16">
      <c r="A16" s="30">
        <v>2010.0</v>
      </c>
      <c r="B16" s="39">
        <v>0.565893213823908</v>
      </c>
    </row>
    <row r="17">
      <c r="A17" s="30">
        <v>2013.0</v>
      </c>
      <c r="B17" s="38">
        <v>0.621101004772237</v>
      </c>
    </row>
    <row r="18">
      <c r="A18" s="30">
        <v>2014.0</v>
      </c>
      <c r="B18" s="39">
        <v>0.582052257196066</v>
      </c>
    </row>
    <row r="19">
      <c r="A19" s="30">
        <v>2016.0</v>
      </c>
      <c r="B19" s="38">
        <v>0.563362537391751</v>
      </c>
    </row>
    <row r="20">
      <c r="A20" s="30">
        <v>2018.0</v>
      </c>
      <c r="B20" s="39">
        <v>0.575667292028331</v>
      </c>
    </row>
    <row r="21">
      <c r="A21" s="30">
        <v>2019.0</v>
      </c>
      <c r="B21" s="38">
        <v>0.632606559077072</v>
      </c>
    </row>
    <row r="22">
      <c r="A22" s="30">
        <v>2020.0</v>
      </c>
      <c r="B22" s="39">
        <v>0.64173947527107</v>
      </c>
    </row>
    <row r="23">
      <c r="A23" s="30">
        <v>2021.0</v>
      </c>
      <c r="B23" s="38">
        <v>0.531681336937965</v>
      </c>
    </row>
    <row r="24">
      <c r="A24" s="30">
        <v>2022.0</v>
      </c>
      <c r="B24" s="39">
        <v>0.660583706230554</v>
      </c>
    </row>
    <row r="25">
      <c r="A25" s="30">
        <v>2023.0</v>
      </c>
      <c r="B25" s="38">
        <v>0.649540798792252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</cols>
  <sheetData>
    <row r="1">
      <c r="A1" s="30" t="s">
        <v>0</v>
      </c>
      <c r="B1" s="30" t="s">
        <v>6</v>
      </c>
    </row>
    <row r="2">
      <c r="A2" s="30">
        <v>1984.0</v>
      </c>
      <c r="B2" s="37">
        <v>0.218898611675708</v>
      </c>
    </row>
    <row r="3">
      <c r="A3" s="30">
        <v>1986.0</v>
      </c>
      <c r="B3" s="38">
        <v>0.352188634059688</v>
      </c>
    </row>
    <row r="4">
      <c r="A4" s="30">
        <v>1988.0</v>
      </c>
      <c r="B4" s="39">
        <v>0.333489134540383</v>
      </c>
    </row>
    <row r="5">
      <c r="A5" s="30">
        <v>1990.0</v>
      </c>
      <c r="B5" s="38">
        <v>0.416288797151184</v>
      </c>
    </row>
    <row r="6">
      <c r="A6" s="30">
        <v>1992.0</v>
      </c>
      <c r="B6" s="39">
        <v>0.379520117806243</v>
      </c>
    </row>
    <row r="7">
      <c r="A7" s="30">
        <v>1994.0</v>
      </c>
      <c r="B7" s="38">
        <v>0.416629359842265</v>
      </c>
    </row>
    <row r="8">
      <c r="A8" s="30">
        <v>1996.0</v>
      </c>
      <c r="B8" s="39">
        <v>0.425255928095906</v>
      </c>
    </row>
    <row r="9">
      <c r="A9" s="30">
        <v>1998.0</v>
      </c>
      <c r="B9" s="38">
        <v>0.293274583425399</v>
      </c>
    </row>
    <row r="10">
      <c r="A10" s="30">
        <v>1999.0</v>
      </c>
      <c r="B10" s="39">
        <v>0.425064200322428</v>
      </c>
    </row>
    <row r="11">
      <c r="A11" s="30">
        <v>2001.0</v>
      </c>
      <c r="B11" s="38">
        <v>0.505803318731901</v>
      </c>
    </row>
    <row r="12">
      <c r="A12" s="30">
        <v>2003.0</v>
      </c>
      <c r="B12" s="39">
        <v>0.428930176449492</v>
      </c>
    </row>
    <row r="13">
      <c r="A13" s="30">
        <v>2005.0</v>
      </c>
      <c r="B13" s="38">
        <v>0.484437482837897</v>
      </c>
    </row>
    <row r="14">
      <c r="A14" s="30">
        <v>2006.0</v>
      </c>
      <c r="B14" s="39">
        <v>0.428972748868219</v>
      </c>
    </row>
    <row r="15">
      <c r="A15" s="30">
        <v>2008.0</v>
      </c>
      <c r="B15" s="38">
        <v>0.483344960796496</v>
      </c>
    </row>
    <row r="16">
      <c r="A16" s="30">
        <v>2010.0</v>
      </c>
      <c r="B16" s="39">
        <v>0.481895717146719</v>
      </c>
    </row>
    <row r="17">
      <c r="A17" s="30">
        <v>2013.0</v>
      </c>
      <c r="B17" s="38">
        <v>0.529062832983096</v>
      </c>
    </row>
    <row r="18">
      <c r="A18" s="30">
        <v>2014.0</v>
      </c>
      <c r="B18" s="39">
        <v>0.510236028901333</v>
      </c>
    </row>
    <row r="19">
      <c r="A19" s="30">
        <v>2016.0</v>
      </c>
      <c r="B19" s="38">
        <v>0.512183464846309</v>
      </c>
    </row>
    <row r="20">
      <c r="A20" s="30">
        <v>2018.0</v>
      </c>
      <c r="B20" s="39">
        <v>0.481490157629937</v>
      </c>
    </row>
    <row r="21">
      <c r="A21" s="30">
        <v>2019.0</v>
      </c>
      <c r="B21" s="38">
        <v>0.534276390926397</v>
      </c>
    </row>
    <row r="22">
      <c r="A22" s="30">
        <v>2020.0</v>
      </c>
      <c r="B22" s="39">
        <v>0.550595702365146</v>
      </c>
    </row>
    <row r="23">
      <c r="A23" s="30">
        <v>2021.0</v>
      </c>
      <c r="B23" s="38">
        <v>0.455051450158177</v>
      </c>
    </row>
    <row r="24">
      <c r="A24" s="30">
        <v>2022.0</v>
      </c>
      <c r="B24" s="39">
        <v>0.527066634517251</v>
      </c>
    </row>
    <row r="25">
      <c r="A25" s="30">
        <v>2023.0</v>
      </c>
      <c r="B25" s="38">
        <v>0.541426903234637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</cols>
  <sheetData>
    <row r="1">
      <c r="A1" s="30" t="s">
        <v>0</v>
      </c>
      <c r="B1" s="30" t="s">
        <v>7</v>
      </c>
    </row>
    <row r="2">
      <c r="A2" s="30">
        <v>1984.0</v>
      </c>
      <c r="B2" s="37">
        <v>0.229817767105709</v>
      </c>
    </row>
    <row r="3">
      <c r="A3" s="30">
        <v>1986.0</v>
      </c>
      <c r="B3" s="38">
        <v>0.335827270667516</v>
      </c>
    </row>
    <row r="4">
      <c r="A4" s="30">
        <v>1988.0</v>
      </c>
      <c r="B4" s="39">
        <v>0.304274088470964</v>
      </c>
    </row>
    <row r="5">
      <c r="A5" s="30">
        <v>1990.0</v>
      </c>
      <c r="B5" s="38">
        <v>0.385921301970111</v>
      </c>
    </row>
    <row r="6">
      <c r="A6" s="30">
        <v>1992.0</v>
      </c>
      <c r="B6" s="39">
        <v>0.363547917832281</v>
      </c>
    </row>
    <row r="7">
      <c r="A7" s="30">
        <v>1994.0</v>
      </c>
      <c r="B7" s="38">
        <v>0.376265584116307</v>
      </c>
    </row>
    <row r="8">
      <c r="A8" s="30">
        <v>1996.0</v>
      </c>
      <c r="B8" s="39">
        <v>0.386594065378696</v>
      </c>
    </row>
    <row r="9">
      <c r="A9" s="30">
        <v>1998.0</v>
      </c>
      <c r="B9" s="38">
        <v>0.267234612748604</v>
      </c>
    </row>
    <row r="10">
      <c r="A10" s="30">
        <v>1999.0</v>
      </c>
      <c r="B10" s="39">
        <v>0.389976741464975</v>
      </c>
    </row>
    <row r="11">
      <c r="A11" s="30">
        <v>2001.0</v>
      </c>
      <c r="B11" s="38">
        <v>0.428673186652026</v>
      </c>
    </row>
    <row r="12">
      <c r="A12" s="30">
        <v>2003.0</v>
      </c>
      <c r="B12" s="39">
        <v>0.348533279017559</v>
      </c>
    </row>
    <row r="13">
      <c r="A13" s="30">
        <v>2005.0</v>
      </c>
      <c r="B13" s="38">
        <v>0.417535044016926</v>
      </c>
    </row>
    <row r="14">
      <c r="A14" s="30">
        <v>2006.0</v>
      </c>
      <c r="B14" s="39">
        <v>0.369711640814212</v>
      </c>
    </row>
    <row r="15">
      <c r="A15" s="30">
        <v>2008.0</v>
      </c>
      <c r="B15" s="38">
        <v>0.446006055148896</v>
      </c>
    </row>
    <row r="16">
      <c r="A16" s="30">
        <v>2010.0</v>
      </c>
      <c r="B16" s="39">
        <v>0.375536156047231</v>
      </c>
    </row>
    <row r="17">
      <c r="A17" s="30">
        <v>2013.0</v>
      </c>
      <c r="B17" s="38">
        <v>0.450181635653957</v>
      </c>
    </row>
    <row r="18">
      <c r="A18" s="30">
        <v>2014.0</v>
      </c>
      <c r="B18" s="39">
        <v>0.477465148860508</v>
      </c>
    </row>
    <row r="19">
      <c r="A19" s="30">
        <v>2016.0</v>
      </c>
      <c r="B19" s="38">
        <v>0.441682922227296</v>
      </c>
    </row>
    <row r="20">
      <c r="A20" s="30">
        <v>2018.0</v>
      </c>
      <c r="B20" s="39">
        <v>0.423302705221267</v>
      </c>
    </row>
    <row r="21">
      <c r="A21" s="30">
        <v>2019.0</v>
      </c>
      <c r="B21" s="38">
        <v>0.455752607064206</v>
      </c>
    </row>
    <row r="22">
      <c r="A22" s="30">
        <v>2020.0</v>
      </c>
      <c r="B22" s="39">
        <v>0.473277672083005</v>
      </c>
    </row>
    <row r="23">
      <c r="A23" s="30">
        <v>2021.0</v>
      </c>
      <c r="B23" s="38">
        <v>0.437785861092338</v>
      </c>
    </row>
    <row r="24">
      <c r="A24" s="30">
        <v>2022.0</v>
      </c>
      <c r="B24" s="39">
        <v>0.482988773414365</v>
      </c>
    </row>
    <row r="25">
      <c r="A25" s="30">
        <v>2023.0</v>
      </c>
      <c r="B25" s="38">
        <v>0.46412920853236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</cols>
  <sheetData>
    <row r="1">
      <c r="A1" s="30" t="s">
        <v>0</v>
      </c>
      <c r="B1" s="30" t="s">
        <v>7</v>
      </c>
    </row>
    <row r="2">
      <c r="A2" s="30">
        <v>1984.0</v>
      </c>
      <c r="B2" s="37">
        <v>0.105549811154338</v>
      </c>
    </row>
    <row r="3">
      <c r="A3" s="30">
        <v>1986.0</v>
      </c>
      <c r="B3" s="38">
        <v>0.168621092817681</v>
      </c>
    </row>
    <row r="4">
      <c r="A4" s="30">
        <v>1988.0</v>
      </c>
      <c r="B4" s="39">
        <v>0.162929813899633</v>
      </c>
    </row>
    <row r="5">
      <c r="A5" s="30">
        <v>1990.0</v>
      </c>
      <c r="B5" s="38">
        <v>0.207559864596246</v>
      </c>
    </row>
    <row r="6">
      <c r="A6" s="30">
        <v>1992.0</v>
      </c>
      <c r="B6" s="39">
        <v>0.181827830848028</v>
      </c>
    </row>
    <row r="7">
      <c r="A7" s="30">
        <v>1994.0</v>
      </c>
      <c r="B7" s="38">
        <v>0.190664920716884</v>
      </c>
    </row>
    <row r="8">
      <c r="A8" s="30">
        <v>1996.0</v>
      </c>
      <c r="B8" s="39">
        <v>0.199817903150371</v>
      </c>
    </row>
    <row r="9">
      <c r="A9" s="30">
        <v>1998.0</v>
      </c>
      <c r="B9" s="38">
        <v>0.111499837044613</v>
      </c>
    </row>
    <row r="10">
      <c r="A10" s="30">
        <v>1999.0</v>
      </c>
      <c r="B10" s="39">
        <v>0.203308860829003</v>
      </c>
    </row>
    <row r="11">
      <c r="A11" s="30">
        <v>2001.0</v>
      </c>
      <c r="B11" s="38">
        <v>0.274272733401859</v>
      </c>
    </row>
    <row r="12">
      <c r="A12" s="30">
        <v>2003.0</v>
      </c>
      <c r="B12" s="39">
        <v>0.219033583497746</v>
      </c>
    </row>
    <row r="13">
      <c r="A13" s="30">
        <v>2005.0</v>
      </c>
      <c r="B13" s="38">
        <v>0.25460256565977</v>
      </c>
    </row>
    <row r="14">
      <c r="A14" s="30">
        <v>2006.0</v>
      </c>
      <c r="B14" s="39">
        <v>0.214639909163796</v>
      </c>
    </row>
    <row r="15">
      <c r="A15" s="30">
        <v>2008.0</v>
      </c>
      <c r="B15" s="38">
        <v>0.243177069387076</v>
      </c>
    </row>
    <row r="16">
      <c r="A16" s="30">
        <v>2010.0</v>
      </c>
      <c r="B16" s="39">
        <v>0.24346776803579</v>
      </c>
    </row>
    <row r="17">
      <c r="A17" s="30">
        <v>2013.0</v>
      </c>
      <c r="B17" s="38">
        <v>0.303734358449713</v>
      </c>
    </row>
    <row r="18">
      <c r="A18" s="30">
        <v>2014.0</v>
      </c>
      <c r="B18" s="39">
        <v>0.300703077763221</v>
      </c>
    </row>
    <row r="19">
      <c r="A19" s="30">
        <v>2016.0</v>
      </c>
      <c r="B19" s="38">
        <v>0.313043414664738</v>
      </c>
    </row>
    <row r="20">
      <c r="A20" s="30">
        <v>2018.0</v>
      </c>
      <c r="B20" s="39">
        <v>0.292435669878776</v>
      </c>
    </row>
    <row r="21">
      <c r="A21" s="30">
        <v>2019.0</v>
      </c>
      <c r="B21" s="38">
        <v>0.307853180041632</v>
      </c>
    </row>
    <row r="22">
      <c r="A22" s="30">
        <v>2020.0</v>
      </c>
      <c r="B22" s="39">
        <v>0.329900913143084</v>
      </c>
    </row>
    <row r="23">
      <c r="A23" s="30">
        <v>2021.0</v>
      </c>
      <c r="B23" s="38">
        <v>0.267296681735272</v>
      </c>
    </row>
    <row r="24">
      <c r="A24" s="30">
        <v>2022.0</v>
      </c>
      <c r="B24" s="39">
        <v>0.31815544085675</v>
      </c>
    </row>
    <row r="25">
      <c r="A25" s="30">
        <v>2023.0</v>
      </c>
      <c r="B25" s="38">
        <v>0.316455909885543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</cols>
  <sheetData>
    <row r="1">
      <c r="A1" s="30" t="s">
        <v>0</v>
      </c>
      <c r="B1" s="30" t="s">
        <v>7</v>
      </c>
    </row>
    <row r="2">
      <c r="A2" s="30">
        <v>1984.0</v>
      </c>
      <c r="B2" s="37">
        <v>-0.0744236653523989</v>
      </c>
    </row>
    <row r="3">
      <c r="A3" s="30">
        <v>1986.0</v>
      </c>
      <c r="B3" s="38">
        <v>-0.115249555139368</v>
      </c>
    </row>
    <row r="4">
      <c r="A4" s="30">
        <v>1988.0</v>
      </c>
      <c r="B4" s="39">
        <v>-0.116661149090282</v>
      </c>
    </row>
    <row r="5">
      <c r="A5" s="30">
        <v>1990.0</v>
      </c>
      <c r="B5" s="38">
        <v>-0.114521306014804</v>
      </c>
    </row>
    <row r="6">
      <c r="A6" s="30">
        <v>1992.0</v>
      </c>
      <c r="B6" s="39">
        <v>-0.0454055431894157</v>
      </c>
    </row>
    <row r="7">
      <c r="A7" s="30">
        <v>1994.0</v>
      </c>
      <c r="B7" s="38">
        <v>-0.139608090620148</v>
      </c>
    </row>
    <row r="8">
      <c r="A8" s="30">
        <v>1996.0</v>
      </c>
      <c r="B8" s="39">
        <v>-0.122890742617521</v>
      </c>
    </row>
    <row r="9">
      <c r="A9" s="30">
        <v>1998.0</v>
      </c>
      <c r="B9" s="38">
        <v>-0.248322959407492</v>
      </c>
    </row>
    <row r="10">
      <c r="A10" s="30">
        <v>1999.0</v>
      </c>
      <c r="B10" s="39">
        <v>-0.142582762585693</v>
      </c>
    </row>
    <row r="11">
      <c r="A11" s="30">
        <v>2001.0</v>
      </c>
      <c r="B11" s="38">
        <v>-0.24929172735774</v>
      </c>
    </row>
    <row r="12">
      <c r="A12" s="30">
        <v>2003.0</v>
      </c>
      <c r="B12" s="39">
        <v>-0.188432111145167</v>
      </c>
    </row>
    <row r="13">
      <c r="A13" s="30">
        <v>2005.0</v>
      </c>
      <c r="B13" s="38">
        <v>-0.263459193554731</v>
      </c>
    </row>
    <row r="14">
      <c r="A14" s="30">
        <v>2006.0</v>
      </c>
      <c r="B14" s="39">
        <v>-0.178709150140382</v>
      </c>
    </row>
    <row r="15">
      <c r="A15" s="30">
        <v>2008.0</v>
      </c>
      <c r="B15" s="38">
        <v>-0.112502653094316</v>
      </c>
    </row>
    <row r="16">
      <c r="A16" s="30">
        <v>2010.0</v>
      </c>
      <c r="B16" s="39">
        <v>-0.252015892236822</v>
      </c>
    </row>
    <row r="17">
      <c r="A17" s="30">
        <v>2013.0</v>
      </c>
      <c r="B17" s="38">
        <v>-0.26447113430005</v>
      </c>
    </row>
    <row r="18">
      <c r="A18" s="30">
        <v>2014.0</v>
      </c>
      <c r="B18" s="39">
        <v>-0.190001703531631</v>
      </c>
    </row>
    <row r="19">
      <c r="A19" s="30">
        <v>2016.0</v>
      </c>
      <c r="B19" s="38">
        <v>-0.0898877293491764</v>
      </c>
    </row>
    <row r="20">
      <c r="A20" s="30">
        <v>2018.0</v>
      </c>
      <c r="B20" s="39">
        <v>-0.175993123691694</v>
      </c>
    </row>
    <row r="21">
      <c r="A21" s="30">
        <v>2019.0</v>
      </c>
      <c r="B21" s="38">
        <v>-0.289437593648065</v>
      </c>
    </row>
    <row r="22">
      <c r="A22" s="30">
        <v>2020.0</v>
      </c>
      <c r="B22" s="39">
        <v>-0.340459959510306</v>
      </c>
    </row>
    <row r="23">
      <c r="A23" s="30">
        <v>2021.0</v>
      </c>
      <c r="B23" s="38">
        <v>-0.281935629773714</v>
      </c>
    </row>
    <row r="24">
      <c r="A24" s="30">
        <v>2022.0</v>
      </c>
      <c r="B24" s="39">
        <v>-0.245949558379922</v>
      </c>
    </row>
    <row r="25">
      <c r="A25" s="30">
        <v>2023.0</v>
      </c>
      <c r="B25" s="38">
        <v>-0.16299724348879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</cols>
  <sheetData>
    <row r="1">
      <c r="A1" s="30" t="s">
        <v>0</v>
      </c>
      <c r="B1" s="30" t="s">
        <v>7</v>
      </c>
    </row>
    <row r="2">
      <c r="A2" s="30">
        <v>1984.0</v>
      </c>
      <c r="B2" s="37">
        <v>0.138649200364082</v>
      </c>
    </row>
    <row r="3">
      <c r="A3" s="30">
        <v>1986.0</v>
      </c>
      <c r="B3" s="38">
        <v>0.26923749004613</v>
      </c>
    </row>
    <row r="4">
      <c r="A4" s="30">
        <v>1988.0</v>
      </c>
      <c r="B4" s="39">
        <v>0.216654876875609</v>
      </c>
    </row>
    <row r="5">
      <c r="A5" s="30">
        <v>1990.0</v>
      </c>
      <c r="B5" s="38">
        <v>0.311867710284503</v>
      </c>
    </row>
    <row r="6">
      <c r="A6" s="30">
        <v>1992.0</v>
      </c>
      <c r="B6" s="39">
        <v>0.321835241952079</v>
      </c>
    </row>
    <row r="7">
      <c r="A7" s="30">
        <v>1994.0</v>
      </c>
      <c r="B7" s="38">
        <v>0.335086286402482</v>
      </c>
    </row>
    <row r="8">
      <c r="A8" s="30">
        <v>1996.0</v>
      </c>
      <c r="B8" s="39">
        <v>0.287854785708829</v>
      </c>
    </row>
    <row r="9">
      <c r="A9" s="30">
        <v>1998.0</v>
      </c>
      <c r="B9" s="38">
        <v>0.233526515838711</v>
      </c>
    </row>
    <row r="10">
      <c r="A10" s="30">
        <v>1999.0</v>
      </c>
      <c r="B10" s="39">
        <v>0.305098206762539</v>
      </c>
    </row>
    <row r="11">
      <c r="A11" s="30">
        <v>2001.0</v>
      </c>
      <c r="B11" s="38">
        <v>0.436323680368011</v>
      </c>
    </row>
    <row r="12">
      <c r="A12" s="30">
        <v>2003.0</v>
      </c>
      <c r="B12" s="39">
        <v>0.388426269380177</v>
      </c>
    </row>
    <row r="13">
      <c r="A13" s="30">
        <v>2005.0</v>
      </c>
      <c r="B13" s="38">
        <v>0.41924513442962</v>
      </c>
    </row>
    <row r="14">
      <c r="A14" s="30">
        <v>2006.0</v>
      </c>
      <c r="B14" s="39">
        <v>0.390826495517323</v>
      </c>
    </row>
    <row r="15">
      <c r="A15" s="30">
        <v>2008.0</v>
      </c>
      <c r="B15" s="38">
        <v>0.426314021212854</v>
      </c>
    </row>
    <row r="16">
      <c r="A16" s="30">
        <v>2010.0</v>
      </c>
      <c r="B16" s="39">
        <v>0.43678215798688</v>
      </c>
    </row>
    <row r="17">
      <c r="A17" s="30">
        <v>2013.0</v>
      </c>
      <c r="B17" s="38">
        <v>0.502248056999223</v>
      </c>
    </row>
    <row r="18">
      <c r="A18" s="30">
        <v>2014.0</v>
      </c>
      <c r="B18" s="39">
        <v>0.462955926197561</v>
      </c>
    </row>
    <row r="19">
      <c r="A19" s="30">
        <v>2016.0</v>
      </c>
      <c r="B19" s="38">
        <v>0.460777341393779</v>
      </c>
    </row>
    <row r="20">
      <c r="A20" s="30">
        <v>2018.0</v>
      </c>
      <c r="B20" s="39">
        <v>0.478920679080972</v>
      </c>
    </row>
    <row r="21">
      <c r="A21" s="30">
        <v>2019.0</v>
      </c>
      <c r="B21" s="38">
        <v>0.513834907837548</v>
      </c>
    </row>
    <row r="22">
      <c r="A22" s="30">
        <v>2020.0</v>
      </c>
      <c r="B22" s="39">
        <v>0.531062089798507</v>
      </c>
    </row>
    <row r="23">
      <c r="A23" s="30">
        <v>2021.0</v>
      </c>
      <c r="B23" s="38">
        <v>0.438554226249011</v>
      </c>
    </row>
    <row r="24">
      <c r="A24" s="30">
        <v>2022.0</v>
      </c>
      <c r="B24" s="39">
        <v>0.561077210220216</v>
      </c>
    </row>
    <row r="25">
      <c r="A25" s="30">
        <v>2023.0</v>
      </c>
      <c r="B25" s="38">
        <v>0.539080778710502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</cols>
  <sheetData>
    <row r="1">
      <c r="A1" s="30" t="s">
        <v>0</v>
      </c>
      <c r="B1" s="30" t="s">
        <v>25</v>
      </c>
    </row>
    <row r="2">
      <c r="A2" s="30">
        <v>1984.0</v>
      </c>
      <c r="B2" s="31">
        <v>3.77871762602103E7</v>
      </c>
    </row>
    <row r="3">
      <c r="A3" s="30">
        <v>1986.0</v>
      </c>
      <c r="B3" s="32">
        <v>4.23753399283485E7</v>
      </c>
    </row>
    <row r="4">
      <c r="A4" s="30">
        <v>1988.0</v>
      </c>
      <c r="B4" s="32">
        <v>5.18380541940266E7</v>
      </c>
    </row>
    <row r="5">
      <c r="A5" s="30">
        <v>1990.0</v>
      </c>
      <c r="B5" s="32">
        <v>3.91858121593606E7</v>
      </c>
    </row>
    <row r="6">
      <c r="A6" s="30">
        <v>1992.0</v>
      </c>
      <c r="B6" s="32">
        <v>4.50147654633862E7</v>
      </c>
    </row>
    <row r="7">
      <c r="A7" s="30">
        <v>1994.0</v>
      </c>
      <c r="B7" s="32">
        <v>4.17439069842028E7</v>
      </c>
    </row>
    <row r="8">
      <c r="A8" s="30">
        <v>1996.0</v>
      </c>
      <c r="B8" s="32">
        <v>3.92456959415187E7</v>
      </c>
    </row>
    <row r="9">
      <c r="A9" s="30">
        <v>1998.0</v>
      </c>
      <c r="B9" s="32">
        <v>4.0135226968073E7</v>
      </c>
    </row>
    <row r="10">
      <c r="A10" s="30">
        <v>1999.0</v>
      </c>
      <c r="B10" s="32">
        <v>4.14514322076889E7</v>
      </c>
    </row>
    <row r="11">
      <c r="A11" s="30">
        <v>2001.0</v>
      </c>
      <c r="B11" s="32">
        <v>3.91000759250109E7</v>
      </c>
    </row>
    <row r="12">
      <c r="A12" s="30">
        <v>2003.0</v>
      </c>
      <c r="B12" s="32">
        <v>3.91511352092153E7</v>
      </c>
    </row>
    <row r="13">
      <c r="A13" s="30">
        <v>2005.0</v>
      </c>
      <c r="B13" s="32">
        <v>4.21511558405172E7</v>
      </c>
    </row>
    <row r="14">
      <c r="A14" s="30">
        <v>2006.0</v>
      </c>
      <c r="B14" s="32">
        <v>4.29813178185393E7</v>
      </c>
    </row>
    <row r="15">
      <c r="A15" s="30">
        <v>2008.0</v>
      </c>
      <c r="B15" s="32">
        <v>3.92039595960721E7</v>
      </c>
    </row>
    <row r="16">
      <c r="A16" s="30">
        <v>2010.0</v>
      </c>
      <c r="B16" s="32">
        <v>4.2840178890072E7</v>
      </c>
    </row>
    <row r="17">
      <c r="A17" s="30">
        <v>2013.0</v>
      </c>
      <c r="B17" s="32">
        <v>4.22705664444687E7</v>
      </c>
    </row>
    <row r="18">
      <c r="A18" s="30">
        <v>2014.0</v>
      </c>
      <c r="B18" s="32">
        <v>4.20542723823429E7</v>
      </c>
    </row>
    <row r="19">
      <c r="A19" s="30">
        <v>2016.0</v>
      </c>
      <c r="B19" s="32">
        <v>4.11459207711432E7</v>
      </c>
    </row>
    <row r="20">
      <c r="A20" s="30">
        <v>2018.0</v>
      </c>
      <c r="B20" s="32">
        <v>4.2677197384806E7</v>
      </c>
    </row>
    <row r="21">
      <c r="A21" s="30">
        <v>2019.0</v>
      </c>
      <c r="B21" s="32">
        <v>4.27166564402568E7</v>
      </c>
    </row>
    <row r="22">
      <c r="A22" s="30">
        <v>2020.0</v>
      </c>
      <c r="B22" s="32">
        <v>4.14472300777731E7</v>
      </c>
    </row>
    <row r="23">
      <c r="A23" s="30">
        <v>2021.0</v>
      </c>
      <c r="B23" s="32">
        <v>4.13877059051018E7</v>
      </c>
    </row>
    <row r="24">
      <c r="A24" s="30">
        <v>2022.0</v>
      </c>
      <c r="B24" s="32">
        <v>3.83544628619093E7</v>
      </c>
    </row>
    <row r="25">
      <c r="A25" s="30">
        <v>2023.0</v>
      </c>
      <c r="B25" s="32">
        <v>3.83958760529021E7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</cols>
  <sheetData>
    <row r="1">
      <c r="A1" s="30" t="s">
        <v>0</v>
      </c>
      <c r="B1" s="30" t="s">
        <v>7</v>
      </c>
    </row>
    <row r="2">
      <c r="A2" s="30">
        <v>1984.0</v>
      </c>
      <c r="B2" s="37">
        <v>0.171444021455542</v>
      </c>
    </row>
    <row r="3">
      <c r="A3" s="30">
        <v>1986.0</v>
      </c>
      <c r="B3" s="38">
        <v>0.302915573986578</v>
      </c>
    </row>
    <row r="4">
      <c r="A4" s="30">
        <v>1988.0</v>
      </c>
      <c r="B4" s="39">
        <v>0.270156545479969</v>
      </c>
    </row>
    <row r="5">
      <c r="A5" s="30">
        <v>1990.0</v>
      </c>
      <c r="B5" s="38">
        <v>0.346880495948147</v>
      </c>
    </row>
    <row r="6">
      <c r="A6" s="30">
        <v>1992.0</v>
      </c>
      <c r="B6" s="39">
        <v>0.330114406699496</v>
      </c>
    </row>
    <row r="7">
      <c r="A7" s="30">
        <v>1994.0</v>
      </c>
      <c r="B7" s="38">
        <v>0.351131154729615</v>
      </c>
    </row>
    <row r="8">
      <c r="A8" s="30">
        <v>1996.0</v>
      </c>
      <c r="B8" s="39">
        <v>0.351631953421326</v>
      </c>
    </row>
    <row r="9">
      <c r="A9" s="30">
        <v>1998.0</v>
      </c>
      <c r="B9" s="38">
        <v>0.238112736169872</v>
      </c>
    </row>
    <row r="10">
      <c r="A10" s="30">
        <v>1999.0</v>
      </c>
      <c r="B10" s="39">
        <v>0.356525353829079</v>
      </c>
    </row>
    <row r="11">
      <c r="A11" s="30">
        <v>2001.0</v>
      </c>
      <c r="B11" s="38">
        <v>0.428737412180082</v>
      </c>
    </row>
    <row r="12">
      <c r="A12" s="30">
        <v>2003.0</v>
      </c>
      <c r="B12" s="39">
        <v>0.36792953615165</v>
      </c>
    </row>
    <row r="13">
      <c r="A13" s="30">
        <v>2005.0</v>
      </c>
      <c r="B13" s="38">
        <v>0.413813061054115</v>
      </c>
    </row>
    <row r="14">
      <c r="A14" s="30">
        <v>2006.0</v>
      </c>
      <c r="B14" s="39">
        <v>0.359647243691702</v>
      </c>
    </row>
    <row r="15">
      <c r="A15" s="30">
        <v>2008.0</v>
      </c>
      <c r="B15" s="38">
        <v>0.411986402528057</v>
      </c>
    </row>
    <row r="16">
      <c r="A16" s="30">
        <v>2010.0</v>
      </c>
      <c r="B16" s="39">
        <v>0.398874120806829</v>
      </c>
    </row>
    <row r="17">
      <c r="A17" s="30">
        <v>2013.0</v>
      </c>
      <c r="B17" s="38">
        <v>0.460840361415235</v>
      </c>
    </row>
    <row r="18">
      <c r="A18" s="30">
        <v>2014.0</v>
      </c>
      <c r="B18" s="39">
        <v>0.433432926065237</v>
      </c>
    </row>
    <row r="19">
      <c r="A19" s="30">
        <v>2016.0</v>
      </c>
      <c r="B19" s="38">
        <v>0.442335914648994</v>
      </c>
    </row>
    <row r="20">
      <c r="A20" s="30">
        <v>2018.0</v>
      </c>
      <c r="B20" s="39">
        <v>0.425112607067705</v>
      </c>
    </row>
    <row r="21">
      <c r="A21" s="30">
        <v>2019.0</v>
      </c>
      <c r="B21" s="38">
        <v>0.458733239868897</v>
      </c>
    </row>
    <row r="22">
      <c r="A22" s="30">
        <v>2020.0</v>
      </c>
      <c r="B22" s="39">
        <v>0.478118355931523</v>
      </c>
    </row>
    <row r="23">
      <c r="A23" s="30">
        <v>2021.0</v>
      </c>
      <c r="B23" s="38">
        <v>0.402155751557276</v>
      </c>
    </row>
    <row r="24">
      <c r="A24" s="30">
        <v>2022.0</v>
      </c>
      <c r="B24" s="39">
        <v>0.459999407456135</v>
      </c>
    </row>
    <row r="25">
      <c r="A25" s="30">
        <v>2023.0</v>
      </c>
      <c r="B25" s="38">
        <v>0.46471723292238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</cols>
  <sheetData>
    <row r="1">
      <c r="A1" s="30" t="s">
        <v>0</v>
      </c>
      <c r="B1" s="30" t="s">
        <v>35</v>
      </c>
    </row>
    <row r="2">
      <c r="A2" s="30">
        <v>1984.0</v>
      </c>
      <c r="B2" s="40">
        <v>7.46102227472868</v>
      </c>
    </row>
    <row r="3">
      <c r="A3" s="30">
        <v>1986.0</v>
      </c>
      <c r="B3" s="41">
        <v>12.222222513061</v>
      </c>
    </row>
    <row r="4">
      <c r="A4" s="30">
        <v>1988.0</v>
      </c>
      <c r="B4" s="42">
        <v>18.5814528730076</v>
      </c>
    </row>
    <row r="5">
      <c r="A5" s="30">
        <v>1990.0</v>
      </c>
      <c r="B5" s="41">
        <v>17.571893504726</v>
      </c>
    </row>
    <row r="6">
      <c r="A6" s="30">
        <v>1992.0</v>
      </c>
      <c r="B6" s="42">
        <v>15.4682117410465</v>
      </c>
    </row>
    <row r="7">
      <c r="A7" s="30">
        <v>1994.0</v>
      </c>
      <c r="B7" s="41">
        <v>17.5640401352545</v>
      </c>
    </row>
    <row r="8">
      <c r="A8" s="30">
        <v>1996.0</v>
      </c>
      <c r="B8" s="42">
        <v>13.4921664593767</v>
      </c>
    </row>
    <row r="9">
      <c r="A9" s="30">
        <v>1998.0</v>
      </c>
      <c r="B9" s="41">
        <v>8.7163154359248</v>
      </c>
    </row>
    <row r="10">
      <c r="A10" s="30">
        <v>1999.0</v>
      </c>
      <c r="B10" s="42">
        <v>19.1048914414176</v>
      </c>
    </row>
    <row r="11">
      <c r="A11" s="30">
        <v>2001.0</v>
      </c>
      <c r="B11" s="41">
        <v>19.5789499171336</v>
      </c>
    </row>
    <row r="12">
      <c r="A12" s="30">
        <v>2003.0</v>
      </c>
      <c r="B12" s="42">
        <v>21.3022891326759</v>
      </c>
    </row>
    <row r="13">
      <c r="A13" s="30">
        <v>2005.0</v>
      </c>
      <c r="B13" s="41">
        <v>23.7750049376607</v>
      </c>
    </row>
    <row r="14">
      <c r="A14" s="30">
        <v>2006.0</v>
      </c>
      <c r="B14" s="42">
        <v>24.2918805798432</v>
      </c>
    </row>
    <row r="15">
      <c r="A15" s="30">
        <v>2008.0</v>
      </c>
      <c r="B15" s="41">
        <v>21.6206098554288</v>
      </c>
    </row>
    <row r="16">
      <c r="A16" s="30">
        <v>2010.0</v>
      </c>
      <c r="B16" s="42">
        <v>17.7984704489873</v>
      </c>
    </row>
    <row r="17">
      <c r="A17" s="30">
        <v>2013.0</v>
      </c>
      <c r="B17" s="41">
        <v>23.1140168259046</v>
      </c>
    </row>
    <row r="18">
      <c r="A18" s="30">
        <v>2014.0</v>
      </c>
      <c r="B18" s="42">
        <v>19.4931919993176</v>
      </c>
    </row>
    <row r="19">
      <c r="A19" s="30">
        <v>2016.0</v>
      </c>
      <c r="B19" s="41">
        <v>21.4312587543946</v>
      </c>
    </row>
    <row r="20">
      <c r="A20" s="30">
        <v>2018.0</v>
      </c>
      <c r="B20" s="42">
        <v>19.2239563316746</v>
      </c>
    </row>
    <row r="21">
      <c r="A21" s="30">
        <v>2019.0</v>
      </c>
      <c r="B21" s="41">
        <v>25.2004877174497</v>
      </c>
    </row>
    <row r="22">
      <c r="A22" s="30">
        <v>2020.0</v>
      </c>
      <c r="B22" s="42">
        <v>20.3120311766675</v>
      </c>
    </row>
    <row r="23">
      <c r="A23" s="30">
        <v>2021.0</v>
      </c>
      <c r="B23" s="41">
        <v>16.4582230898856</v>
      </c>
    </row>
    <row r="24">
      <c r="A24" s="30">
        <v>2022.0</v>
      </c>
      <c r="B24" s="42">
        <v>22.2091825379049</v>
      </c>
    </row>
    <row r="25">
      <c r="A25" s="30">
        <v>2023.0</v>
      </c>
      <c r="B25" s="41">
        <v>22.2267439377273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</cols>
  <sheetData>
    <row r="1">
      <c r="A1" s="30" t="s">
        <v>0</v>
      </c>
      <c r="B1" s="30" t="s">
        <v>35</v>
      </c>
    </row>
    <row r="2">
      <c r="A2" s="30">
        <v>1984.0</v>
      </c>
      <c r="B2" s="40">
        <v>5.41695441193411</v>
      </c>
    </row>
    <row r="3">
      <c r="A3" s="30">
        <v>1986.0</v>
      </c>
      <c r="B3" s="41">
        <v>13.7776693638247</v>
      </c>
    </row>
    <row r="4">
      <c r="A4" s="30">
        <v>1988.0</v>
      </c>
      <c r="B4" s="42">
        <v>20.1938387300376</v>
      </c>
    </row>
    <row r="5">
      <c r="A5" s="30">
        <v>1990.0</v>
      </c>
      <c r="B5" s="41">
        <v>21.6332051793882</v>
      </c>
    </row>
    <row r="6">
      <c r="A6" s="30">
        <v>1992.0</v>
      </c>
      <c r="B6" s="42">
        <v>20.8252879172235</v>
      </c>
    </row>
    <row r="7">
      <c r="A7" s="30">
        <v>1994.0</v>
      </c>
      <c r="B7" s="41">
        <v>21.6241343820499</v>
      </c>
    </row>
    <row r="8">
      <c r="A8" s="30">
        <v>1996.0</v>
      </c>
      <c r="B8" s="42">
        <v>12.8236169486796</v>
      </c>
    </row>
    <row r="9">
      <c r="A9" s="30">
        <v>1998.0</v>
      </c>
      <c r="B9" s="41">
        <v>10.5191968745216</v>
      </c>
    </row>
    <row r="10">
      <c r="A10" s="30">
        <v>1999.0</v>
      </c>
      <c r="B10" s="42">
        <v>22.4087300971686</v>
      </c>
    </row>
    <row r="11">
      <c r="A11" s="30">
        <v>2001.0</v>
      </c>
      <c r="B11" s="41">
        <v>22.9176035847087</v>
      </c>
    </row>
    <row r="12">
      <c r="A12" s="30">
        <v>2003.0</v>
      </c>
      <c r="B12" s="42">
        <v>21.1007458550131</v>
      </c>
    </row>
    <row r="13">
      <c r="A13" s="30">
        <v>2005.0</v>
      </c>
      <c r="B13" s="41">
        <v>26.0918288196434</v>
      </c>
    </row>
    <row r="14">
      <c r="A14" s="30">
        <v>2006.0</v>
      </c>
      <c r="B14" s="42">
        <v>24.9533961863255</v>
      </c>
    </row>
    <row r="15">
      <c r="A15" s="30">
        <v>2008.0</v>
      </c>
      <c r="B15" s="41">
        <v>24.4902300760447</v>
      </c>
    </row>
    <row r="16">
      <c r="A16" s="30">
        <v>2010.0</v>
      </c>
      <c r="B16" s="42">
        <v>17.5920387869126</v>
      </c>
    </row>
    <row r="17">
      <c r="A17" s="30">
        <v>2013.0</v>
      </c>
      <c r="B17" s="41">
        <v>24.2916838557544</v>
      </c>
    </row>
    <row r="18">
      <c r="A18" s="30">
        <v>2014.0</v>
      </c>
      <c r="B18" s="42">
        <v>20.2302596137654</v>
      </c>
    </row>
    <row r="19">
      <c r="A19" s="30">
        <v>2016.0</v>
      </c>
      <c r="B19" s="41">
        <v>24.2849632487905</v>
      </c>
    </row>
    <row r="20">
      <c r="A20" s="30">
        <v>2018.0</v>
      </c>
      <c r="B20" s="42">
        <v>19.891306138338</v>
      </c>
    </row>
    <row r="21">
      <c r="A21" s="30">
        <v>2019.0</v>
      </c>
      <c r="B21" s="41">
        <v>26.749832568785</v>
      </c>
    </row>
    <row r="22">
      <c r="A22" s="30">
        <v>2020.0</v>
      </c>
      <c r="B22" s="42">
        <v>22.0641947417302</v>
      </c>
    </row>
    <row r="23">
      <c r="A23" s="30">
        <v>2021.0</v>
      </c>
      <c r="B23" s="41">
        <v>19.0046950337787</v>
      </c>
    </row>
    <row r="24">
      <c r="A24" s="30">
        <v>2022.0</v>
      </c>
      <c r="B24" s="42">
        <v>25.4543588931361</v>
      </c>
    </row>
    <row r="25">
      <c r="A25" s="30">
        <v>2023.0</v>
      </c>
      <c r="B25" s="41">
        <v>25.5509461242534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</cols>
  <sheetData>
    <row r="1">
      <c r="A1" s="30" t="s">
        <v>0</v>
      </c>
      <c r="B1" s="30" t="s">
        <v>35</v>
      </c>
    </row>
    <row r="2">
      <c r="A2" s="30">
        <v>1984.0</v>
      </c>
      <c r="B2" s="40">
        <v>9.04297199672546</v>
      </c>
    </row>
    <row r="3">
      <c r="A3" s="30">
        <v>1986.0</v>
      </c>
      <c r="B3" s="41">
        <v>8.00482981023292</v>
      </c>
    </row>
    <row r="4">
      <c r="A4" s="30">
        <v>1988.0</v>
      </c>
      <c r="B4" s="42">
        <v>13.248216639736</v>
      </c>
    </row>
    <row r="5">
      <c r="A5" s="30">
        <v>1990.0</v>
      </c>
      <c r="B5" s="41">
        <v>14.0965187461789</v>
      </c>
    </row>
    <row r="6">
      <c r="A6" s="30">
        <v>1992.0</v>
      </c>
      <c r="B6" s="42">
        <v>4.19183350411106</v>
      </c>
    </row>
    <row r="7">
      <c r="A7" s="30">
        <v>1994.0</v>
      </c>
      <c r="B7" s="41">
        <v>14.3407996564731</v>
      </c>
    </row>
    <row r="8">
      <c r="A8" s="30">
        <v>1996.0</v>
      </c>
      <c r="B8" s="42">
        <v>12.1465111228631</v>
      </c>
    </row>
    <row r="9">
      <c r="A9" s="30">
        <v>1998.0</v>
      </c>
      <c r="B9" s="41">
        <v>4.76612577983958</v>
      </c>
    </row>
    <row r="10">
      <c r="A10" s="30">
        <v>1999.0</v>
      </c>
      <c r="B10" s="42">
        <v>13.5516794984801</v>
      </c>
    </row>
    <row r="11">
      <c r="A11" s="30">
        <v>2001.0</v>
      </c>
      <c r="B11" s="41">
        <v>14.3911075697155</v>
      </c>
    </row>
    <row r="12">
      <c r="A12" s="30">
        <v>2003.0</v>
      </c>
      <c r="B12" s="42">
        <v>15.8006041027274</v>
      </c>
    </row>
    <row r="13">
      <c r="A13" s="30">
        <v>2005.0</v>
      </c>
      <c r="B13" s="41">
        <v>17.8255462197752</v>
      </c>
    </row>
    <row r="14">
      <c r="A14" s="30">
        <v>2006.0</v>
      </c>
      <c r="B14" s="42">
        <v>18.9517887170533</v>
      </c>
    </row>
    <row r="15">
      <c r="A15" s="30">
        <v>2008.0</v>
      </c>
      <c r="B15" s="41">
        <v>16.9144337367986</v>
      </c>
    </row>
    <row r="16">
      <c r="A16" s="30">
        <v>2010.0</v>
      </c>
      <c r="B16" s="42">
        <v>13.9443236462686</v>
      </c>
    </row>
    <row r="17">
      <c r="A17" s="30">
        <v>2013.0</v>
      </c>
      <c r="B17" s="41">
        <v>18.8751904937886</v>
      </c>
    </row>
    <row r="18">
      <c r="A18" s="30">
        <v>2014.0</v>
      </c>
      <c r="B18" s="42">
        <v>15.2539324059986</v>
      </c>
    </row>
    <row r="19">
      <c r="A19" s="30">
        <v>2016.0</v>
      </c>
      <c r="B19" s="41">
        <v>17.2420941991466</v>
      </c>
    </row>
    <row r="20">
      <c r="A20" s="30">
        <v>2018.0</v>
      </c>
      <c r="B20" s="42">
        <v>14.5066652461972</v>
      </c>
    </row>
    <row r="21">
      <c r="A21" s="30">
        <v>2019.0</v>
      </c>
      <c r="B21" s="41">
        <v>21.7072149200067</v>
      </c>
    </row>
    <row r="22">
      <c r="A22" s="30">
        <v>2020.0</v>
      </c>
      <c r="B22" s="42">
        <v>17.8800761413779</v>
      </c>
    </row>
    <row r="23">
      <c r="A23" s="30">
        <v>2021.0</v>
      </c>
      <c r="B23" s="41">
        <v>13.8974332759941</v>
      </c>
    </row>
    <row r="24">
      <c r="A24" s="30">
        <v>2022.0</v>
      </c>
      <c r="B24" s="42">
        <v>17.1918276909862</v>
      </c>
    </row>
    <row r="25">
      <c r="A25" s="30">
        <v>2023.0</v>
      </c>
      <c r="B25" s="41">
        <v>19.2393681390629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</cols>
  <sheetData>
    <row r="1">
      <c r="A1" s="30" t="s">
        <v>0</v>
      </c>
      <c r="B1" s="30" t="s">
        <v>35</v>
      </c>
    </row>
    <row r="2">
      <c r="A2" s="30">
        <v>1984.0</v>
      </c>
      <c r="B2" s="40">
        <v>5.93893686084648</v>
      </c>
    </row>
    <row r="3">
      <c r="A3" s="30">
        <v>1986.0</v>
      </c>
      <c r="B3" s="41">
        <v>11.071979933314</v>
      </c>
    </row>
    <row r="4">
      <c r="A4" s="30">
        <v>1988.0</v>
      </c>
      <c r="B4" s="42">
        <v>15.5781355248659</v>
      </c>
    </row>
    <row r="5">
      <c r="A5" s="30">
        <v>1990.0</v>
      </c>
      <c r="B5" s="41">
        <v>15.412371971016</v>
      </c>
    </row>
    <row r="6">
      <c r="A6" s="30">
        <v>1992.0</v>
      </c>
      <c r="B6" s="42">
        <v>12.7580955456679</v>
      </c>
    </row>
    <row r="7">
      <c r="A7" s="30">
        <v>1994.0</v>
      </c>
      <c r="B7" s="41">
        <v>15.4381413637064</v>
      </c>
    </row>
    <row r="8">
      <c r="A8" s="30">
        <v>1996.0</v>
      </c>
      <c r="B8" s="42">
        <v>10.386550929584</v>
      </c>
    </row>
    <row r="9">
      <c r="A9" s="30">
        <v>1998.0</v>
      </c>
      <c r="B9" s="41">
        <v>6.84781506336268</v>
      </c>
    </row>
    <row r="10">
      <c r="A10" s="30">
        <v>1999.0</v>
      </c>
      <c r="B10" s="42">
        <v>15.4485833374525</v>
      </c>
    </row>
    <row r="11">
      <c r="A11" s="30">
        <v>2001.0</v>
      </c>
      <c r="B11" s="41">
        <v>18.036338395444</v>
      </c>
    </row>
    <row r="12">
      <c r="A12" s="30">
        <v>2003.0</v>
      </c>
      <c r="B12" s="42">
        <v>16.928542163837</v>
      </c>
    </row>
    <row r="13">
      <c r="A13" s="30">
        <v>2005.0</v>
      </c>
      <c r="B13" s="41">
        <v>19.6389924034082</v>
      </c>
    </row>
    <row r="14">
      <c r="A14" s="30">
        <v>2006.0</v>
      </c>
      <c r="B14" s="42">
        <v>20.2555272479184</v>
      </c>
    </row>
    <row r="15">
      <c r="A15" s="30">
        <v>2008.0</v>
      </c>
      <c r="B15" s="41">
        <v>19.2866216391523</v>
      </c>
    </row>
    <row r="16">
      <c r="A16" s="30">
        <v>2010.0</v>
      </c>
      <c r="B16" s="42">
        <v>14.3394835533734</v>
      </c>
    </row>
    <row r="17">
      <c r="A17" s="30">
        <v>2013.0</v>
      </c>
      <c r="B17" s="41">
        <v>18.9898585739044</v>
      </c>
    </row>
    <row r="18">
      <c r="A18" s="30">
        <v>2014.0</v>
      </c>
      <c r="B18" s="42">
        <v>17.6104500141816</v>
      </c>
    </row>
    <row r="19">
      <c r="A19" s="30">
        <v>2016.0</v>
      </c>
      <c r="B19" s="41">
        <v>18.8977531597196</v>
      </c>
    </row>
    <row r="20">
      <c r="A20" s="30">
        <v>2018.0</v>
      </c>
      <c r="B20" s="42">
        <v>17.3197371821209</v>
      </c>
    </row>
    <row r="21">
      <c r="A21" s="30">
        <v>2019.0</v>
      </c>
      <c r="B21" s="41">
        <v>21.829844647328</v>
      </c>
    </row>
    <row r="22">
      <c r="A22" s="30">
        <v>2020.0</v>
      </c>
      <c r="B22" s="42">
        <v>17.3021506899381</v>
      </c>
    </row>
    <row r="23">
      <c r="A23" s="30">
        <v>2021.0</v>
      </c>
      <c r="B23" s="41">
        <v>13.6129282847554</v>
      </c>
    </row>
    <row r="24">
      <c r="A24" s="30">
        <v>2022.0</v>
      </c>
      <c r="B24" s="42">
        <v>20.6201905183396</v>
      </c>
    </row>
    <row r="25">
      <c r="A25" s="30">
        <v>2023.0</v>
      </c>
      <c r="B25" s="41">
        <v>20.9194972541671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</cols>
  <sheetData>
    <row r="1">
      <c r="A1" s="30" t="s">
        <v>0</v>
      </c>
      <c r="B1" s="30" t="s">
        <v>35</v>
      </c>
    </row>
    <row r="2">
      <c r="A2" s="30">
        <v>1984.0</v>
      </c>
      <c r="B2" s="40">
        <v>6.63510725297608</v>
      </c>
    </row>
    <row r="3">
      <c r="A3" s="30">
        <v>1986.0</v>
      </c>
      <c r="B3" s="41">
        <v>12.0451152029581</v>
      </c>
    </row>
    <row r="4">
      <c r="A4" s="30">
        <v>1988.0</v>
      </c>
      <c r="B4" s="42">
        <v>17.809269257814</v>
      </c>
    </row>
    <row r="5">
      <c r="A5" s="30">
        <v>1990.0</v>
      </c>
      <c r="B5" s="41">
        <v>17.6965738087476</v>
      </c>
    </row>
    <row r="6">
      <c r="A6" s="30">
        <v>1992.0</v>
      </c>
      <c r="B6" s="42">
        <v>15.7351248521122</v>
      </c>
    </row>
    <row r="7">
      <c r="A7" s="30">
        <v>1994.0</v>
      </c>
      <c r="B7" s="41">
        <v>17.9247345702199</v>
      </c>
    </row>
    <row r="8">
      <c r="A8" s="30">
        <v>1996.0</v>
      </c>
      <c r="B8" s="42">
        <v>12.5968844836284</v>
      </c>
    </row>
    <row r="9">
      <c r="A9" s="30">
        <v>1998.0</v>
      </c>
      <c r="B9" s="41">
        <v>8.6950925156576</v>
      </c>
    </row>
    <row r="10">
      <c r="A10" s="30">
        <v>1999.0</v>
      </c>
      <c r="B10" s="42">
        <v>18.9212685088398</v>
      </c>
    </row>
    <row r="11">
      <c r="A11" s="30">
        <v>2001.0</v>
      </c>
      <c r="B11" s="41">
        <v>19.8431491857632</v>
      </c>
    </row>
    <row r="12">
      <c r="A12" s="30">
        <v>2003.0</v>
      </c>
      <c r="B12" s="42">
        <v>19.9314445944099</v>
      </c>
    </row>
    <row r="13">
      <c r="A13" s="30">
        <v>2005.0</v>
      </c>
      <c r="B13" s="41">
        <v>23.1756809075484</v>
      </c>
    </row>
    <row r="14">
      <c r="A14" s="30">
        <v>2006.0</v>
      </c>
      <c r="B14" s="42">
        <v>23.3773801469717</v>
      </c>
    </row>
    <row r="15">
      <c r="A15" s="30">
        <v>2008.0</v>
      </c>
      <c r="B15" s="41">
        <v>21.6106892038244</v>
      </c>
    </row>
    <row r="16">
      <c r="A16" s="30">
        <v>2010.0</v>
      </c>
      <c r="B16" s="42">
        <v>16.6236717156314</v>
      </c>
    </row>
    <row r="17">
      <c r="A17" s="30">
        <v>2013.0</v>
      </c>
      <c r="B17" s="41">
        <v>22.190143664292</v>
      </c>
    </row>
    <row r="18">
      <c r="A18" s="30">
        <v>2014.0</v>
      </c>
      <c r="B18" s="42">
        <v>19.1294799893237</v>
      </c>
    </row>
    <row r="19">
      <c r="A19" s="30">
        <v>2016.0</v>
      </c>
      <c r="B19" s="41">
        <v>21.3259976698511</v>
      </c>
    </row>
    <row r="20">
      <c r="A20" s="30">
        <v>2018.0</v>
      </c>
      <c r="B20" s="42">
        <v>18.7404411722371</v>
      </c>
    </row>
    <row r="21">
      <c r="A21" s="30">
        <v>2019.0</v>
      </c>
      <c r="B21" s="41">
        <v>24.5019599969667</v>
      </c>
    </row>
    <row r="22">
      <c r="A22" s="30">
        <v>2020.0</v>
      </c>
      <c r="B22" s="42">
        <v>19.7427570605948</v>
      </c>
    </row>
    <row r="23">
      <c r="A23" s="30">
        <v>2021.0</v>
      </c>
      <c r="B23" s="41">
        <v>15.9594266272144</v>
      </c>
    </row>
    <row r="24">
      <c r="A24" s="30">
        <v>2022.0</v>
      </c>
      <c r="B24" s="42">
        <v>22.6550801944478</v>
      </c>
    </row>
    <row r="25">
      <c r="A25" s="30">
        <v>2023.0</v>
      </c>
      <c r="B25" s="41">
        <v>23.2174614713001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</cols>
  <sheetData>
    <row r="1">
      <c r="A1" s="30" t="s">
        <v>0</v>
      </c>
      <c r="B1" s="30" t="s">
        <v>5</v>
      </c>
    </row>
    <row r="2">
      <c r="A2" s="30">
        <v>1984.0</v>
      </c>
      <c r="B2" s="33">
        <v>1.21945340700968E7</v>
      </c>
    </row>
    <row r="3">
      <c r="A3" s="30">
        <v>1986.0</v>
      </c>
      <c r="B3" s="34">
        <v>1.37737631703264E7</v>
      </c>
    </row>
    <row r="4">
      <c r="A4" s="30">
        <v>1988.0</v>
      </c>
      <c r="B4" s="34">
        <v>1.47003632770656E7</v>
      </c>
    </row>
    <row r="5">
      <c r="A5" s="30">
        <v>1990.0</v>
      </c>
      <c r="B5" s="34">
        <v>1.96057868446038E7</v>
      </c>
    </row>
    <row r="6">
      <c r="A6" s="30">
        <v>1992.0</v>
      </c>
      <c r="B6" s="34">
        <v>3.09906081530149E7</v>
      </c>
    </row>
    <row r="7">
      <c r="A7" s="30">
        <v>1994.0</v>
      </c>
      <c r="B7" s="34">
        <v>3.1857452078512E7</v>
      </c>
    </row>
    <row r="8">
      <c r="A8" s="30">
        <v>1996.0</v>
      </c>
      <c r="B8" s="34">
        <v>3.24426555148174E7</v>
      </c>
    </row>
    <row r="9">
      <c r="A9" s="30">
        <v>1998.0</v>
      </c>
      <c r="B9" s="34">
        <v>3.48331070318716E7</v>
      </c>
    </row>
    <row r="10">
      <c r="A10" s="30">
        <v>1999.0</v>
      </c>
      <c r="B10" s="34">
        <v>3.43939531212646E7</v>
      </c>
    </row>
    <row r="11">
      <c r="A11" s="30">
        <v>2001.0</v>
      </c>
      <c r="B11" s="34">
        <v>3.46474331979295E7</v>
      </c>
    </row>
    <row r="12">
      <c r="A12" s="30">
        <v>2003.0</v>
      </c>
      <c r="B12" s="34">
        <v>3.43742426092218E7</v>
      </c>
    </row>
    <row r="13">
      <c r="A13" s="30">
        <v>2005.0</v>
      </c>
      <c r="B13" s="34">
        <v>3.46662984155922E7</v>
      </c>
    </row>
    <row r="14">
      <c r="A14" s="30">
        <v>2006.0</v>
      </c>
      <c r="B14" s="34">
        <v>3.60586361952325E7</v>
      </c>
    </row>
    <row r="15">
      <c r="A15" s="30">
        <v>2008.0</v>
      </c>
      <c r="B15" s="34">
        <v>3.71201112939093E7</v>
      </c>
    </row>
    <row r="16">
      <c r="A16" s="30">
        <v>2010.0</v>
      </c>
      <c r="B16" s="34">
        <v>4.54760149735758E7</v>
      </c>
    </row>
    <row r="17">
      <c r="A17" s="30">
        <v>2013.0</v>
      </c>
      <c r="B17" s="34">
        <v>4.5522066251803E7</v>
      </c>
    </row>
    <row r="18">
      <c r="A18" s="30">
        <v>2014.0</v>
      </c>
      <c r="B18" s="34">
        <v>3.80251608890688E7</v>
      </c>
    </row>
    <row r="19">
      <c r="A19" s="30">
        <v>2016.0</v>
      </c>
      <c r="B19" s="34">
        <v>3.84873542861713E7</v>
      </c>
    </row>
    <row r="20">
      <c r="A20" s="30">
        <v>2018.0</v>
      </c>
      <c r="B20" s="34">
        <v>4.13201433153603E7</v>
      </c>
    </row>
    <row r="21">
      <c r="A21" s="30">
        <v>2019.0</v>
      </c>
      <c r="B21" s="34">
        <v>4.14218192381147E7</v>
      </c>
    </row>
    <row r="22">
      <c r="A22" s="30">
        <v>2020.0</v>
      </c>
      <c r="B22" s="34">
        <v>4.16797578176277E7</v>
      </c>
    </row>
    <row r="23">
      <c r="A23" s="30">
        <v>2021.0</v>
      </c>
      <c r="B23" s="34">
        <v>4.15546871202433E7</v>
      </c>
    </row>
    <row r="24">
      <c r="A24" s="30">
        <v>2022.0</v>
      </c>
      <c r="B24" s="34">
        <v>4.20294782125704E7</v>
      </c>
    </row>
    <row r="25">
      <c r="A25" s="30">
        <v>2023.0</v>
      </c>
      <c r="B25" s="34">
        <v>4.20658924275857E7</v>
      </c>
    </row>
    <row r="33">
      <c r="C33" s="30" t="s">
        <v>26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</cols>
  <sheetData>
    <row r="1">
      <c r="A1" s="30" t="s">
        <v>0</v>
      </c>
      <c r="B1" s="30" t="s">
        <v>5</v>
      </c>
    </row>
    <row r="2">
      <c r="A2" s="30">
        <v>1984.0</v>
      </c>
      <c r="B2" s="33">
        <v>1.16696583328728E7</v>
      </c>
    </row>
    <row r="3">
      <c r="A3" s="30">
        <v>1986.0</v>
      </c>
      <c r="B3" s="34">
        <v>1.20680325389289E7</v>
      </c>
    </row>
    <row r="4">
      <c r="A4" s="30">
        <v>1988.0</v>
      </c>
      <c r="B4" s="34">
        <v>1.20229787833766E7</v>
      </c>
    </row>
    <row r="5">
      <c r="A5" s="30">
        <v>1990.0</v>
      </c>
      <c r="B5" s="34">
        <v>1.2300942132794E7</v>
      </c>
    </row>
    <row r="6">
      <c r="A6" s="30">
        <v>1992.0</v>
      </c>
      <c r="B6" s="34">
        <v>1.38363744909509E7</v>
      </c>
    </row>
    <row r="7">
      <c r="A7" s="30">
        <v>1994.0</v>
      </c>
      <c r="B7" s="34">
        <v>1.3867758051454E7</v>
      </c>
    </row>
    <row r="8">
      <c r="A8" s="30">
        <v>1996.0</v>
      </c>
      <c r="B8" s="34">
        <v>1.38878518148738E7</v>
      </c>
    </row>
    <row r="9">
      <c r="A9" s="30">
        <v>1998.0</v>
      </c>
      <c r="B9" s="34">
        <v>1.40184267629739E7</v>
      </c>
    </row>
    <row r="10">
      <c r="A10" s="30">
        <v>1999.0</v>
      </c>
      <c r="B10" s="34">
        <v>1.40161896673169E7</v>
      </c>
    </row>
    <row r="11">
      <c r="A11" s="30">
        <v>2001.0</v>
      </c>
      <c r="B11" s="34">
        <v>1.51240292164263E7</v>
      </c>
    </row>
    <row r="12">
      <c r="A12" s="30">
        <v>2003.0</v>
      </c>
      <c r="B12" s="34">
        <v>1.39789726600454E7</v>
      </c>
    </row>
    <row r="13">
      <c r="A13" s="30">
        <v>2005.0</v>
      </c>
      <c r="B13" s="34">
        <v>1.40081014416616E7</v>
      </c>
    </row>
    <row r="14">
      <c r="A14" s="30">
        <v>2006.0</v>
      </c>
      <c r="B14" s="34">
        <v>1.7143636574972E7</v>
      </c>
    </row>
    <row r="15">
      <c r="A15" s="30">
        <v>2008.0</v>
      </c>
      <c r="B15" s="34">
        <v>1.42752901606268E7</v>
      </c>
    </row>
    <row r="16">
      <c r="A16" s="30">
        <v>2010.0</v>
      </c>
      <c r="B16" s="34">
        <v>1.44052452623886E7</v>
      </c>
    </row>
    <row r="17">
      <c r="A17" s="30">
        <v>2013.0</v>
      </c>
      <c r="B17" s="34">
        <v>1.43725147831365E7</v>
      </c>
    </row>
    <row r="18">
      <c r="A18" s="30">
        <v>2014.0</v>
      </c>
      <c r="B18" s="34">
        <v>1.08551880475545E7</v>
      </c>
    </row>
    <row r="19">
      <c r="A19" s="30">
        <v>2016.0</v>
      </c>
      <c r="B19" s="34">
        <v>1.73373800896798E7</v>
      </c>
    </row>
    <row r="20">
      <c r="A20" s="30">
        <v>2018.0</v>
      </c>
      <c r="B20" s="34">
        <v>1.73264085936238E7</v>
      </c>
    </row>
    <row r="21">
      <c r="A21" s="30">
        <v>2019.0</v>
      </c>
      <c r="B21" s="34">
        <v>1.73827211431296E7</v>
      </c>
    </row>
    <row r="22">
      <c r="A22" s="30">
        <v>2020.0</v>
      </c>
      <c r="B22" s="34">
        <v>1.73716789254207E7</v>
      </c>
    </row>
    <row r="23">
      <c r="A23" s="30">
        <v>2021.0</v>
      </c>
      <c r="B23" s="34">
        <v>1.7390953637931E7</v>
      </c>
    </row>
    <row r="24">
      <c r="A24" s="30">
        <v>2022.0</v>
      </c>
      <c r="B24" s="34">
        <v>1.58196780683174E7</v>
      </c>
    </row>
    <row r="25">
      <c r="A25" s="30">
        <v>2023.0</v>
      </c>
      <c r="B25" s="34">
        <v>1.58269853632587E7</v>
      </c>
    </row>
    <row r="33">
      <c r="C33" s="30" t="s">
        <v>26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</cols>
  <sheetData>
    <row r="1">
      <c r="A1" s="30" t="s">
        <v>0</v>
      </c>
      <c r="B1" s="30" t="s">
        <v>5</v>
      </c>
    </row>
    <row r="2">
      <c r="A2" s="30">
        <v>1984.0</v>
      </c>
      <c r="B2" s="33">
        <v>5.02772216110265E7</v>
      </c>
    </row>
    <row r="3">
      <c r="A3" s="30">
        <v>1986.0</v>
      </c>
      <c r="B3" s="34">
        <v>5.16475498599779E7</v>
      </c>
    </row>
    <row r="4">
      <c r="A4" s="30">
        <v>1988.0</v>
      </c>
      <c r="B4" s="34">
        <v>5.4704871686337E7</v>
      </c>
    </row>
    <row r="5">
      <c r="A5" s="30">
        <v>1990.0</v>
      </c>
      <c r="B5" s="34">
        <v>3.71027979329582E7</v>
      </c>
    </row>
    <row r="6">
      <c r="A6" s="30">
        <v>1992.0</v>
      </c>
      <c r="B6" s="34">
        <v>4.28084358024098E7</v>
      </c>
    </row>
    <row r="7">
      <c r="A7" s="30">
        <v>1994.0</v>
      </c>
      <c r="B7" s="34">
        <v>3.64395054349107E7</v>
      </c>
    </row>
    <row r="8">
      <c r="A8" s="30">
        <v>1996.0</v>
      </c>
      <c r="B8" s="34">
        <v>3.4275702980885E7</v>
      </c>
    </row>
    <row r="9">
      <c r="A9" s="30">
        <v>1998.0</v>
      </c>
      <c r="B9" s="34">
        <v>3.33334755653007E7</v>
      </c>
    </row>
    <row r="10">
      <c r="A10" s="30">
        <v>1999.0</v>
      </c>
      <c r="B10" s="34">
        <v>3.39683571013014E7</v>
      </c>
    </row>
    <row r="11">
      <c r="A11" s="30">
        <v>2001.0</v>
      </c>
      <c r="B11" s="34">
        <v>3.39284996641757E7</v>
      </c>
    </row>
    <row r="12">
      <c r="A12" s="30">
        <v>2003.0</v>
      </c>
      <c r="B12" s="34">
        <v>3.23845287266475E7</v>
      </c>
    </row>
    <row r="13">
      <c r="A13" s="30">
        <v>2005.0</v>
      </c>
      <c r="B13" s="34">
        <v>3.53228429301784E7</v>
      </c>
    </row>
    <row r="14">
      <c r="A14" s="30">
        <v>2006.0</v>
      </c>
      <c r="B14" s="34">
        <v>3.95634723755122E7</v>
      </c>
    </row>
    <row r="15">
      <c r="A15" s="30">
        <v>2008.0</v>
      </c>
      <c r="B15" s="34">
        <v>4.20441519602221E7</v>
      </c>
    </row>
    <row r="16">
      <c r="A16" s="30">
        <v>2010.0</v>
      </c>
      <c r="B16" s="34">
        <v>4.20662004918749E7</v>
      </c>
    </row>
    <row r="17">
      <c r="A17" s="30">
        <v>2013.0</v>
      </c>
      <c r="B17" s="34">
        <v>4.18334327089293E7</v>
      </c>
    </row>
    <row r="18">
      <c r="A18" s="30">
        <v>2014.0</v>
      </c>
      <c r="B18" s="34">
        <v>3.5638665876253E7</v>
      </c>
    </row>
    <row r="19">
      <c r="A19" s="30">
        <v>2016.0</v>
      </c>
      <c r="B19" s="34">
        <v>3.88479015233676E7</v>
      </c>
    </row>
    <row r="20">
      <c r="A20" s="30">
        <v>2018.0</v>
      </c>
      <c r="B20" s="34">
        <v>4.27621620811461E7</v>
      </c>
    </row>
    <row r="21">
      <c r="A21" s="30">
        <v>2019.0</v>
      </c>
      <c r="B21" s="34">
        <v>4.29951372988126E7</v>
      </c>
    </row>
    <row r="22">
      <c r="A22" s="30">
        <v>2020.0</v>
      </c>
      <c r="B22" s="34">
        <v>4.5659274624286E7</v>
      </c>
    </row>
    <row r="23">
      <c r="A23" s="30">
        <v>2021.0</v>
      </c>
      <c r="B23" s="34">
        <v>4.56927721846215E7</v>
      </c>
    </row>
    <row r="24">
      <c r="A24" s="30">
        <v>2022.0</v>
      </c>
      <c r="B24" s="34">
        <v>3.23061401387985E7</v>
      </c>
    </row>
    <row r="25">
      <c r="A25" s="30">
        <v>2023.0</v>
      </c>
      <c r="B25" s="34">
        <v>3.23461853270539E7</v>
      </c>
    </row>
    <row r="33">
      <c r="C33" s="30" t="s">
        <v>26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13.25"/>
    <col customWidth="1" min="3" max="3" width="19.5"/>
  </cols>
  <sheetData>
    <row r="1">
      <c r="A1" s="29" t="s">
        <v>0</v>
      </c>
      <c r="B1" s="30" t="s">
        <v>27</v>
      </c>
      <c r="C1" s="30" t="s">
        <v>28</v>
      </c>
      <c r="D1" s="30" t="s">
        <v>29</v>
      </c>
      <c r="E1" s="30" t="s">
        <v>30</v>
      </c>
    </row>
    <row r="2">
      <c r="A2" s="35">
        <v>1986.0</v>
      </c>
      <c r="B2" s="32">
        <v>4.23753399283485E7</v>
      </c>
      <c r="C2" s="34">
        <v>1.37737631703264E7</v>
      </c>
      <c r="D2" s="34">
        <v>1.20680325389289E7</v>
      </c>
      <c r="E2" s="34">
        <v>5.16475498599779E7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13.25"/>
    <col customWidth="1" min="3" max="3" width="19.5"/>
  </cols>
  <sheetData>
    <row r="1">
      <c r="A1" s="29" t="s">
        <v>0</v>
      </c>
      <c r="B1" s="30" t="s">
        <v>31</v>
      </c>
      <c r="C1" s="30" t="s">
        <v>32</v>
      </c>
      <c r="D1" s="30" t="s">
        <v>33</v>
      </c>
      <c r="E1" s="30" t="s">
        <v>34</v>
      </c>
    </row>
    <row r="2">
      <c r="A2" s="36">
        <v>1994.0</v>
      </c>
      <c r="B2" s="32">
        <v>4.17439069842028E7</v>
      </c>
      <c r="C2" s="34">
        <v>3.1857452078512E7</v>
      </c>
      <c r="D2" s="34">
        <v>1.3867758051454E7</v>
      </c>
      <c r="E2" s="34">
        <v>3.64395054349107E7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13.25"/>
    <col customWidth="1" min="3" max="3" width="19.5"/>
  </cols>
  <sheetData>
    <row r="1">
      <c r="A1" s="29" t="s">
        <v>0</v>
      </c>
      <c r="B1" s="30" t="s">
        <v>31</v>
      </c>
      <c r="C1" s="30" t="s">
        <v>32</v>
      </c>
      <c r="D1" s="30" t="s">
        <v>33</v>
      </c>
      <c r="E1" s="30" t="s">
        <v>34</v>
      </c>
    </row>
    <row r="2">
      <c r="A2" s="36">
        <v>2005.0</v>
      </c>
      <c r="B2" s="32">
        <v>4.21511558405172E7</v>
      </c>
      <c r="C2" s="34">
        <v>3.46662984155922E7</v>
      </c>
      <c r="D2" s="34">
        <v>1.40081014416616E7</v>
      </c>
      <c r="E2" s="34">
        <v>3.53228429301784E7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13.25"/>
    <col customWidth="1" min="3" max="3" width="19.5"/>
  </cols>
  <sheetData>
    <row r="1">
      <c r="A1" s="29" t="s">
        <v>0</v>
      </c>
      <c r="B1" s="30" t="s">
        <v>31</v>
      </c>
      <c r="C1" s="30" t="s">
        <v>32</v>
      </c>
      <c r="D1" s="30" t="s">
        <v>33</v>
      </c>
      <c r="E1" s="30" t="s">
        <v>34</v>
      </c>
    </row>
    <row r="2">
      <c r="A2" s="36">
        <v>2013.0</v>
      </c>
      <c r="B2" s="32">
        <v>4.22705664444687E7</v>
      </c>
      <c r="C2" s="34">
        <v>4.5522066251803E7</v>
      </c>
      <c r="D2" s="34">
        <v>1.43725147831365E7</v>
      </c>
      <c r="E2" s="34">
        <v>4.18334327089293E7</v>
      </c>
    </row>
  </sheetData>
  <drawing r:id="rId1"/>
</worksheet>
</file>