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DanHan\Downloads\"/>
    </mc:Choice>
  </mc:AlternateContent>
  <xr:revisionPtr revIDLastSave="0" documentId="13_ncr:1_{2F36827F-41FE-4FBB-8FAD-AF320F232986}" xr6:coauthVersionLast="47" xr6:coauthVersionMax="47" xr10:uidLastSave="{00000000-0000-0000-0000-000000000000}"/>
  <bookViews>
    <workbookView xWindow="-110" yWindow="-110" windowWidth="21820" windowHeight="13120" activeTab="4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1" i="5" l="1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G18" i="4"/>
  <c r="G17" i="4"/>
  <c r="G16" i="4"/>
  <c r="G15" i="4"/>
  <c r="X8" i="4"/>
  <c r="W8" i="4"/>
  <c r="V8" i="4"/>
  <c r="Q8" i="4"/>
  <c r="P8" i="4"/>
  <c r="L8" i="4"/>
  <c r="K8" i="4"/>
  <c r="J8" i="4"/>
  <c r="L6" i="4"/>
  <c r="L7" i="4" s="1"/>
  <c r="N7" i="4" s="1"/>
  <c r="K6" i="4"/>
  <c r="K7" i="4" s="1"/>
  <c r="O7" i="4" s="1"/>
  <c r="J6" i="4"/>
  <c r="J7" i="4" s="1"/>
  <c r="M7" i="4" s="1"/>
  <c r="X5" i="4"/>
  <c r="X6" i="4" s="1"/>
  <c r="X7" i="4" s="1"/>
  <c r="W5" i="4"/>
  <c r="W6" i="4" s="1"/>
  <c r="W7" i="4" s="1"/>
  <c r="L5" i="4"/>
  <c r="N5" i="4" s="1"/>
  <c r="K5" i="4"/>
  <c r="O5" i="4" s="1"/>
  <c r="J5" i="4"/>
  <c r="M5" i="4" s="1"/>
  <c r="X4" i="4"/>
  <c r="W4" i="4"/>
  <c r="V4" i="4"/>
  <c r="V5" i="4" s="1"/>
  <c r="P4" i="4"/>
  <c r="S4" i="4" s="1"/>
  <c r="L4" i="4"/>
  <c r="N4" i="4" s="1"/>
  <c r="K4" i="4"/>
  <c r="O4" i="4" s="1"/>
  <c r="J4" i="4"/>
  <c r="M4" i="4" s="1"/>
  <c r="X3" i="4"/>
  <c r="W3" i="4"/>
  <c r="V3" i="4"/>
  <c r="Y3" i="4" s="1"/>
  <c r="S3" i="4"/>
  <c r="Q3" i="4"/>
  <c r="Q4" i="4" s="1"/>
  <c r="P3" i="4"/>
  <c r="N3" i="4"/>
  <c r="L3" i="4"/>
  <c r="K3" i="4"/>
  <c r="O3" i="4" s="1"/>
  <c r="J3" i="4"/>
  <c r="M3" i="4" s="1"/>
  <c r="Y2" i="4"/>
  <c r="U2" i="4"/>
  <c r="S2" i="4"/>
  <c r="O2" i="4"/>
  <c r="N2" i="4"/>
  <c r="M2" i="4"/>
  <c r="B24" i="2"/>
  <c r="B23" i="2"/>
  <c r="AZ22" i="2"/>
  <c r="AX22" i="2"/>
  <c r="AV22" i="2"/>
  <c r="AV23" i="2" s="1"/>
  <c r="AU22" i="2"/>
  <c r="AU23" i="2" s="1"/>
  <c r="AS22" i="2"/>
  <c r="AE22" i="2"/>
  <c r="AE23" i="2" s="1"/>
  <c r="Z22" i="2"/>
  <c r="W22" i="2"/>
  <c r="W23" i="2" s="1"/>
  <c r="Z23" i="2" s="1"/>
  <c r="L22" i="2"/>
  <c r="L23" i="2" s="1"/>
  <c r="L24" i="2" s="1"/>
  <c r="P24" i="2" s="1"/>
  <c r="K22" i="2"/>
  <c r="N22" i="2" s="1"/>
  <c r="G22" i="2"/>
  <c r="E22" i="2"/>
  <c r="H22" i="2" s="1"/>
  <c r="B22" i="2"/>
  <c r="AV21" i="2"/>
  <c r="AU21" i="2"/>
  <c r="AQ21" i="2"/>
  <c r="AQ22" i="2" s="1"/>
  <c r="AQ23" i="2" s="1"/>
  <c r="AP21" i="2"/>
  <c r="AP22" i="2" s="1"/>
  <c r="AO21" i="2"/>
  <c r="AO22" i="2" s="1"/>
  <c r="AJ21" i="2"/>
  <c r="AJ22" i="2" s="1"/>
  <c r="AI21" i="2"/>
  <c r="AI22" i="2" s="1"/>
  <c r="AE21" i="2"/>
  <c r="AD21" i="2"/>
  <c r="AD22" i="2" s="1"/>
  <c r="AC21" i="2"/>
  <c r="AC22" i="2" s="1"/>
  <c r="X21" i="2"/>
  <c r="X22" i="2" s="1"/>
  <c r="W21" i="2"/>
  <c r="S21" i="2"/>
  <c r="S22" i="2" s="1"/>
  <c r="R21" i="2"/>
  <c r="R22" i="2" s="1"/>
  <c r="Q21" i="2"/>
  <c r="Q22" i="2" s="1"/>
  <c r="L21" i="2"/>
  <c r="K21" i="2"/>
  <c r="G21" i="2"/>
  <c r="F21" i="2"/>
  <c r="F22" i="2" s="1"/>
  <c r="E21" i="2"/>
  <c r="B21" i="2"/>
  <c r="W20" i="2"/>
  <c r="Z20" i="2" s="1"/>
  <c r="B20" i="2"/>
  <c r="AH19" i="2"/>
  <c r="U19" i="2"/>
  <c r="S19" i="2"/>
  <c r="S20" i="2" s="1"/>
  <c r="U20" i="2" s="1"/>
  <c r="B19" i="2"/>
  <c r="AZ18" i="2"/>
  <c r="AV18" i="2"/>
  <c r="AV19" i="2" s="1"/>
  <c r="AD18" i="2"/>
  <c r="AD19" i="2" s="1"/>
  <c r="AD20" i="2" s="1"/>
  <c r="AH20" i="2" s="1"/>
  <c r="S18" i="2"/>
  <c r="U18" i="2" s="1"/>
  <c r="G18" i="2"/>
  <c r="B18" i="2"/>
  <c r="AV17" i="2"/>
  <c r="AZ17" i="2" s="1"/>
  <c r="AQ17" i="2"/>
  <c r="AQ18" i="2" s="1"/>
  <c r="AQ19" i="2" s="1"/>
  <c r="AS19" i="2" s="1"/>
  <c r="AP17" i="2"/>
  <c r="AP18" i="2" s="1"/>
  <c r="AO17" i="2"/>
  <c r="AO18" i="2" s="1"/>
  <c r="AJ17" i="2"/>
  <c r="AD17" i="2"/>
  <c r="AH17" i="2" s="1"/>
  <c r="X17" i="2"/>
  <c r="X18" i="2" s="1"/>
  <c r="W17" i="2"/>
  <c r="W18" i="2" s="1"/>
  <c r="W19" i="2" s="1"/>
  <c r="Z19" i="2" s="1"/>
  <c r="U17" i="2"/>
  <c r="S17" i="2"/>
  <c r="R17" i="2"/>
  <c r="F17" i="2"/>
  <c r="F18" i="2" s="1"/>
  <c r="E17" i="2"/>
  <c r="E18" i="2" s="1"/>
  <c r="B17" i="2"/>
  <c r="AZ16" i="2"/>
  <c r="AV16" i="2"/>
  <c r="AU16" i="2"/>
  <c r="AS16" i="2"/>
  <c r="AQ16" i="2"/>
  <c r="AP16" i="2"/>
  <c r="AT16" i="2" s="1"/>
  <c r="AO16" i="2"/>
  <c r="AR16" i="2" s="1"/>
  <c r="AJ16" i="2"/>
  <c r="AN16" i="2" s="1"/>
  <c r="AI16" i="2"/>
  <c r="AI17" i="2" s="1"/>
  <c r="AH16" i="2"/>
  <c r="AG16" i="2"/>
  <c r="AE16" i="2"/>
  <c r="AE17" i="2" s="1"/>
  <c r="AD16" i="2"/>
  <c r="AC16" i="2"/>
  <c r="Z16" i="2"/>
  <c r="X16" i="2"/>
  <c r="AB16" i="2" s="1"/>
  <c r="W16" i="2"/>
  <c r="U16" i="2"/>
  <c r="S16" i="2"/>
  <c r="R16" i="2"/>
  <c r="V16" i="2" s="1"/>
  <c r="Q16" i="2"/>
  <c r="Q17" i="2" s="1"/>
  <c r="N16" i="2"/>
  <c r="L16" i="2"/>
  <c r="P16" i="2" s="1"/>
  <c r="K16" i="2"/>
  <c r="K17" i="2" s="1"/>
  <c r="J16" i="2"/>
  <c r="I16" i="2"/>
  <c r="H16" i="2"/>
  <c r="G16" i="2"/>
  <c r="G17" i="2" s="1"/>
  <c r="I17" i="2" s="1"/>
  <c r="F16" i="2"/>
  <c r="E16" i="2"/>
  <c r="B16" i="2"/>
  <c r="AZ15" i="2"/>
  <c r="AX15" i="2"/>
  <c r="AT15" i="2"/>
  <c r="AS15" i="2"/>
  <c r="AR15" i="2"/>
  <c r="AN15" i="2"/>
  <c r="AL15" i="2"/>
  <c r="AH15" i="2"/>
  <c r="AG15" i="2"/>
  <c r="AF15" i="2"/>
  <c r="AB15" i="2"/>
  <c r="Z15" i="2"/>
  <c r="V15" i="2"/>
  <c r="U15" i="2"/>
  <c r="T15" i="2"/>
  <c r="P15" i="2"/>
  <c r="N15" i="2"/>
  <c r="J15" i="2"/>
  <c r="I15" i="2"/>
  <c r="H15" i="2"/>
  <c r="B15" i="2"/>
  <c r="G12" i="2"/>
  <c r="I12" i="2" s="1"/>
  <c r="B12" i="2"/>
  <c r="AJ11" i="2"/>
  <c r="R11" i="2"/>
  <c r="F11" i="2"/>
  <c r="F12" i="2" s="1"/>
  <c r="J12" i="2" s="1"/>
  <c r="B11" i="2"/>
  <c r="AU10" i="2"/>
  <c r="AC10" i="2"/>
  <c r="R10" i="2"/>
  <c r="V10" i="2" s="1"/>
  <c r="Q10" i="2"/>
  <c r="Q11" i="2" s="1"/>
  <c r="N10" i="2"/>
  <c r="L10" i="2"/>
  <c r="L11" i="2" s="1"/>
  <c r="K10" i="2"/>
  <c r="K11" i="2" s="1"/>
  <c r="J10" i="2"/>
  <c r="I10" i="2"/>
  <c r="G10" i="2"/>
  <c r="G11" i="2" s="1"/>
  <c r="I11" i="2" s="1"/>
  <c r="F10" i="2"/>
  <c r="B10" i="2"/>
  <c r="AV9" i="2"/>
  <c r="AV10" i="2" s="1"/>
  <c r="AU9" i="2"/>
  <c r="AQ9" i="2"/>
  <c r="AQ10" i="2" s="1"/>
  <c r="AP9" i="2"/>
  <c r="AP10" i="2" s="1"/>
  <c r="AO9" i="2"/>
  <c r="AO10" i="2" s="1"/>
  <c r="AJ9" i="2"/>
  <c r="AJ10" i="2" s="1"/>
  <c r="AN10" i="2" s="1"/>
  <c r="AI9" i="2"/>
  <c r="AI10" i="2" s="1"/>
  <c r="AE9" i="2"/>
  <c r="AE10" i="2" s="1"/>
  <c r="AD9" i="2"/>
  <c r="AD10" i="2" s="1"/>
  <c r="AC9" i="2"/>
  <c r="X9" i="2"/>
  <c r="X10" i="2" s="1"/>
  <c r="W9" i="2"/>
  <c r="W10" i="2" s="1"/>
  <c r="S9" i="2"/>
  <c r="S10" i="2" s="1"/>
  <c r="R9" i="2"/>
  <c r="Q9" i="2"/>
  <c r="L9" i="2"/>
  <c r="K9" i="2"/>
  <c r="G9" i="2"/>
  <c r="F9" i="2"/>
  <c r="E9" i="2"/>
  <c r="E10" i="2" s="1"/>
  <c r="B9" i="2"/>
  <c r="G8" i="2"/>
  <c r="I8" i="2" s="1"/>
  <c r="B8" i="2"/>
  <c r="AJ7" i="2"/>
  <c r="S7" i="2"/>
  <c r="S8" i="2" s="1"/>
  <c r="U8" i="2" s="1"/>
  <c r="B7" i="2"/>
  <c r="J6" i="2"/>
  <c r="I6" i="2"/>
  <c r="B6" i="2"/>
  <c r="AQ5" i="2"/>
  <c r="AP5" i="2"/>
  <c r="AP6" i="2" s="1"/>
  <c r="AO5" i="2"/>
  <c r="AN5" i="2"/>
  <c r="X5" i="2"/>
  <c r="X6" i="2" s="1"/>
  <c r="W5" i="2"/>
  <c r="G5" i="2"/>
  <c r="G6" i="2" s="1"/>
  <c r="G7" i="2" s="1"/>
  <c r="I7" i="2" s="1"/>
  <c r="F5" i="2"/>
  <c r="F6" i="2" s="1"/>
  <c r="F7" i="2" s="1"/>
  <c r="E5" i="2"/>
  <c r="B5" i="2"/>
  <c r="AZ4" i="2"/>
  <c r="AX4" i="2"/>
  <c r="AV4" i="2"/>
  <c r="AV5" i="2" s="1"/>
  <c r="AZ5" i="2" s="1"/>
  <c r="AU4" i="2"/>
  <c r="AU5" i="2" s="1"/>
  <c r="AX5" i="2" s="1"/>
  <c r="AT4" i="2"/>
  <c r="AR4" i="2"/>
  <c r="AQ4" i="2"/>
  <c r="AS4" i="2" s="1"/>
  <c r="AP4" i="2"/>
  <c r="AO4" i="2"/>
  <c r="AJ4" i="2"/>
  <c r="AJ5" i="2" s="1"/>
  <c r="AJ6" i="2" s="1"/>
  <c r="AN6" i="2" s="1"/>
  <c r="AI4" i="2"/>
  <c r="AI5" i="2" s="1"/>
  <c r="AH4" i="2"/>
  <c r="AF4" i="2"/>
  <c r="AE4" i="2"/>
  <c r="AD4" i="2"/>
  <c r="AD5" i="2" s="1"/>
  <c r="AH5" i="2" s="1"/>
  <c r="AC4" i="2"/>
  <c r="AC5" i="2" s="1"/>
  <c r="AF5" i="2" s="1"/>
  <c r="X4" i="2"/>
  <c r="AB4" i="2" s="1"/>
  <c r="W4" i="2"/>
  <c r="Z4" i="2" s="1"/>
  <c r="S4" i="2"/>
  <c r="S5" i="2" s="1"/>
  <c r="S6" i="2" s="1"/>
  <c r="U6" i="2" s="1"/>
  <c r="R4" i="2"/>
  <c r="R5" i="2" s="1"/>
  <c r="Q4" i="2"/>
  <c r="Q5" i="2" s="1"/>
  <c r="Q6" i="2" s="1"/>
  <c r="L4" i="2"/>
  <c r="L5" i="2" s="1"/>
  <c r="P5" i="2" s="1"/>
  <c r="K4" i="2"/>
  <c r="I4" i="2"/>
  <c r="G4" i="2"/>
  <c r="F4" i="2"/>
  <c r="J4" i="2" s="1"/>
  <c r="E4" i="2"/>
  <c r="H4" i="2" s="1"/>
  <c r="B4" i="2"/>
  <c r="AZ3" i="2"/>
  <c r="AX3" i="2"/>
  <c r="AT3" i="2"/>
  <c r="AS3" i="2"/>
  <c r="AR3" i="2"/>
  <c r="AN3" i="2"/>
  <c r="AL3" i="2"/>
  <c r="AH3" i="2"/>
  <c r="AG3" i="2"/>
  <c r="AF3" i="2"/>
  <c r="AB3" i="2"/>
  <c r="Z3" i="2"/>
  <c r="V3" i="2"/>
  <c r="U3" i="2"/>
  <c r="T3" i="2"/>
  <c r="P3" i="2"/>
  <c r="N3" i="2"/>
  <c r="J3" i="2"/>
  <c r="I3" i="2"/>
  <c r="H3" i="2"/>
  <c r="B3" i="2"/>
  <c r="B12" i="1"/>
  <c r="B11" i="1"/>
  <c r="B10" i="1"/>
  <c r="B9" i="1"/>
  <c r="B8" i="1"/>
  <c r="B7" i="1"/>
  <c r="B6" i="1"/>
  <c r="B5" i="1"/>
  <c r="B4" i="1"/>
  <c r="B3" i="1"/>
  <c r="L2" i="1" s="1"/>
  <c r="L12" i="1" s="1"/>
  <c r="P2" i="1"/>
  <c r="P12" i="1" s="1"/>
  <c r="O2" i="1"/>
  <c r="O12" i="1" s="1"/>
  <c r="N2" i="1"/>
  <c r="N12" i="1" s="1"/>
  <c r="M2" i="1"/>
  <c r="M12" i="1" s="1"/>
  <c r="U4" i="4" l="1"/>
  <c r="Q5" i="4"/>
  <c r="V6" i="4"/>
  <c r="Y5" i="4"/>
  <c r="U3" i="4"/>
  <c r="N6" i="4"/>
  <c r="P5" i="4"/>
  <c r="Y4" i="4"/>
  <c r="M6" i="4"/>
  <c r="O6" i="4"/>
  <c r="AR5" i="2"/>
  <c r="AO6" i="2"/>
  <c r="AT6" i="2"/>
  <c r="AP7" i="2"/>
  <c r="AN11" i="2"/>
  <c r="AJ12" i="2"/>
  <c r="AN12" i="2" s="1"/>
  <c r="AC23" i="2"/>
  <c r="AF22" i="2"/>
  <c r="S11" i="2"/>
  <c r="U10" i="2"/>
  <c r="AB10" i="2"/>
  <c r="X11" i="2"/>
  <c r="AI23" i="2"/>
  <c r="AL22" i="2"/>
  <c r="AU24" i="2"/>
  <c r="AX24" i="2" s="1"/>
  <c r="AX23" i="2"/>
  <c r="N4" i="2"/>
  <c r="K5" i="2"/>
  <c r="AL17" i="2"/>
  <c r="AI18" i="2"/>
  <c r="P11" i="2"/>
  <c r="L12" i="2"/>
  <c r="P12" i="2" s="1"/>
  <c r="AQ20" i="2"/>
  <c r="AS20" i="2" s="1"/>
  <c r="AJ23" i="2"/>
  <c r="AN22" i="2"/>
  <c r="AV24" i="2"/>
  <c r="AZ24" i="2" s="1"/>
  <c r="AZ23" i="2"/>
  <c r="U7" i="2"/>
  <c r="V5" i="2"/>
  <c r="R6" i="2"/>
  <c r="AG23" i="2"/>
  <c r="AE24" i="2"/>
  <c r="AG24" i="2" s="1"/>
  <c r="Z10" i="2"/>
  <c r="W11" i="2"/>
  <c r="AC6" i="2"/>
  <c r="AH10" i="2"/>
  <c r="AD11" i="2"/>
  <c r="I18" i="2"/>
  <c r="G19" i="2"/>
  <c r="AR22" i="2"/>
  <c r="AO23" i="2"/>
  <c r="AR18" i="2"/>
  <c r="AO19" i="2"/>
  <c r="AD23" i="2"/>
  <c r="AH22" i="2"/>
  <c r="AX16" i="2"/>
  <c r="AU17" i="2"/>
  <c r="H5" i="2"/>
  <c r="E6" i="2"/>
  <c r="AD6" i="2"/>
  <c r="AG10" i="2"/>
  <c r="AE11" i="2"/>
  <c r="T11" i="2"/>
  <c r="Q12" i="2"/>
  <c r="T12" i="2" s="1"/>
  <c r="AT22" i="2"/>
  <c r="AP23" i="2"/>
  <c r="AN17" i="2"/>
  <c r="AJ18" i="2"/>
  <c r="AS5" i="2"/>
  <c r="AQ6" i="2"/>
  <c r="L6" i="2"/>
  <c r="AG4" i="2"/>
  <c r="AE5" i="2"/>
  <c r="F8" i="2"/>
  <c r="J8" i="2" s="1"/>
  <c r="J7" i="2"/>
  <c r="AI11" i="2"/>
  <c r="AL10" i="2"/>
  <c r="H18" i="2"/>
  <c r="E19" i="2"/>
  <c r="Z18" i="2"/>
  <c r="J22" i="2"/>
  <c r="F23" i="2"/>
  <c r="AQ24" i="2"/>
  <c r="AS24" i="2" s="1"/>
  <c r="AS23" i="2"/>
  <c r="AV11" i="2"/>
  <c r="AZ10" i="2"/>
  <c r="K18" i="2"/>
  <c r="N17" i="2"/>
  <c r="P4" i="2"/>
  <c r="AU6" i="2"/>
  <c r="AC11" i="2"/>
  <c r="AF10" i="2"/>
  <c r="AF16" i="2"/>
  <c r="AC17" i="2"/>
  <c r="J18" i="2"/>
  <c r="F19" i="2"/>
  <c r="P23" i="2"/>
  <c r="AB18" i="2"/>
  <c r="X19" i="2"/>
  <c r="AB22" i="2"/>
  <c r="X23" i="2"/>
  <c r="AT18" i="2"/>
  <c r="AP19" i="2"/>
  <c r="T5" i="2"/>
  <c r="AV6" i="2"/>
  <c r="AO11" i="2"/>
  <c r="AR10" i="2"/>
  <c r="AX10" i="2"/>
  <c r="AU11" i="2"/>
  <c r="R18" i="2"/>
  <c r="V17" i="2"/>
  <c r="AS18" i="2"/>
  <c r="S23" i="2"/>
  <c r="U22" i="2"/>
  <c r="AN7" i="2"/>
  <c r="AJ8" i="2"/>
  <c r="AN8" i="2" s="1"/>
  <c r="Q7" i="2"/>
  <c r="T6" i="2"/>
  <c r="AL5" i="2"/>
  <c r="AI6" i="2"/>
  <c r="U5" i="2"/>
  <c r="E11" i="2"/>
  <c r="H10" i="2"/>
  <c r="AT10" i="2"/>
  <c r="AP11" i="2"/>
  <c r="AG17" i="2"/>
  <c r="AE18" i="2"/>
  <c r="AZ19" i="2"/>
  <c r="AV20" i="2"/>
  <c r="AZ20" i="2" s="1"/>
  <c r="T17" i="2"/>
  <c r="Q18" i="2"/>
  <c r="N11" i="2"/>
  <c r="K12" i="2"/>
  <c r="N12" i="2" s="1"/>
  <c r="Z5" i="2"/>
  <c r="W6" i="2"/>
  <c r="AS10" i="2"/>
  <c r="AQ11" i="2"/>
  <c r="Q23" i="2"/>
  <c r="T22" i="2"/>
  <c r="AB6" i="2"/>
  <c r="X7" i="2"/>
  <c r="V11" i="2"/>
  <c r="R12" i="2"/>
  <c r="V12" i="2" s="1"/>
  <c r="R23" i="2"/>
  <c r="V22" i="2"/>
  <c r="I22" i="2"/>
  <c r="G23" i="2"/>
  <c r="W24" i="2"/>
  <c r="Z24" i="2" s="1"/>
  <c r="T4" i="2"/>
  <c r="I5" i="2"/>
  <c r="AS17" i="2"/>
  <c r="AH18" i="2"/>
  <c r="U4" i="2"/>
  <c r="J5" i="2"/>
  <c r="AL16" i="2"/>
  <c r="H17" i="2"/>
  <c r="AB17" i="2"/>
  <c r="AT17" i="2"/>
  <c r="P10" i="2"/>
  <c r="AB5" i="2"/>
  <c r="AN4" i="2"/>
  <c r="Z17" i="2"/>
  <c r="P22" i="2"/>
  <c r="E23" i="2"/>
  <c r="V4" i="2"/>
  <c r="T10" i="2"/>
  <c r="T16" i="2"/>
  <c r="J17" i="2"/>
  <c r="AL4" i="2"/>
  <c r="AT5" i="2"/>
  <c r="AR17" i="2"/>
  <c r="AG22" i="2"/>
  <c r="J11" i="2"/>
  <c r="L17" i="2"/>
  <c r="K23" i="2"/>
  <c r="Q2" i="1"/>
  <c r="Q12" i="1" s="1"/>
  <c r="R2" i="1"/>
  <c r="R12" i="1" s="1"/>
  <c r="S2" i="1"/>
  <c r="S12" i="1" s="1"/>
  <c r="T2" i="1"/>
  <c r="T12" i="1" s="1"/>
  <c r="I2" i="1"/>
  <c r="E2" i="1"/>
  <c r="E12" i="1" s="1"/>
  <c r="J2" i="1"/>
  <c r="J12" i="1" s="1"/>
  <c r="H2" i="1"/>
  <c r="H12" i="1" s="1"/>
  <c r="K2" i="1"/>
  <c r="K12" i="1" s="1"/>
  <c r="F2" i="1"/>
  <c r="F12" i="1" s="1"/>
  <c r="G2" i="1"/>
  <c r="S5" i="4" l="1"/>
  <c r="P6" i="4"/>
  <c r="Y6" i="4"/>
  <c r="V7" i="4"/>
  <c r="Y7" i="4" s="1"/>
  <c r="U5" i="4"/>
  <c r="Q6" i="4"/>
  <c r="AO12" i="2"/>
  <c r="AR12" i="2" s="1"/>
  <c r="AR11" i="2"/>
  <c r="L7" i="2"/>
  <c r="P6" i="2"/>
  <c r="AS6" i="2"/>
  <c r="AQ7" i="2"/>
  <c r="T7" i="2"/>
  <c r="Q8" i="2"/>
  <c r="T8" i="2" s="1"/>
  <c r="X24" i="2"/>
  <c r="AB24" i="2" s="1"/>
  <c r="AB23" i="2"/>
  <c r="AZ11" i="2"/>
  <c r="AV12" i="2"/>
  <c r="AZ12" i="2" s="1"/>
  <c r="AO20" i="2"/>
  <c r="AR20" i="2" s="1"/>
  <c r="AR19" i="2"/>
  <c r="AU18" i="2"/>
  <c r="AX17" i="2"/>
  <c r="K19" i="2"/>
  <c r="N18" i="2"/>
  <c r="H23" i="2"/>
  <c r="E24" i="2"/>
  <c r="H24" i="2" s="1"/>
  <c r="AJ19" i="2"/>
  <c r="AN18" i="2"/>
  <c r="T23" i="2"/>
  <c r="Q24" i="2"/>
  <c r="T24" i="2" s="1"/>
  <c r="AE6" i="2"/>
  <c r="AG5" i="2"/>
  <c r="G24" i="2"/>
  <c r="I24" i="2" s="1"/>
  <c r="I23" i="2"/>
  <c r="Q19" i="2"/>
  <c r="T18" i="2"/>
  <c r="X20" i="2"/>
  <c r="AB20" i="2" s="1"/>
  <c r="AB19" i="2"/>
  <c r="AO24" i="2"/>
  <c r="AR24" i="2" s="1"/>
  <c r="AR23" i="2"/>
  <c r="U11" i="2"/>
  <c r="S12" i="2"/>
  <c r="U12" i="2" s="1"/>
  <c r="F24" i="2"/>
  <c r="J24" i="2" s="1"/>
  <c r="J23" i="2"/>
  <c r="AP24" i="2"/>
  <c r="AT24" i="2" s="1"/>
  <c r="AT23" i="2"/>
  <c r="AN23" i="2"/>
  <c r="AJ24" i="2"/>
  <c r="AN24" i="2" s="1"/>
  <c r="AQ12" i="2"/>
  <c r="AS12" i="2" s="1"/>
  <c r="AS11" i="2"/>
  <c r="AP20" i="2"/>
  <c r="AT20" i="2" s="1"/>
  <c r="AT19" i="2"/>
  <c r="U23" i="2"/>
  <c r="S24" i="2"/>
  <c r="U24" i="2" s="1"/>
  <c r="G20" i="2"/>
  <c r="I20" i="2" s="1"/>
  <c r="I19" i="2"/>
  <c r="AF23" i="2"/>
  <c r="AC24" i="2"/>
  <c r="AF24" i="2" s="1"/>
  <c r="E12" i="2"/>
  <c r="H12" i="2" s="1"/>
  <c r="H11" i="2"/>
  <c r="V23" i="2"/>
  <c r="R24" i="2"/>
  <c r="V24" i="2" s="1"/>
  <c r="F20" i="2"/>
  <c r="J20" i="2" s="1"/>
  <c r="J19" i="2"/>
  <c r="AI7" i="2"/>
  <c r="AL6" i="2"/>
  <c r="AG18" i="2"/>
  <c r="AE19" i="2"/>
  <c r="H19" i="2"/>
  <c r="E20" i="2"/>
  <c r="H20" i="2" s="1"/>
  <c r="AH11" i="2"/>
  <c r="AD12" i="2"/>
  <c r="AH12" i="2" s="1"/>
  <c r="Z6" i="2"/>
  <c r="W7" i="2"/>
  <c r="P17" i="2"/>
  <c r="L18" i="2"/>
  <c r="R19" i="2"/>
  <c r="V18" i="2"/>
  <c r="AC18" i="2"/>
  <c r="AF17" i="2"/>
  <c r="AE12" i="2"/>
  <c r="AG12" i="2" s="1"/>
  <c r="AG11" i="2"/>
  <c r="AI19" i="2"/>
  <c r="AL18" i="2"/>
  <c r="AP8" i="2"/>
  <c r="AT8" i="2" s="1"/>
  <c r="AT7" i="2"/>
  <c r="AV7" i="2"/>
  <c r="AZ6" i="2"/>
  <c r="AL23" i="2"/>
  <c r="AI24" i="2"/>
  <c r="AL24" i="2" s="1"/>
  <c r="X8" i="2"/>
  <c r="AB8" i="2" s="1"/>
  <c r="AB7" i="2"/>
  <c r="AP12" i="2"/>
  <c r="AT12" i="2" s="1"/>
  <c r="AT11" i="2"/>
  <c r="AU12" i="2"/>
  <c r="AX12" i="2" s="1"/>
  <c r="AX11" i="2"/>
  <c r="AC7" i="2"/>
  <c r="AF6" i="2"/>
  <c r="AX6" i="2"/>
  <c r="AU7" i="2"/>
  <c r="X12" i="2"/>
  <c r="AB12" i="2" s="1"/>
  <c r="AB11" i="2"/>
  <c r="AL11" i="2"/>
  <c r="AI12" i="2"/>
  <c r="AL12" i="2" s="1"/>
  <c r="AD7" i="2"/>
  <c r="AH6" i="2"/>
  <c r="W12" i="2"/>
  <c r="Z12" i="2" s="1"/>
  <c r="Z11" i="2"/>
  <c r="K6" i="2"/>
  <c r="N5" i="2"/>
  <c r="AR6" i="2"/>
  <c r="AO7" i="2"/>
  <c r="V6" i="2"/>
  <c r="R7" i="2"/>
  <c r="AD24" i="2"/>
  <c r="AH24" i="2" s="1"/>
  <c r="AH23" i="2"/>
  <c r="N23" i="2"/>
  <c r="K24" i="2"/>
  <c r="N24" i="2" s="1"/>
  <c r="AC12" i="2"/>
  <c r="AF12" i="2" s="1"/>
  <c r="AF11" i="2"/>
  <c r="H6" i="2"/>
  <c r="E7" i="2"/>
  <c r="P7" i="4" l="1"/>
  <c r="S7" i="4" s="1"/>
  <c r="S6" i="4"/>
  <c r="Q7" i="4"/>
  <c r="U7" i="4" s="1"/>
  <c r="U6" i="4"/>
  <c r="AU8" i="2"/>
  <c r="AX8" i="2" s="1"/>
  <c r="AX7" i="2"/>
  <c r="R8" i="2"/>
  <c r="V8" i="2" s="1"/>
  <c r="V7" i="2"/>
  <c r="AC8" i="2"/>
  <c r="AF8" i="2" s="1"/>
  <c r="AF7" i="2"/>
  <c r="AI8" i="2"/>
  <c r="AL8" i="2" s="1"/>
  <c r="AL7" i="2"/>
  <c r="AX18" i="2"/>
  <c r="AU19" i="2"/>
  <c r="T19" i="2"/>
  <c r="Q20" i="2"/>
  <c r="T20" i="2" s="1"/>
  <c r="AR7" i="2"/>
  <c r="AO8" i="2"/>
  <c r="AR8" i="2" s="1"/>
  <c r="AG19" i="2"/>
  <c r="AE20" i="2"/>
  <c r="AG20" i="2" s="1"/>
  <c r="AC19" i="2"/>
  <c r="AF18" i="2"/>
  <c r="AG6" i="2"/>
  <c r="AE7" i="2"/>
  <c r="AL19" i="2"/>
  <c r="AI20" i="2"/>
  <c r="AL20" i="2" s="1"/>
  <c r="K7" i="2"/>
  <c r="N6" i="2"/>
  <c r="V19" i="2"/>
  <c r="R20" i="2"/>
  <c r="V20" i="2" s="1"/>
  <c r="L19" i="2"/>
  <c r="P18" i="2"/>
  <c r="AQ8" i="2"/>
  <c r="AS8" i="2" s="1"/>
  <c r="AS7" i="2"/>
  <c r="AJ20" i="2"/>
  <c r="AN20" i="2" s="1"/>
  <c r="AN19" i="2"/>
  <c r="E8" i="2"/>
  <c r="H8" i="2" s="1"/>
  <c r="H7" i="2"/>
  <c r="W8" i="2"/>
  <c r="Z8" i="2" s="1"/>
  <c r="Z7" i="2"/>
  <c r="AH7" i="2"/>
  <c r="AD8" i="2"/>
  <c r="AH8" i="2" s="1"/>
  <c r="P7" i="2"/>
  <c r="L8" i="2"/>
  <c r="P8" i="2" s="1"/>
  <c r="AZ7" i="2"/>
  <c r="AV8" i="2"/>
  <c r="AZ8" i="2" s="1"/>
  <c r="N19" i="2"/>
  <c r="K20" i="2"/>
  <c r="N20" i="2" s="1"/>
  <c r="L20" i="2" l="1"/>
  <c r="P20" i="2" s="1"/>
  <c r="P19" i="2"/>
  <c r="AX19" i="2"/>
  <c r="AU20" i="2"/>
  <c r="AX20" i="2" s="1"/>
  <c r="K8" i="2"/>
  <c r="N8" i="2" s="1"/>
  <c r="N7" i="2"/>
  <c r="AG7" i="2"/>
  <c r="AE8" i="2"/>
  <c r="AG8" i="2" s="1"/>
  <c r="AF19" i="2"/>
  <c r="AC20" i="2"/>
  <c r="AF20" i="2" s="1"/>
</calcChain>
</file>

<file path=xl/sharedStrings.xml><?xml version="1.0" encoding="utf-8"?>
<sst xmlns="http://schemas.openxmlformats.org/spreadsheetml/2006/main" count="14993" uniqueCount="108">
  <si>
    <t>OEM</t>
  </si>
  <si>
    <t>Brand</t>
  </si>
  <si>
    <t>Vehicle classification</t>
  </si>
  <si>
    <t>Model Family</t>
  </si>
  <si>
    <t>Australia</t>
  </si>
  <si>
    <t>India</t>
  </si>
  <si>
    <t>South East Asia</t>
  </si>
  <si>
    <t>Japan</t>
  </si>
  <si>
    <t>Rest of Asia Pacific</t>
  </si>
  <si>
    <t>South Korea</t>
  </si>
  <si>
    <t>People's Republic of China (mainland)</t>
  </si>
  <si>
    <t>Rest of Greater China</t>
  </si>
  <si>
    <t>Rest of Central &amp; Eastern Europe</t>
  </si>
  <si>
    <t>Rest of Middle East</t>
  </si>
  <si>
    <t>France</t>
  </si>
  <si>
    <t>Germany</t>
  </si>
  <si>
    <t>UK</t>
  </si>
  <si>
    <t>Rest of Latin America</t>
  </si>
  <si>
    <t>Canada</t>
  </si>
  <si>
    <t>United States</t>
  </si>
  <si>
    <t>All</t>
  </si>
  <si>
    <t>Geely</t>
  </si>
  <si>
    <t>SUV/Crossover</t>
  </si>
  <si>
    <t>01, 05</t>
  </si>
  <si>
    <t>06</t>
  </si>
  <si>
    <t>09</t>
  </si>
  <si>
    <t>02</t>
  </si>
  <si>
    <t>Model family 5</t>
  </si>
  <si>
    <t>Model family 6</t>
  </si>
  <si>
    <t>Model family 7</t>
  </si>
  <si>
    <t>Model family 8</t>
  </si>
  <si>
    <t>Model family 9</t>
  </si>
  <si>
    <t>Model family 10</t>
  </si>
  <si>
    <t>Southeast Asia</t>
  </si>
  <si>
    <t>Lynk &amp; co</t>
  </si>
  <si>
    <t>ICE</t>
  </si>
  <si>
    <t>BEV</t>
  </si>
  <si>
    <t>PHEV</t>
  </si>
  <si>
    <t>Car</t>
  </si>
  <si>
    <t>03</t>
  </si>
  <si>
    <t>Model family 2</t>
  </si>
  <si>
    <t>Model family 3</t>
  </si>
  <si>
    <t>Model family 4</t>
  </si>
  <si>
    <t>Country</t>
  </si>
  <si>
    <t>Type</t>
  </si>
  <si>
    <t>Share</t>
  </si>
  <si>
    <t>Lynk &amp; co SUV/Crossover</t>
  </si>
  <si>
    <t>Lynk &amp; co Car</t>
  </si>
  <si>
    <t>Lynk &amp; co MPV</t>
  </si>
  <si>
    <t>MPV</t>
  </si>
  <si>
    <t>Model family 1</t>
  </si>
  <si>
    <t>Lynk &amp; co Pickup</t>
  </si>
  <si>
    <t>Pickup</t>
  </si>
  <si>
    <t>Lynk &amp; co Others</t>
  </si>
  <si>
    <t>Others</t>
  </si>
  <si>
    <t>Model family</t>
  </si>
  <si>
    <t>Model</t>
  </si>
  <si>
    <t>SKU</t>
  </si>
  <si>
    <t>Trim</t>
  </si>
  <si>
    <t>Digital cockpit OS</t>
  </si>
  <si>
    <t>Lynk &amp; Co</t>
  </si>
  <si>
    <t>01</t>
  </si>
  <si>
    <t>01 ICE Mid 0</t>
  </si>
  <si>
    <t>Mid 0</t>
  </si>
  <si>
    <t>LynkOS</t>
  </si>
  <si>
    <t>01 ICE Top 0</t>
  </si>
  <si>
    <t>Top 0</t>
  </si>
  <si>
    <t>01 EM-F</t>
  </si>
  <si>
    <t>01 EM-F ICE Mid 0</t>
  </si>
  <si>
    <t>01 EM-F ICE Top 0</t>
  </si>
  <si>
    <t>05</t>
  </si>
  <si>
    <t>05 ICE Mid 0</t>
  </si>
  <si>
    <t>05 ICE Top 0</t>
  </si>
  <si>
    <t>05+</t>
  </si>
  <si>
    <t>05+ ICE Top 1</t>
  </si>
  <si>
    <t>Top 1</t>
  </si>
  <si>
    <t>01 EM-P</t>
  </si>
  <si>
    <t>01 EM-P PHEV Mid 0</t>
  </si>
  <si>
    <t>01 EM-P PHEV Mid 1</t>
  </si>
  <si>
    <t>Mid 1</t>
  </si>
  <si>
    <t>01 PHEV (Global)</t>
  </si>
  <si>
    <t>01 PHEV (Global) PHEV Top 1</t>
  </si>
  <si>
    <t>Not recorded</t>
  </si>
  <si>
    <t>05 EM-P</t>
  </si>
  <si>
    <t>05 EM-P PHEV Top 0</t>
  </si>
  <si>
    <t>Base 0</t>
  </si>
  <si>
    <t>02 Hatchback</t>
  </si>
  <si>
    <t>Base 1</t>
  </si>
  <si>
    <t>03 ICE Base 0</t>
  </si>
  <si>
    <t>03 ICE Mid 0</t>
  </si>
  <si>
    <t>03 ICE Top 0</t>
  </si>
  <si>
    <t>03 EM-F</t>
  </si>
  <si>
    <t>03 EM-F ICE Base 1</t>
  </si>
  <si>
    <t>03 EM-F ICE Mid 1</t>
  </si>
  <si>
    <t>03+</t>
  </si>
  <si>
    <t>03+ ICE Top 1</t>
  </si>
  <si>
    <t>06 ICE Base 0</t>
  </si>
  <si>
    <t>06 ICE Mid 0</t>
  </si>
  <si>
    <t>06 PHEV</t>
  </si>
  <si>
    <t>06 PHEV PHEV Top 0</t>
  </si>
  <si>
    <t>09 ICE Mid 0</t>
  </si>
  <si>
    <t>09 ICE Top 0</t>
  </si>
  <si>
    <t>09 EM-P Performance</t>
  </si>
  <si>
    <t>09 EM-P Performance PHEV Mid 0</t>
  </si>
  <si>
    <t>09 EM-P Long range</t>
  </si>
  <si>
    <t>09 EM-P Long range PHEV Mid 1</t>
  </si>
  <si>
    <t>09 EM-P Performance PHEV Top 0</t>
  </si>
  <si>
    <t>09 EM-P Long range PHEV Top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</si>
</sst>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2" borderId="0" xfId="0" applyFill="1"/>
    <xf numFmtId="0" fontId="1" fillId="3" borderId="1" xfId="0" applyFont="1" applyFill="1" applyBorder="1" applyAlignment="1">
      <alignment horizontal="center" vertical="top"/>
    </xf>
    <xf numFmtId="0" fontId="1" fillId="3" borderId="2" xfId="0" applyFont="1" applyFill="1" applyBorder="1" applyAlignment="1">
      <alignment horizontal="center" vertical="top"/>
    </xf>
    <xf numFmtId="0" fontId="1" fillId="4" borderId="2" xfId="0" applyFont="1" applyFill="1" applyBorder="1" applyAlignment="1">
      <alignment horizontal="center" vertical="top"/>
    </xf>
    <xf numFmtId="0" fontId="1" fillId="5" borderId="2" xfId="0" applyFont="1" applyFill="1" applyBorder="1" applyAlignment="1">
      <alignment horizontal="center" vertical="top"/>
    </xf>
    <xf numFmtId="0" fontId="1" fillId="6" borderId="2" xfId="0" applyFont="1" applyFill="1" applyBorder="1" applyAlignment="1">
      <alignment horizontal="center" vertical="top"/>
    </xf>
    <xf numFmtId="0" fontId="1" fillId="7" borderId="2" xfId="0" applyFont="1" applyFill="1" applyBorder="1" applyAlignment="1">
      <alignment horizontal="center" vertical="top"/>
    </xf>
    <xf numFmtId="0" fontId="1" fillId="8" borderId="2" xfId="0" applyFont="1" applyFill="1" applyBorder="1" applyAlignment="1">
      <alignment horizontal="center" vertical="top"/>
    </xf>
    <xf numFmtId="0" fontId="1" fillId="9" borderId="2" xfId="0" applyFont="1" applyFill="1" applyBorder="1" applyAlignment="1">
      <alignment horizontal="center" vertical="top"/>
    </xf>
    <xf numFmtId="0" fontId="2" fillId="0" borderId="0" xfId="0" applyFont="1"/>
    <xf numFmtId="0" fontId="0" fillId="0" borderId="0" xfId="0" quotePrefix="1"/>
    <xf numFmtId="2" fontId="0" fillId="0" borderId="0" xfId="0" applyNumberFormat="1"/>
    <xf numFmtId="0" fontId="3" fillId="0" borderId="0" xfId="0" applyFont="1"/>
    <xf numFmtId="9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0" applyFont="1"/>
    <xf numFmtId="0" fontId="1" fillId="7" borderId="1" xfId="0" applyFont="1" applyFill="1" applyBorder="1" applyAlignment="1">
      <alignment horizontal="center" vertical="top"/>
    </xf>
    <xf numFmtId="0" fontId="1" fillId="7" borderId="3" xfId="0" applyFont="1" applyFill="1" applyBorder="1" applyAlignment="1">
      <alignment horizontal="center" vertical="top"/>
    </xf>
    <xf numFmtId="0" fontId="1" fillId="7" borderId="4" xfId="0" applyFont="1" applyFill="1" applyBorder="1" applyAlignment="1">
      <alignment horizontal="center" vertical="top"/>
    </xf>
    <xf numFmtId="0" fontId="1" fillId="8" borderId="1" xfId="0" applyFont="1" applyFill="1" applyBorder="1" applyAlignment="1">
      <alignment horizontal="center" vertical="top"/>
    </xf>
    <xf numFmtId="0" fontId="1" fillId="8" borderId="3" xfId="0" applyFont="1" applyFill="1" applyBorder="1" applyAlignment="1">
      <alignment horizontal="center" vertical="top"/>
    </xf>
    <xf numFmtId="0" fontId="1" fillId="8" borderId="4" xfId="0" applyFont="1" applyFill="1" applyBorder="1" applyAlignment="1">
      <alignment horizontal="center" vertical="top"/>
    </xf>
    <xf numFmtId="0" fontId="1" fillId="9" borderId="1" xfId="0" applyFont="1" applyFill="1" applyBorder="1" applyAlignment="1">
      <alignment horizontal="center" vertical="top"/>
    </xf>
    <xf numFmtId="0" fontId="1" fillId="9" borderId="3" xfId="0" applyFont="1" applyFill="1" applyBorder="1" applyAlignment="1">
      <alignment horizontal="center" vertical="top"/>
    </xf>
    <xf numFmtId="0" fontId="1" fillId="9" borderId="4" xfId="0" applyFont="1" applyFill="1" applyBorder="1" applyAlignment="1">
      <alignment horizontal="center" vertical="top"/>
    </xf>
    <xf numFmtId="0" fontId="1" fillId="9" borderId="5" xfId="0" applyFont="1" applyFill="1" applyBorder="1" applyAlignment="1">
      <alignment horizontal="center" vertical="top"/>
    </xf>
    <xf numFmtId="0" fontId="1" fillId="9" borderId="0" xfId="0" applyFont="1" applyFill="1" applyAlignment="1">
      <alignment horizontal="center" vertical="top"/>
    </xf>
    <xf numFmtId="0" fontId="1" fillId="4" borderId="1" xfId="0" applyFont="1" applyFill="1" applyBorder="1" applyAlignment="1">
      <alignment horizontal="center" vertical="top"/>
    </xf>
    <xf numFmtId="0" fontId="1" fillId="4" borderId="3" xfId="0" applyFont="1" applyFill="1" applyBorder="1" applyAlignment="1">
      <alignment horizontal="center" vertical="top"/>
    </xf>
    <xf numFmtId="0" fontId="1" fillId="4" borderId="4" xfId="0" applyFont="1" applyFill="1" applyBorder="1" applyAlignment="1">
      <alignment horizontal="center" vertical="top"/>
    </xf>
    <xf numFmtId="0" fontId="1" fillId="5" borderId="1" xfId="0" applyFont="1" applyFill="1" applyBorder="1" applyAlignment="1">
      <alignment horizontal="center" vertical="top"/>
    </xf>
    <xf numFmtId="0" fontId="1" fillId="5" borderId="3" xfId="0" applyFont="1" applyFill="1" applyBorder="1" applyAlignment="1">
      <alignment horizontal="center" vertical="top"/>
    </xf>
    <xf numFmtId="0" fontId="1" fillId="5" borderId="4" xfId="0" applyFont="1" applyFill="1" applyBorder="1" applyAlignment="1">
      <alignment horizontal="center" vertical="top"/>
    </xf>
    <xf numFmtId="0" fontId="1" fillId="6" borderId="1" xfId="0" applyFont="1" applyFill="1" applyBorder="1" applyAlignment="1">
      <alignment horizontal="center" vertical="top"/>
    </xf>
    <xf numFmtId="0" fontId="1" fillId="6" borderId="3" xfId="0" applyFont="1" applyFill="1" applyBorder="1" applyAlignment="1">
      <alignment horizontal="center" vertical="top"/>
    </xf>
    <xf numFmtId="0" fontId="1" fillId="6" borderId="4" xfId="0" applyFont="1" applyFill="1" applyBorder="1" applyAlignment="1">
      <alignment horizontal="center" vertical="top"/>
    </xf>
    <xf numFmtId="0" fontId="1" fillId="3" borderId="1" xfId="0" applyFont="1" applyFill="1" applyBorder="1" applyAlignment="1">
      <alignment horizontal="center" vertical="top"/>
    </xf>
    <xf numFmtId="0" fontId="1" fillId="3" borderId="3" xfId="0" applyFont="1" applyFill="1" applyBorder="1" applyAlignment="1">
      <alignment horizontal="center" vertical="top"/>
    </xf>
    <xf numFmtId="0" fontId="1" fillId="3" borderId="4" xfId="0" applyFont="1" applyFill="1" applyBorder="1" applyAlignment="1">
      <alignment horizontal="center" vertical="top"/>
    </xf>
    <xf numFmtId="0" fontId="0" fillId="10" borderId="0" xfId="0" applyFill="1"/>
    <xf numFmtId="0" fontId="0" fillId="10" borderId="0" xfId="0" quotePrefix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anHan\Downloads\STEP1_auto_brand_level_2023q1_Geely.xlsm" TargetMode="External"/><Relationship Id="rId1" Type="http://schemas.openxmlformats.org/officeDocument/2006/relationships/externalLinkPath" Target="STEP1_auto_brand_level_2023q1_Geely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VA brand level data"/>
      <sheetName val="prev_quarter_data"/>
      <sheetName val="step0_output"/>
      <sheetName val="noncatsetup"/>
      <sheetName val="prev_totals"/>
      <sheetName val="1. Vehicle Classification"/>
      <sheetName val="Lynk &amp; Co"/>
      <sheetName val="working sheet (del later)"/>
      <sheetName val="working step 2 (del later)"/>
      <sheetName val="Others"/>
      <sheetName val="brand 3"/>
      <sheetName val="brand 4"/>
      <sheetName val="brand 5"/>
      <sheetName val="ICE"/>
      <sheetName val="2.1 ICE"/>
      <sheetName val="3.2 AMD"/>
      <sheetName val="2.2 BEV"/>
      <sheetName val="2.3 PHEV"/>
      <sheetName val="3. SKU Splits"/>
      <sheetName val="2. Model"/>
      <sheetName val="Checks"/>
    </sheetNames>
    <sheetDataSet>
      <sheetData sheetId="0"/>
      <sheetData sheetId="1"/>
      <sheetData sheetId="2"/>
      <sheetData sheetId="3"/>
      <sheetData sheetId="4"/>
      <sheetData sheetId="5">
        <row r="11">
          <cell r="G11" t="str">
            <v>Lynk &amp; co Car</v>
          </cell>
          <cell r="H11" t="str">
            <v>Lynk &amp; co SUV/Crossover</v>
          </cell>
          <cell r="I11" t="str">
            <v>Lynk &amp; co MPV</v>
          </cell>
          <cell r="J11" t="str">
            <v>Lynk &amp; co Pickup</v>
          </cell>
          <cell r="K11" t="str">
            <v>Lynk &amp; co Others</v>
          </cell>
        </row>
        <row r="12">
          <cell r="E12" t="str">
            <v>Australia</v>
          </cell>
          <cell r="G12">
            <v>38923</v>
          </cell>
          <cell r="H12">
            <v>555</v>
          </cell>
        </row>
        <row r="13">
          <cell r="E13" t="str">
            <v>India</v>
          </cell>
          <cell r="G13">
            <v>123455</v>
          </cell>
          <cell r="H13">
            <v>333</v>
          </cell>
          <cell r="I13">
            <v>12345</v>
          </cell>
          <cell r="J13">
            <v>2</v>
          </cell>
          <cell r="K13">
            <v>1</v>
          </cell>
        </row>
        <row r="14">
          <cell r="E14" t="str">
            <v>South East Asia</v>
          </cell>
          <cell r="G14">
            <v>222222</v>
          </cell>
          <cell r="I14">
            <v>6879</v>
          </cell>
          <cell r="J14">
            <v>789</v>
          </cell>
        </row>
        <row r="15">
          <cell r="E15" t="str">
            <v>Japan</v>
          </cell>
          <cell r="H15">
            <v>7643</v>
          </cell>
          <cell r="I15">
            <v>6548</v>
          </cell>
          <cell r="J15">
            <v>79275</v>
          </cell>
          <cell r="K15">
            <v>87596</v>
          </cell>
        </row>
        <row r="16">
          <cell r="E16" t="str">
            <v>South Korea</v>
          </cell>
          <cell r="G16">
            <v>4343</v>
          </cell>
          <cell r="H16">
            <v>375458</v>
          </cell>
          <cell r="I16">
            <v>657</v>
          </cell>
          <cell r="J16">
            <v>7887</v>
          </cell>
          <cell r="K16">
            <v>3546</v>
          </cell>
        </row>
        <row r="17">
          <cell r="E17" t="str">
            <v>Rest of Asia Pacific</v>
          </cell>
          <cell r="I17">
            <v>5678</v>
          </cell>
          <cell r="J17">
            <v>4546</v>
          </cell>
        </row>
        <row r="18">
          <cell r="E18" t="str">
            <v>People's Republic of China (mainland)</v>
          </cell>
          <cell r="G18">
            <v>18747</v>
          </cell>
          <cell r="H18">
            <v>29721</v>
          </cell>
        </row>
        <row r="19">
          <cell r="E19" t="str">
            <v>Rest of Greater China</v>
          </cell>
          <cell r="G19">
            <v>3456</v>
          </cell>
          <cell r="H19">
            <v>76543</v>
          </cell>
          <cell r="I19">
            <v>7654</v>
          </cell>
          <cell r="J19">
            <v>6543</v>
          </cell>
          <cell r="K19">
            <v>5678</v>
          </cell>
        </row>
        <row r="20">
          <cell r="E20" t="str">
            <v>Rest of Middle East</v>
          </cell>
          <cell r="G20">
            <v>67489</v>
          </cell>
          <cell r="H20">
            <v>565678</v>
          </cell>
          <cell r="I20">
            <v>3456</v>
          </cell>
          <cell r="J20">
            <v>45678</v>
          </cell>
          <cell r="K20">
            <v>567</v>
          </cell>
        </row>
        <row r="21">
          <cell r="E21" t="str">
            <v>Rest of Central &amp; Eastern Europe</v>
          </cell>
          <cell r="G21">
            <v>4567</v>
          </cell>
          <cell r="H21">
            <v>47</v>
          </cell>
          <cell r="I21">
            <v>343</v>
          </cell>
          <cell r="J21">
            <v>222</v>
          </cell>
          <cell r="K21">
            <v>444</v>
          </cell>
        </row>
        <row r="22">
          <cell r="E22" t="str">
            <v>France</v>
          </cell>
          <cell r="G22">
            <v>6789</v>
          </cell>
          <cell r="H22">
            <v>2345</v>
          </cell>
          <cell r="I22">
            <v>3434</v>
          </cell>
          <cell r="J22">
            <v>4456</v>
          </cell>
          <cell r="K22">
            <v>444</v>
          </cell>
        </row>
        <row r="23">
          <cell r="E23" t="str">
            <v>Germany</v>
          </cell>
          <cell r="G23">
            <v>23343</v>
          </cell>
          <cell r="H23">
            <v>54565</v>
          </cell>
          <cell r="I23">
            <v>4545</v>
          </cell>
          <cell r="J23">
            <v>556</v>
          </cell>
          <cell r="K23">
            <v>4545</v>
          </cell>
        </row>
        <row r="24">
          <cell r="E24" t="str">
            <v>UK</v>
          </cell>
          <cell r="G24">
            <v>454656</v>
          </cell>
          <cell r="H24">
            <v>456</v>
          </cell>
          <cell r="I24">
            <v>4355</v>
          </cell>
          <cell r="J24">
            <v>3434</v>
          </cell>
          <cell r="K24">
            <v>234234</v>
          </cell>
        </row>
        <row r="25">
          <cell r="E25" t="str">
            <v>Rest of Western Europe</v>
          </cell>
        </row>
        <row r="26">
          <cell r="E26" t="str">
            <v>Canada</v>
          </cell>
          <cell r="G26">
            <v>34567</v>
          </cell>
          <cell r="H26">
            <v>45678</v>
          </cell>
          <cell r="I26">
            <v>55555</v>
          </cell>
          <cell r="J26">
            <v>67676</v>
          </cell>
          <cell r="K26">
            <v>4564545</v>
          </cell>
        </row>
        <row r="27">
          <cell r="E27" t="str">
            <v>United States</v>
          </cell>
          <cell r="G27">
            <v>3434545</v>
          </cell>
          <cell r="H27">
            <v>6666</v>
          </cell>
          <cell r="I27">
            <v>44444</v>
          </cell>
          <cell r="J27">
            <v>55555</v>
          </cell>
          <cell r="K27">
            <v>67899</v>
          </cell>
        </row>
        <row r="28">
          <cell r="E28" t="str">
            <v>Rest of Latin America</v>
          </cell>
          <cell r="G28">
            <v>3456</v>
          </cell>
          <cell r="H28">
            <v>456789</v>
          </cell>
          <cell r="I28">
            <v>45678</v>
          </cell>
          <cell r="J28">
            <v>3450</v>
          </cell>
          <cell r="K28">
            <v>9876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2"/>
  <sheetViews>
    <sheetView workbookViewId="0">
      <selection activeCell="H13" sqref="H13"/>
    </sheetView>
  </sheetViews>
  <sheetFormatPr defaultRowHeight="14.5" x14ac:dyDescent="0.35"/>
  <sheetData>
    <row r="1" spans="1:20" x14ac:dyDescent="0.3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3" t="s">
        <v>9</v>
      </c>
      <c r="K1" s="4" t="s">
        <v>10</v>
      </c>
      <c r="L1" s="4" t="s">
        <v>11</v>
      </c>
      <c r="M1" s="5" t="s">
        <v>12</v>
      </c>
      <c r="N1" s="6" t="s">
        <v>13</v>
      </c>
      <c r="O1" s="7" t="s">
        <v>14</v>
      </c>
      <c r="P1" s="7" t="s">
        <v>15</v>
      </c>
      <c r="Q1" s="7" t="s">
        <v>16</v>
      </c>
      <c r="R1" s="8" t="s">
        <v>17</v>
      </c>
      <c r="S1" s="9" t="s">
        <v>18</v>
      </c>
      <c r="T1" s="9" t="s">
        <v>19</v>
      </c>
    </row>
    <row r="2" spans="1:20" x14ac:dyDescent="0.35">
      <c r="A2" t="s">
        <v>20</v>
      </c>
      <c r="B2" t="s">
        <v>20</v>
      </c>
      <c r="C2" t="s">
        <v>20</v>
      </c>
      <c r="D2" t="s">
        <v>20</v>
      </c>
      <c r="E2" s="10">
        <f>INDEX('[1]1. Vehicle Classification'!$G$12:$K$28, MATCH(E$1,'[1]1. Vehicle Classification'!$E$12:$E$28,0), MATCH($B3,'[1]1. Vehicle Classification'!$G$11:$K$11,0))</f>
        <v>555</v>
      </c>
      <c r="F2" s="10">
        <f>INDEX('[1]1. Vehicle Classification'!$G$12:$K$28, MATCH(F$1,'[1]1. Vehicle Classification'!$E$12:$E$28,0), MATCH($B3,'[1]1. Vehicle Classification'!$G$11:$K$11,0))</f>
        <v>333</v>
      </c>
      <c r="G2" s="10">
        <f>INDEX('[1]1. Vehicle Classification'!$G$12:$K$28, MATCH(G$1,'[1]1. Vehicle Classification'!$E$12:$E$28,0), MATCH($B3,'[1]1. Vehicle Classification'!$G$11:$K$11,0))</f>
        <v>0</v>
      </c>
      <c r="H2" s="10">
        <f>INDEX('[1]1. Vehicle Classification'!$G$12:$K$28, MATCH(H$1,'[1]1. Vehicle Classification'!$E$12:$E$28,0), MATCH($B3,'[1]1. Vehicle Classification'!$G$11:$K$11,0))</f>
        <v>7643</v>
      </c>
      <c r="I2" s="10">
        <f>INDEX('[1]1. Vehicle Classification'!$G$12:$K$28, MATCH(I$1,'[1]1. Vehicle Classification'!$E$12:$E$28,0), MATCH($B3,'[1]1. Vehicle Classification'!$G$11:$K$11,0))</f>
        <v>0</v>
      </c>
      <c r="J2" s="10">
        <f>INDEX('[1]1. Vehicle Classification'!$G$12:$K$28, MATCH(J$1,'[1]1. Vehicle Classification'!$E$12:$E$28,0), MATCH($B3,'[1]1. Vehicle Classification'!$G$11:$K$11,0))</f>
        <v>375458</v>
      </c>
      <c r="K2" s="10">
        <f>INDEX('[1]1. Vehicle Classification'!$G$12:$K$28, MATCH(K$1,'[1]1. Vehicle Classification'!$E$12:$E$28,0), MATCH($B3,'[1]1. Vehicle Classification'!$G$11:$K$11,0))</f>
        <v>29721</v>
      </c>
      <c r="L2" s="10">
        <f>INDEX('[1]1. Vehicle Classification'!$G$12:$K$28, MATCH(L$1,'[1]1. Vehicle Classification'!$E$12:$E$28,0), MATCH($B3,'[1]1. Vehicle Classification'!$G$11:$K$11,0))</f>
        <v>76543</v>
      </c>
      <c r="M2" s="10">
        <f>INDEX('[1]1. Vehicle Classification'!$G$12:$K$28, MATCH(M$1,'[1]1. Vehicle Classification'!$E$12:$E$28,0), MATCH($B3,'[1]1. Vehicle Classification'!$G$11:$K$11,0))</f>
        <v>47</v>
      </c>
      <c r="N2" s="10">
        <f>INDEX('[1]1. Vehicle Classification'!$G$12:$K$28, MATCH(N$1,'[1]1. Vehicle Classification'!$E$12:$E$28,0), MATCH($B3,'[1]1. Vehicle Classification'!$G$11:$K$11,0))</f>
        <v>565678</v>
      </c>
      <c r="O2" s="10">
        <f>INDEX('[1]1. Vehicle Classification'!$G$12:$K$28, MATCH(O$1,'[1]1. Vehicle Classification'!$E$12:$E$28,0), MATCH($B3,'[1]1. Vehicle Classification'!$G$11:$K$11,0))</f>
        <v>2345</v>
      </c>
      <c r="P2" s="10">
        <f>INDEX('[1]1. Vehicle Classification'!$G$12:$K$28, MATCH(P$1,'[1]1. Vehicle Classification'!$E$12:$E$28,0), MATCH($B3,'[1]1. Vehicle Classification'!$G$11:$K$11,0))</f>
        <v>54565</v>
      </c>
      <c r="Q2" s="10">
        <f>INDEX('[1]1. Vehicle Classification'!$G$12:$K$28, MATCH(Q$1,'[1]1. Vehicle Classification'!$E$12:$E$28,0), MATCH($B3,'[1]1. Vehicle Classification'!$G$11:$K$11,0))</f>
        <v>456</v>
      </c>
      <c r="R2" s="10">
        <f>INDEX('[1]1. Vehicle Classification'!$G$12:$K$28, MATCH(R$1,'[1]1. Vehicle Classification'!$E$12:$E$28,0), MATCH($B3,'[1]1. Vehicle Classification'!$G$11:$K$11,0))</f>
        <v>456789</v>
      </c>
      <c r="S2" s="10">
        <f>INDEX('[1]1. Vehicle Classification'!$G$12:$K$28, MATCH(S$1,'[1]1. Vehicle Classification'!$E$12:$E$28,0), MATCH($B3,'[1]1. Vehicle Classification'!$G$11:$K$11,0))</f>
        <v>45678</v>
      </c>
      <c r="T2" s="10">
        <f>INDEX('[1]1. Vehicle Classification'!$G$12:$K$28, MATCH(T$1,'[1]1. Vehicle Classification'!$E$12:$E$28,0), MATCH($B3,'[1]1. Vehicle Classification'!$G$11:$K$11,0))</f>
        <v>6666</v>
      </c>
    </row>
    <row r="3" spans="1:20" x14ac:dyDescent="0.35">
      <c r="A3" t="s">
        <v>21</v>
      </c>
      <c r="B3" t="str">
        <f>"Lynk &amp; co"&amp; " " &amp;C3</f>
        <v>Lynk &amp; co SUV/Crossover</v>
      </c>
      <c r="C3" t="s">
        <v>22</v>
      </c>
      <c r="D3" s="11" t="s">
        <v>23</v>
      </c>
      <c r="E3" s="12">
        <v>90</v>
      </c>
      <c r="F3" s="12">
        <v>11</v>
      </c>
      <c r="H3" s="12">
        <v>90</v>
      </c>
      <c r="J3" s="12">
        <v>90</v>
      </c>
      <c r="K3" s="12">
        <v>90</v>
      </c>
      <c r="L3" s="12">
        <v>90</v>
      </c>
      <c r="M3" s="12">
        <v>1</v>
      </c>
      <c r="N3" s="12">
        <v>90</v>
      </c>
      <c r="O3" s="12">
        <v>90</v>
      </c>
      <c r="P3" s="12">
        <v>90</v>
      </c>
      <c r="Q3" s="12">
        <v>21</v>
      </c>
      <c r="R3" s="12">
        <v>6543</v>
      </c>
      <c r="S3" s="12">
        <v>90</v>
      </c>
      <c r="T3" s="12">
        <v>90</v>
      </c>
    </row>
    <row r="4" spans="1:20" x14ac:dyDescent="0.35">
      <c r="A4" t="s">
        <v>21</v>
      </c>
      <c r="B4" t="str">
        <f t="shared" ref="B4:B12" si="0">"Lynk &amp; co"&amp; " " &amp;C4</f>
        <v>Lynk &amp; co SUV/Crossover</v>
      </c>
      <c r="C4" t="s">
        <v>22</v>
      </c>
      <c r="D4" s="11" t="s">
        <v>24</v>
      </c>
      <c r="E4" s="12">
        <v>98</v>
      </c>
      <c r="F4" s="12">
        <v>12</v>
      </c>
      <c r="H4" s="12">
        <v>98</v>
      </c>
      <c r="J4" s="12">
        <v>98</v>
      </c>
      <c r="K4" s="12">
        <v>98</v>
      </c>
      <c r="L4" s="12">
        <v>98</v>
      </c>
      <c r="M4" s="12">
        <v>2</v>
      </c>
      <c r="N4" s="12">
        <v>98</v>
      </c>
      <c r="O4" s="12">
        <v>98</v>
      </c>
      <c r="P4" s="12">
        <v>98</v>
      </c>
      <c r="Q4" s="12">
        <v>98</v>
      </c>
      <c r="R4" s="12">
        <v>6543</v>
      </c>
      <c r="S4" s="12">
        <v>98</v>
      </c>
      <c r="T4" s="12">
        <v>98</v>
      </c>
    </row>
    <row r="5" spans="1:20" x14ac:dyDescent="0.35">
      <c r="A5" t="s">
        <v>21</v>
      </c>
      <c r="B5" t="str">
        <f t="shared" si="0"/>
        <v>Lynk &amp; co SUV/Crossover</v>
      </c>
      <c r="C5" t="s">
        <v>22</v>
      </c>
      <c r="D5" s="11" t="s">
        <v>25</v>
      </c>
      <c r="E5" s="12">
        <v>56</v>
      </c>
      <c r="F5" s="12">
        <v>13</v>
      </c>
      <c r="H5" s="12">
        <v>56</v>
      </c>
      <c r="J5" s="12">
        <v>56</v>
      </c>
      <c r="K5" s="12">
        <v>56</v>
      </c>
      <c r="L5" s="12">
        <v>56</v>
      </c>
      <c r="M5" s="12">
        <v>3</v>
      </c>
      <c r="N5" s="12">
        <v>56</v>
      </c>
      <c r="O5" s="12">
        <v>56</v>
      </c>
      <c r="P5" s="12">
        <v>56</v>
      </c>
      <c r="Q5" s="12">
        <v>56</v>
      </c>
      <c r="R5" s="12">
        <v>7899</v>
      </c>
      <c r="S5" s="12">
        <v>56</v>
      </c>
      <c r="T5" s="12">
        <v>56</v>
      </c>
    </row>
    <row r="6" spans="1:20" x14ac:dyDescent="0.35">
      <c r="A6" t="s">
        <v>21</v>
      </c>
      <c r="B6" t="str">
        <f t="shared" si="0"/>
        <v>Lynk &amp; co SUV/Crossover</v>
      </c>
      <c r="C6" t="s">
        <v>22</v>
      </c>
      <c r="D6" s="11" t="s">
        <v>26</v>
      </c>
      <c r="E6" s="12">
        <v>31</v>
      </c>
      <c r="F6" s="12">
        <v>45</v>
      </c>
      <c r="H6" s="12">
        <v>31</v>
      </c>
      <c r="J6" s="12">
        <v>31</v>
      </c>
      <c r="K6" s="12">
        <v>31</v>
      </c>
      <c r="L6" s="12">
        <v>31</v>
      </c>
      <c r="M6" s="12">
        <v>4</v>
      </c>
      <c r="N6" s="12">
        <v>31</v>
      </c>
      <c r="O6" s="12">
        <v>31</v>
      </c>
      <c r="P6" s="12">
        <v>31</v>
      </c>
      <c r="Q6" s="12">
        <v>31</v>
      </c>
      <c r="R6" s="12">
        <v>9999</v>
      </c>
      <c r="S6" s="12">
        <v>31</v>
      </c>
      <c r="T6" s="12">
        <v>31</v>
      </c>
    </row>
    <row r="7" spans="1:20" x14ac:dyDescent="0.35">
      <c r="A7" t="s">
        <v>21</v>
      </c>
      <c r="B7" t="str">
        <f t="shared" si="0"/>
        <v>Lynk &amp; co SUV/Crossover</v>
      </c>
      <c r="C7" t="s">
        <v>22</v>
      </c>
      <c r="D7" s="11" t="s">
        <v>27</v>
      </c>
      <c r="E7" s="12">
        <v>44</v>
      </c>
      <c r="F7" s="12">
        <v>44</v>
      </c>
      <c r="H7" s="12">
        <v>44</v>
      </c>
      <c r="J7" s="12">
        <v>44</v>
      </c>
      <c r="K7" s="12">
        <v>44</v>
      </c>
      <c r="L7" s="12">
        <v>44</v>
      </c>
      <c r="M7" s="12">
        <v>5</v>
      </c>
      <c r="N7" s="12">
        <v>44</v>
      </c>
      <c r="O7" s="12">
        <v>44</v>
      </c>
      <c r="P7" s="12">
        <v>44</v>
      </c>
      <c r="Q7" s="12">
        <v>44</v>
      </c>
      <c r="R7" s="12">
        <v>11111</v>
      </c>
      <c r="S7" s="12">
        <v>44</v>
      </c>
      <c r="T7" s="12">
        <v>44</v>
      </c>
    </row>
    <row r="8" spans="1:20" x14ac:dyDescent="0.35">
      <c r="A8" t="s">
        <v>21</v>
      </c>
      <c r="B8" t="str">
        <f t="shared" si="0"/>
        <v>Lynk &amp; co SUV/Crossover</v>
      </c>
      <c r="C8" t="s">
        <v>22</v>
      </c>
      <c r="D8" s="11" t="s">
        <v>28</v>
      </c>
      <c r="E8" s="12">
        <v>31</v>
      </c>
      <c r="F8" s="12">
        <v>31</v>
      </c>
      <c r="H8" s="12">
        <v>31</v>
      </c>
      <c r="J8" s="12">
        <v>31</v>
      </c>
      <c r="K8" s="12">
        <v>31</v>
      </c>
      <c r="L8" s="12">
        <v>31</v>
      </c>
      <c r="M8" s="12">
        <v>6</v>
      </c>
      <c r="N8" s="12">
        <v>31</v>
      </c>
      <c r="O8" s="12">
        <v>31</v>
      </c>
      <c r="P8" s="12">
        <v>31</v>
      </c>
      <c r="Q8" s="12">
        <v>31</v>
      </c>
      <c r="R8" s="12">
        <v>67890</v>
      </c>
      <c r="S8" s="12">
        <v>31</v>
      </c>
      <c r="T8" s="12">
        <v>31</v>
      </c>
    </row>
    <row r="9" spans="1:20" x14ac:dyDescent="0.35">
      <c r="A9" t="s">
        <v>21</v>
      </c>
      <c r="B9" t="str">
        <f t="shared" si="0"/>
        <v>Lynk &amp; co SUV/Crossover</v>
      </c>
      <c r="C9" t="s">
        <v>22</v>
      </c>
      <c r="D9" s="11" t="s">
        <v>29</v>
      </c>
      <c r="E9" s="12">
        <v>66</v>
      </c>
      <c r="F9" s="12">
        <v>66</v>
      </c>
      <c r="H9" s="12">
        <v>66</v>
      </c>
      <c r="J9" s="12">
        <v>66</v>
      </c>
      <c r="K9" s="12">
        <v>66</v>
      </c>
      <c r="L9" s="12">
        <v>66</v>
      </c>
      <c r="M9" s="12">
        <v>7</v>
      </c>
      <c r="N9" s="12">
        <v>66</v>
      </c>
      <c r="O9" s="12">
        <v>66</v>
      </c>
      <c r="P9" s="12">
        <v>66</v>
      </c>
      <c r="Q9" s="12">
        <v>66</v>
      </c>
      <c r="R9" s="12">
        <v>1234</v>
      </c>
      <c r="S9" s="12">
        <v>66</v>
      </c>
      <c r="T9" s="12">
        <v>66</v>
      </c>
    </row>
    <row r="10" spans="1:20" x14ac:dyDescent="0.35">
      <c r="A10" t="s">
        <v>21</v>
      </c>
      <c r="B10" t="str">
        <f t="shared" si="0"/>
        <v>Lynk &amp; co SUV/Crossover</v>
      </c>
      <c r="C10" t="s">
        <v>22</v>
      </c>
      <c r="D10" s="11" t="s">
        <v>30</v>
      </c>
      <c r="E10" s="12">
        <v>40</v>
      </c>
      <c r="F10" s="12">
        <v>40</v>
      </c>
      <c r="H10" s="12">
        <v>40</v>
      </c>
      <c r="J10" s="12">
        <v>40</v>
      </c>
      <c r="K10" s="12">
        <v>40</v>
      </c>
      <c r="L10" s="12">
        <v>40</v>
      </c>
      <c r="M10" s="12">
        <v>8</v>
      </c>
      <c r="N10" s="12">
        <v>40</v>
      </c>
      <c r="O10" s="12">
        <v>40</v>
      </c>
      <c r="P10" s="12">
        <v>40</v>
      </c>
      <c r="Q10" s="12">
        <v>40</v>
      </c>
      <c r="R10" s="12">
        <v>34567</v>
      </c>
      <c r="S10" s="12">
        <v>40</v>
      </c>
      <c r="T10" s="12">
        <v>40</v>
      </c>
    </row>
    <row r="11" spans="1:20" x14ac:dyDescent="0.35">
      <c r="A11" t="s">
        <v>21</v>
      </c>
      <c r="B11" t="str">
        <f t="shared" si="0"/>
        <v>Lynk &amp; co SUV/Crossover</v>
      </c>
      <c r="C11" t="s">
        <v>22</v>
      </c>
      <c r="D11" s="11" t="s">
        <v>31</v>
      </c>
      <c r="E11" s="12">
        <v>30</v>
      </c>
      <c r="F11" s="12">
        <v>30</v>
      </c>
      <c r="H11" s="12">
        <v>30</v>
      </c>
      <c r="J11" s="12">
        <v>30</v>
      </c>
      <c r="K11" s="12">
        <v>30</v>
      </c>
      <c r="L11" s="12">
        <v>30</v>
      </c>
      <c r="M11" s="12">
        <v>9</v>
      </c>
      <c r="N11" s="12">
        <v>30</v>
      </c>
      <c r="O11" s="12">
        <v>30</v>
      </c>
      <c r="P11" s="12">
        <v>30</v>
      </c>
      <c r="Q11" s="12">
        <v>30</v>
      </c>
      <c r="R11" s="12">
        <v>65443</v>
      </c>
      <c r="S11" s="12">
        <v>30</v>
      </c>
      <c r="T11" s="12">
        <v>30</v>
      </c>
    </row>
    <row r="12" spans="1:20" x14ac:dyDescent="0.35">
      <c r="A12" t="s">
        <v>21</v>
      </c>
      <c r="B12" t="str">
        <f t="shared" si="0"/>
        <v>Lynk &amp; co SUV/Crossover</v>
      </c>
      <c r="C12" t="s">
        <v>22</v>
      </c>
      <c r="D12" s="11" t="s">
        <v>32</v>
      </c>
      <c r="E12" s="12">
        <f>E2-SUM(E3:E11)</f>
        <v>69</v>
      </c>
      <c r="F12" s="12">
        <f>F2-SUM(F3:F11)</f>
        <v>41</v>
      </c>
      <c r="H12" s="12">
        <f>H2-SUM(H3:H11)</f>
        <v>7157</v>
      </c>
      <c r="J12" s="12">
        <f>J2-SUM(J3:J11)</f>
        <v>374972</v>
      </c>
      <c r="K12" s="12">
        <f>K2-SUM(K3:K11)</f>
        <v>29235</v>
      </c>
      <c r="L12" s="12">
        <f t="shared" ref="L12:T12" si="1">L2-SUM(L3:L11)</f>
        <v>76057</v>
      </c>
      <c r="M12" s="12">
        <f t="shared" si="1"/>
        <v>2</v>
      </c>
      <c r="N12" s="12">
        <f t="shared" si="1"/>
        <v>565192</v>
      </c>
      <c r="O12" s="12">
        <f t="shared" si="1"/>
        <v>1859</v>
      </c>
      <c r="P12" s="12">
        <f t="shared" si="1"/>
        <v>54079</v>
      </c>
      <c r="Q12" s="12">
        <f t="shared" si="1"/>
        <v>39</v>
      </c>
      <c r="R12" s="12">
        <f t="shared" si="1"/>
        <v>245560</v>
      </c>
      <c r="S12" s="12">
        <f t="shared" si="1"/>
        <v>45192</v>
      </c>
      <c r="T12" s="12">
        <f t="shared" si="1"/>
        <v>6180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D1F91-AB27-4B41-8EFB-F1176BE6E036}">
  <dimension ref="A1:AZ24"/>
  <sheetViews>
    <sheetView workbookViewId="0">
      <selection activeCell="G14" sqref="G14"/>
    </sheetView>
  </sheetViews>
  <sheetFormatPr defaultRowHeight="14.5" x14ac:dyDescent="0.35"/>
  <sheetData>
    <row r="1" spans="1:52" x14ac:dyDescent="0.35">
      <c r="A1" s="1" t="s">
        <v>0</v>
      </c>
      <c r="B1" s="1" t="s">
        <v>1</v>
      </c>
      <c r="C1" s="1" t="s">
        <v>2</v>
      </c>
      <c r="D1" s="1" t="s">
        <v>3</v>
      </c>
      <c r="E1" s="38" t="s">
        <v>4</v>
      </c>
      <c r="F1" s="39"/>
      <c r="G1" s="40"/>
      <c r="H1" s="38" t="s">
        <v>5</v>
      </c>
      <c r="I1" s="39"/>
      <c r="J1" s="40"/>
      <c r="K1" s="38" t="s">
        <v>33</v>
      </c>
      <c r="L1" s="39"/>
      <c r="M1" s="40"/>
      <c r="N1" s="38" t="s">
        <v>7</v>
      </c>
      <c r="O1" s="39"/>
      <c r="P1" s="40"/>
      <c r="Q1" s="38" t="s">
        <v>8</v>
      </c>
      <c r="R1" s="39"/>
      <c r="S1" s="40"/>
      <c r="T1" s="38" t="s">
        <v>9</v>
      </c>
      <c r="U1" s="39"/>
      <c r="V1" s="40"/>
      <c r="W1" s="29" t="s">
        <v>10</v>
      </c>
      <c r="X1" s="30"/>
      <c r="Y1" s="31"/>
      <c r="Z1" s="29" t="s">
        <v>11</v>
      </c>
      <c r="AA1" s="30"/>
      <c r="AB1" s="31"/>
      <c r="AC1" s="32" t="s">
        <v>12</v>
      </c>
      <c r="AD1" s="33"/>
      <c r="AE1" s="34"/>
      <c r="AF1" s="35" t="s">
        <v>13</v>
      </c>
      <c r="AG1" s="36"/>
      <c r="AH1" s="37"/>
      <c r="AI1" s="18" t="s">
        <v>14</v>
      </c>
      <c r="AJ1" s="19"/>
      <c r="AK1" s="20"/>
      <c r="AL1" s="18" t="s">
        <v>15</v>
      </c>
      <c r="AM1" s="19"/>
      <c r="AN1" s="20"/>
      <c r="AO1" s="18" t="s">
        <v>16</v>
      </c>
      <c r="AP1" s="19"/>
      <c r="AQ1" s="20"/>
      <c r="AR1" s="21" t="s">
        <v>17</v>
      </c>
      <c r="AS1" s="22"/>
      <c r="AT1" s="23"/>
      <c r="AU1" s="24" t="s">
        <v>18</v>
      </c>
      <c r="AV1" s="25"/>
      <c r="AW1" s="26"/>
      <c r="AX1" s="27" t="s">
        <v>19</v>
      </c>
      <c r="AY1" s="28"/>
      <c r="AZ1" s="28"/>
    </row>
    <row r="2" spans="1:52" x14ac:dyDescent="0.35">
      <c r="A2" t="s">
        <v>21</v>
      </c>
      <c r="B2" t="s">
        <v>34</v>
      </c>
      <c r="C2" t="s">
        <v>22</v>
      </c>
      <c r="D2" t="s">
        <v>20</v>
      </c>
      <c r="E2" s="13" t="s">
        <v>35</v>
      </c>
      <c r="F2" s="13" t="s">
        <v>36</v>
      </c>
      <c r="G2" s="13" t="s">
        <v>37</v>
      </c>
      <c r="H2" s="13" t="s">
        <v>35</v>
      </c>
      <c r="I2" s="13" t="s">
        <v>36</v>
      </c>
      <c r="J2" s="13" t="s">
        <v>37</v>
      </c>
      <c r="K2" s="13" t="s">
        <v>35</v>
      </c>
      <c r="L2" s="13" t="s">
        <v>36</v>
      </c>
      <c r="M2" s="13" t="s">
        <v>37</v>
      </c>
      <c r="N2" s="13" t="s">
        <v>35</v>
      </c>
      <c r="O2" s="13" t="s">
        <v>36</v>
      </c>
      <c r="P2" s="13" t="s">
        <v>37</v>
      </c>
      <c r="Q2" s="13" t="s">
        <v>35</v>
      </c>
      <c r="R2" s="13" t="s">
        <v>36</v>
      </c>
      <c r="S2" s="13" t="s">
        <v>37</v>
      </c>
      <c r="T2" s="13" t="s">
        <v>35</v>
      </c>
      <c r="U2" s="13" t="s">
        <v>36</v>
      </c>
      <c r="V2" s="13" t="s">
        <v>37</v>
      </c>
      <c r="W2" s="13" t="s">
        <v>35</v>
      </c>
      <c r="X2" s="13" t="s">
        <v>36</v>
      </c>
      <c r="Y2" s="13" t="s">
        <v>37</v>
      </c>
      <c r="Z2" s="13" t="s">
        <v>35</v>
      </c>
      <c r="AA2" s="13" t="s">
        <v>36</v>
      </c>
      <c r="AB2" s="13" t="s">
        <v>37</v>
      </c>
      <c r="AC2" s="13" t="s">
        <v>35</v>
      </c>
      <c r="AD2" s="13" t="s">
        <v>36</v>
      </c>
      <c r="AE2" s="13" t="s">
        <v>37</v>
      </c>
      <c r="AF2" s="13" t="s">
        <v>35</v>
      </c>
      <c r="AG2" s="13" t="s">
        <v>36</v>
      </c>
      <c r="AH2" s="13" t="s">
        <v>37</v>
      </c>
      <c r="AI2" s="13" t="s">
        <v>35</v>
      </c>
      <c r="AJ2" s="13" t="s">
        <v>36</v>
      </c>
      <c r="AK2" s="13" t="s">
        <v>37</v>
      </c>
      <c r="AL2" s="13" t="s">
        <v>35</v>
      </c>
      <c r="AM2" s="13" t="s">
        <v>36</v>
      </c>
      <c r="AN2" s="13" t="s">
        <v>37</v>
      </c>
      <c r="AO2" s="13" t="s">
        <v>35</v>
      </c>
      <c r="AP2" s="13" t="s">
        <v>36</v>
      </c>
      <c r="AQ2" s="13" t="s">
        <v>37</v>
      </c>
      <c r="AR2" s="13" t="s">
        <v>35</v>
      </c>
      <c r="AS2" s="13" t="s">
        <v>36</v>
      </c>
      <c r="AT2" s="13" t="s">
        <v>37</v>
      </c>
      <c r="AU2" s="13" t="s">
        <v>35</v>
      </c>
      <c r="AV2" s="13" t="s">
        <v>36</v>
      </c>
      <c r="AW2" s="13" t="s">
        <v>37</v>
      </c>
      <c r="AX2" s="13" t="s">
        <v>35</v>
      </c>
      <c r="AY2" s="13" t="s">
        <v>36</v>
      </c>
      <c r="AZ2" s="13" t="s">
        <v>37</v>
      </c>
    </row>
    <row r="3" spans="1:52" x14ac:dyDescent="0.35">
      <c r="A3" t="s">
        <v>21</v>
      </c>
      <c r="B3" t="str">
        <f xml:space="preserve"> $B$2&amp; " " &amp;C3</f>
        <v>Lynk &amp; co SUV/Crossover</v>
      </c>
      <c r="C3" t="s">
        <v>22</v>
      </c>
      <c r="D3" s="11" t="s">
        <v>23</v>
      </c>
      <c r="E3" s="14">
        <v>0.23</v>
      </c>
      <c r="F3" s="14">
        <v>0.34</v>
      </c>
      <c r="G3" s="14">
        <v>0.53</v>
      </c>
      <c r="H3" s="15">
        <f>E3-1%</f>
        <v>0.22</v>
      </c>
      <c r="I3" s="15">
        <f>G3-5%</f>
        <v>0.48000000000000004</v>
      </c>
      <c r="J3" s="15">
        <f>F3-6%</f>
        <v>0.28000000000000003</v>
      </c>
      <c r="K3" s="14">
        <v>0.23</v>
      </c>
      <c r="L3" s="14">
        <v>0.34</v>
      </c>
      <c r="M3" s="14">
        <v>0</v>
      </c>
      <c r="N3" s="15">
        <f>K3-1%</f>
        <v>0.22</v>
      </c>
      <c r="O3" s="15">
        <v>0</v>
      </c>
      <c r="P3" s="15">
        <f>L3-6%</f>
        <v>0.28000000000000003</v>
      </c>
      <c r="Q3" s="14">
        <v>0.23</v>
      </c>
      <c r="R3" s="14">
        <v>0.34</v>
      </c>
      <c r="S3" s="14">
        <v>0.53</v>
      </c>
      <c r="T3" s="15">
        <f>Q3-1%</f>
        <v>0.22</v>
      </c>
      <c r="U3" s="15">
        <f>S3-5%</f>
        <v>0.48000000000000004</v>
      </c>
      <c r="V3" s="15">
        <f>R3-6%</f>
        <v>0.28000000000000003</v>
      </c>
      <c r="W3" s="14">
        <v>0.23</v>
      </c>
      <c r="X3" s="14">
        <v>0.34</v>
      </c>
      <c r="Y3" s="14">
        <v>0</v>
      </c>
      <c r="Z3" s="15">
        <f>W3-1%</f>
        <v>0.22</v>
      </c>
      <c r="AA3" s="15">
        <v>0</v>
      </c>
      <c r="AB3" s="15">
        <f>X3-6%</f>
        <v>0.28000000000000003</v>
      </c>
      <c r="AC3" s="14">
        <v>0.23</v>
      </c>
      <c r="AD3" s="14">
        <v>0.34</v>
      </c>
      <c r="AE3" s="14">
        <v>0.53</v>
      </c>
      <c r="AF3" s="15">
        <f>AC3-1%</f>
        <v>0.22</v>
      </c>
      <c r="AG3" s="15">
        <f>AE3-5%</f>
        <v>0.48000000000000004</v>
      </c>
      <c r="AH3" s="15">
        <f>AD3-6%</f>
        <v>0.28000000000000003</v>
      </c>
      <c r="AI3" s="14">
        <v>0.23</v>
      </c>
      <c r="AJ3" s="14">
        <v>0.34</v>
      </c>
      <c r="AK3" s="14">
        <v>0</v>
      </c>
      <c r="AL3" s="15">
        <f>AI3-1%</f>
        <v>0.22</v>
      </c>
      <c r="AM3" s="15">
        <v>0</v>
      </c>
      <c r="AN3" s="15">
        <f>AJ3-6%</f>
        <v>0.28000000000000003</v>
      </c>
      <c r="AO3" s="14">
        <v>0.23</v>
      </c>
      <c r="AP3" s="14">
        <v>0.34</v>
      </c>
      <c r="AQ3" s="14">
        <v>0.53</v>
      </c>
      <c r="AR3" s="15">
        <f>AO3-1%</f>
        <v>0.22</v>
      </c>
      <c r="AS3" s="15">
        <f>AQ3-5%</f>
        <v>0.48000000000000004</v>
      </c>
      <c r="AT3" s="15">
        <f>AP3-6%</f>
        <v>0.28000000000000003</v>
      </c>
      <c r="AU3" s="14">
        <v>0.23</v>
      </c>
      <c r="AV3" s="14">
        <v>0.34</v>
      </c>
      <c r="AW3" s="14">
        <v>0</v>
      </c>
      <c r="AX3" s="15">
        <f>AU3-1%</f>
        <v>0.22</v>
      </c>
      <c r="AY3" s="15">
        <v>0</v>
      </c>
      <c r="AZ3" s="15">
        <f>AV3-6%</f>
        <v>0.28000000000000003</v>
      </c>
    </row>
    <row r="4" spans="1:52" x14ac:dyDescent="0.35">
      <c r="A4" t="s">
        <v>21</v>
      </c>
      <c r="B4" t="str">
        <f t="shared" ref="B4:B12" si="0" xml:space="preserve"> $B$2&amp; " " &amp;C4</f>
        <v>Lynk &amp; co SUV/Crossover</v>
      </c>
      <c r="C4" t="s">
        <v>22</v>
      </c>
      <c r="D4" s="11" t="s">
        <v>24</v>
      </c>
      <c r="E4" s="15">
        <f>E3+2%</f>
        <v>0.25</v>
      </c>
      <c r="F4" s="15">
        <f t="shared" ref="F4:G4" si="1">F3+2%</f>
        <v>0.36000000000000004</v>
      </c>
      <c r="G4" s="15">
        <f t="shared" si="1"/>
        <v>0.55000000000000004</v>
      </c>
      <c r="H4" s="15">
        <f t="shared" ref="H4:H12" si="2">E4-1%</f>
        <v>0.24</v>
      </c>
      <c r="I4" s="15">
        <f t="shared" ref="I4:I12" si="3">G4-5%</f>
        <v>0.5</v>
      </c>
      <c r="J4" s="15">
        <f t="shared" ref="J4:J12" si="4">F4-6%</f>
        <v>0.30000000000000004</v>
      </c>
      <c r="K4" s="15">
        <f>K3+2%</f>
        <v>0.25</v>
      </c>
      <c r="L4" s="15">
        <f t="shared" ref="L4" si="5">L3+2%</f>
        <v>0.36000000000000004</v>
      </c>
      <c r="M4" s="15">
        <v>0</v>
      </c>
      <c r="N4" s="15">
        <f t="shared" ref="N4:N8" si="6">K4-1%</f>
        <v>0.24</v>
      </c>
      <c r="O4" s="15">
        <v>0</v>
      </c>
      <c r="P4" s="15">
        <f t="shared" ref="P4:P8" si="7">L4-6%</f>
        <v>0.30000000000000004</v>
      </c>
      <c r="Q4" s="15">
        <f>Q3+2%</f>
        <v>0.25</v>
      </c>
      <c r="R4" s="15">
        <f t="shared" ref="R4:S4" si="8">R3+2%</f>
        <v>0.36000000000000004</v>
      </c>
      <c r="S4" s="15">
        <f t="shared" si="8"/>
        <v>0.55000000000000004</v>
      </c>
      <c r="T4" s="15">
        <f t="shared" ref="T4:T8" si="9">Q4-1%</f>
        <v>0.24</v>
      </c>
      <c r="U4" s="15">
        <f t="shared" ref="U4:U8" si="10">S4-5%</f>
        <v>0.5</v>
      </c>
      <c r="V4" s="15">
        <f t="shared" ref="V4:V8" si="11">R4-6%</f>
        <v>0.30000000000000004</v>
      </c>
      <c r="W4" s="15">
        <f>W3+2%</f>
        <v>0.25</v>
      </c>
      <c r="X4" s="15">
        <f t="shared" ref="X4" si="12">X3+2%</f>
        <v>0.36000000000000004</v>
      </c>
      <c r="Y4" s="15">
        <v>0</v>
      </c>
      <c r="Z4" s="15">
        <f t="shared" ref="Z4:Z8" si="13">W4-1%</f>
        <v>0.24</v>
      </c>
      <c r="AA4" s="15">
        <v>0</v>
      </c>
      <c r="AB4" s="15">
        <f t="shared" ref="AB4:AB8" si="14">X4-6%</f>
        <v>0.30000000000000004</v>
      </c>
      <c r="AC4" s="15">
        <f>AC3+2%</f>
        <v>0.25</v>
      </c>
      <c r="AD4" s="15">
        <f t="shared" ref="AD4:AE4" si="15">AD3+2%</f>
        <v>0.36000000000000004</v>
      </c>
      <c r="AE4" s="15">
        <f t="shared" si="15"/>
        <v>0.55000000000000004</v>
      </c>
      <c r="AF4" s="15">
        <f t="shared" ref="AF4:AF8" si="16">AC4-1%</f>
        <v>0.24</v>
      </c>
      <c r="AG4" s="15">
        <f t="shared" ref="AG4:AG8" si="17">AE4-5%</f>
        <v>0.5</v>
      </c>
      <c r="AH4" s="15">
        <f t="shared" ref="AH4:AH8" si="18">AD4-6%</f>
        <v>0.30000000000000004</v>
      </c>
      <c r="AI4" s="15">
        <f>AI3+2%</f>
        <v>0.25</v>
      </c>
      <c r="AJ4" s="15">
        <f t="shared" ref="AJ4" si="19">AJ3+2%</f>
        <v>0.36000000000000004</v>
      </c>
      <c r="AK4" s="15">
        <v>0</v>
      </c>
      <c r="AL4" s="15">
        <f t="shared" ref="AL4:AL8" si="20">AI4-1%</f>
        <v>0.24</v>
      </c>
      <c r="AM4" s="15">
        <v>0</v>
      </c>
      <c r="AN4" s="15">
        <f t="shared" ref="AN4:AN8" si="21">AJ4-6%</f>
        <v>0.30000000000000004</v>
      </c>
      <c r="AO4" s="15">
        <f>AO3+2%</f>
        <v>0.25</v>
      </c>
      <c r="AP4" s="15">
        <f t="shared" ref="AP4:AQ4" si="22">AP3+2%</f>
        <v>0.36000000000000004</v>
      </c>
      <c r="AQ4" s="15">
        <f t="shared" si="22"/>
        <v>0.55000000000000004</v>
      </c>
      <c r="AR4" s="15">
        <f t="shared" ref="AR4:AR8" si="23">AO4-1%</f>
        <v>0.24</v>
      </c>
      <c r="AS4" s="15">
        <f t="shared" ref="AS4:AS8" si="24">AQ4-5%</f>
        <v>0.5</v>
      </c>
      <c r="AT4" s="15">
        <f t="shared" ref="AT4:AT8" si="25">AP4-6%</f>
        <v>0.30000000000000004</v>
      </c>
      <c r="AU4" s="15">
        <f>AU3+2%</f>
        <v>0.25</v>
      </c>
      <c r="AV4" s="15">
        <f t="shared" ref="AV4" si="26">AV3+2%</f>
        <v>0.36000000000000004</v>
      </c>
      <c r="AW4" s="15">
        <v>0</v>
      </c>
      <c r="AX4" s="15">
        <f t="shared" ref="AX4:AX8" si="27">AU4-1%</f>
        <v>0.24</v>
      </c>
      <c r="AY4" s="15">
        <v>0</v>
      </c>
      <c r="AZ4" s="15">
        <f t="shared" ref="AZ4:AZ8" si="28">AV4-6%</f>
        <v>0.30000000000000004</v>
      </c>
    </row>
    <row r="5" spans="1:52" x14ac:dyDescent="0.35">
      <c r="A5" t="s">
        <v>21</v>
      </c>
      <c r="B5" t="str">
        <f t="shared" si="0"/>
        <v>Lynk &amp; co SUV/Crossover</v>
      </c>
      <c r="C5" t="s">
        <v>22</v>
      </c>
      <c r="D5" s="11" t="s">
        <v>25</v>
      </c>
      <c r="E5" s="15">
        <f>E4-3%</f>
        <v>0.22</v>
      </c>
      <c r="F5" s="15">
        <f t="shared" ref="F5:G5" si="29">F4-3%</f>
        <v>0.33000000000000007</v>
      </c>
      <c r="G5" s="15">
        <f t="shared" si="29"/>
        <v>0.52</v>
      </c>
      <c r="H5" s="15">
        <f t="shared" si="2"/>
        <v>0.21</v>
      </c>
      <c r="I5" s="15">
        <f t="shared" si="3"/>
        <v>0.47000000000000003</v>
      </c>
      <c r="J5" s="15">
        <f t="shared" si="4"/>
        <v>0.27000000000000007</v>
      </c>
      <c r="K5" s="15">
        <f>K4-3%</f>
        <v>0.22</v>
      </c>
      <c r="L5" s="15">
        <f t="shared" ref="L5" si="30">L4-3%</f>
        <v>0.33000000000000007</v>
      </c>
      <c r="M5" s="15">
        <v>0</v>
      </c>
      <c r="N5" s="15">
        <f t="shared" si="6"/>
        <v>0.21</v>
      </c>
      <c r="O5" s="15">
        <v>0</v>
      </c>
      <c r="P5" s="15">
        <f t="shared" si="7"/>
        <v>0.27000000000000007</v>
      </c>
      <c r="Q5" s="15">
        <f>Q4-3%</f>
        <v>0.22</v>
      </c>
      <c r="R5" s="15">
        <f t="shared" ref="R5:S5" si="31">R4-3%</f>
        <v>0.33000000000000007</v>
      </c>
      <c r="S5" s="15">
        <f t="shared" si="31"/>
        <v>0.52</v>
      </c>
      <c r="T5" s="15">
        <f t="shared" si="9"/>
        <v>0.21</v>
      </c>
      <c r="U5" s="15">
        <f t="shared" si="10"/>
        <v>0.47000000000000003</v>
      </c>
      <c r="V5" s="15">
        <f t="shared" si="11"/>
        <v>0.27000000000000007</v>
      </c>
      <c r="W5" s="15">
        <f>W4-3%</f>
        <v>0.22</v>
      </c>
      <c r="X5" s="15">
        <f t="shared" ref="X5" si="32">X4-3%</f>
        <v>0.33000000000000007</v>
      </c>
      <c r="Y5" s="15">
        <v>0</v>
      </c>
      <c r="Z5" s="15">
        <f t="shared" si="13"/>
        <v>0.21</v>
      </c>
      <c r="AA5" s="15">
        <v>0</v>
      </c>
      <c r="AB5" s="15">
        <f t="shared" si="14"/>
        <v>0.27000000000000007</v>
      </c>
      <c r="AC5" s="15">
        <f>AC4-3%</f>
        <v>0.22</v>
      </c>
      <c r="AD5" s="15">
        <f t="shared" ref="AD5:AE5" si="33">AD4-3%</f>
        <v>0.33000000000000007</v>
      </c>
      <c r="AE5" s="15">
        <f t="shared" si="33"/>
        <v>0.52</v>
      </c>
      <c r="AF5" s="15">
        <f t="shared" si="16"/>
        <v>0.21</v>
      </c>
      <c r="AG5" s="15">
        <f t="shared" si="17"/>
        <v>0.47000000000000003</v>
      </c>
      <c r="AH5" s="15">
        <f t="shared" si="18"/>
        <v>0.27000000000000007</v>
      </c>
      <c r="AI5" s="15">
        <f>AI4-3%</f>
        <v>0.22</v>
      </c>
      <c r="AJ5" s="15">
        <f t="shared" ref="AJ5" si="34">AJ4-3%</f>
        <v>0.33000000000000007</v>
      </c>
      <c r="AK5" s="15">
        <v>0</v>
      </c>
      <c r="AL5" s="15">
        <f t="shared" si="20"/>
        <v>0.21</v>
      </c>
      <c r="AM5" s="15">
        <v>0</v>
      </c>
      <c r="AN5" s="15">
        <f t="shared" si="21"/>
        <v>0.27000000000000007</v>
      </c>
      <c r="AO5" s="15">
        <f>AO4-3%</f>
        <v>0.22</v>
      </c>
      <c r="AP5" s="15">
        <f t="shared" ref="AP5:AQ5" si="35">AP4-3%</f>
        <v>0.33000000000000007</v>
      </c>
      <c r="AQ5" s="15">
        <f t="shared" si="35"/>
        <v>0.52</v>
      </c>
      <c r="AR5" s="15">
        <f t="shared" si="23"/>
        <v>0.21</v>
      </c>
      <c r="AS5" s="15">
        <f t="shared" si="24"/>
        <v>0.47000000000000003</v>
      </c>
      <c r="AT5" s="15">
        <f t="shared" si="25"/>
        <v>0.27000000000000007</v>
      </c>
      <c r="AU5" s="15">
        <f>AU4-3%</f>
        <v>0.22</v>
      </c>
      <c r="AV5" s="15">
        <f t="shared" ref="AV5" si="36">AV4-3%</f>
        <v>0.33000000000000007</v>
      </c>
      <c r="AW5" s="15">
        <v>0</v>
      </c>
      <c r="AX5" s="15">
        <f t="shared" si="27"/>
        <v>0.21</v>
      </c>
      <c r="AY5" s="15">
        <v>0</v>
      </c>
      <c r="AZ5" s="15">
        <f t="shared" si="28"/>
        <v>0.27000000000000007</v>
      </c>
    </row>
    <row r="6" spans="1:52" x14ac:dyDescent="0.35">
      <c r="A6" t="s">
        <v>21</v>
      </c>
      <c r="B6" t="str">
        <f t="shared" si="0"/>
        <v>Lynk &amp; co SUV/Crossover</v>
      </c>
      <c r="C6" t="s">
        <v>22</v>
      </c>
      <c r="D6" s="11" t="s">
        <v>26</v>
      </c>
      <c r="E6" s="15">
        <f>E5-1%</f>
        <v>0.21</v>
      </c>
      <c r="F6" s="15">
        <f t="shared" ref="F6:G6" si="37">F5-1%</f>
        <v>0.32000000000000006</v>
      </c>
      <c r="G6" s="15">
        <f t="shared" si="37"/>
        <v>0.51</v>
      </c>
      <c r="H6" s="15">
        <f t="shared" si="2"/>
        <v>0.19999999999999998</v>
      </c>
      <c r="I6" s="15">
        <f t="shared" si="3"/>
        <v>0.46</v>
      </c>
      <c r="J6" s="15">
        <f t="shared" si="4"/>
        <v>0.26000000000000006</v>
      </c>
      <c r="K6" s="15">
        <f>K5-1%</f>
        <v>0.21</v>
      </c>
      <c r="L6" s="15">
        <f t="shared" ref="L6" si="38">L5-1%</f>
        <v>0.32000000000000006</v>
      </c>
      <c r="M6" s="15">
        <v>0</v>
      </c>
      <c r="N6" s="15">
        <f t="shared" si="6"/>
        <v>0.19999999999999998</v>
      </c>
      <c r="O6" s="15">
        <v>0</v>
      </c>
      <c r="P6" s="15">
        <f t="shared" si="7"/>
        <v>0.26000000000000006</v>
      </c>
      <c r="Q6" s="15">
        <f>Q5-1%</f>
        <v>0.21</v>
      </c>
      <c r="R6" s="15">
        <f t="shared" ref="R6:S6" si="39">R5-1%</f>
        <v>0.32000000000000006</v>
      </c>
      <c r="S6" s="15">
        <f t="shared" si="39"/>
        <v>0.51</v>
      </c>
      <c r="T6" s="15">
        <f t="shared" si="9"/>
        <v>0.19999999999999998</v>
      </c>
      <c r="U6" s="15">
        <f t="shared" si="10"/>
        <v>0.46</v>
      </c>
      <c r="V6" s="15">
        <f t="shared" si="11"/>
        <v>0.26000000000000006</v>
      </c>
      <c r="W6" s="15">
        <f>W5-1%</f>
        <v>0.21</v>
      </c>
      <c r="X6" s="15">
        <f t="shared" ref="X6" si="40">X5-1%</f>
        <v>0.32000000000000006</v>
      </c>
      <c r="Y6" s="15">
        <v>0</v>
      </c>
      <c r="Z6" s="15">
        <f t="shared" si="13"/>
        <v>0.19999999999999998</v>
      </c>
      <c r="AA6" s="15">
        <v>0</v>
      </c>
      <c r="AB6" s="15">
        <f t="shared" si="14"/>
        <v>0.26000000000000006</v>
      </c>
      <c r="AC6" s="15">
        <f>AC5-1%</f>
        <v>0.21</v>
      </c>
      <c r="AD6" s="15">
        <f t="shared" ref="AD6:AE6" si="41">AD5-1%</f>
        <v>0.32000000000000006</v>
      </c>
      <c r="AE6" s="15">
        <f t="shared" si="41"/>
        <v>0.51</v>
      </c>
      <c r="AF6" s="15">
        <f t="shared" si="16"/>
        <v>0.19999999999999998</v>
      </c>
      <c r="AG6" s="15">
        <f t="shared" si="17"/>
        <v>0.46</v>
      </c>
      <c r="AH6" s="15">
        <f t="shared" si="18"/>
        <v>0.26000000000000006</v>
      </c>
      <c r="AI6" s="15">
        <f>AI5-1%</f>
        <v>0.21</v>
      </c>
      <c r="AJ6" s="15">
        <f t="shared" ref="AJ6" si="42">AJ5-1%</f>
        <v>0.32000000000000006</v>
      </c>
      <c r="AK6" s="15">
        <v>0</v>
      </c>
      <c r="AL6" s="15">
        <f t="shared" si="20"/>
        <v>0.19999999999999998</v>
      </c>
      <c r="AM6" s="15">
        <v>0</v>
      </c>
      <c r="AN6" s="15">
        <f t="shared" si="21"/>
        <v>0.26000000000000006</v>
      </c>
      <c r="AO6" s="15">
        <f>AO5-1%</f>
        <v>0.21</v>
      </c>
      <c r="AP6" s="15">
        <f t="shared" ref="AP6:AQ6" si="43">AP5-1%</f>
        <v>0.32000000000000006</v>
      </c>
      <c r="AQ6" s="15">
        <f t="shared" si="43"/>
        <v>0.51</v>
      </c>
      <c r="AR6" s="15">
        <f t="shared" si="23"/>
        <v>0.19999999999999998</v>
      </c>
      <c r="AS6" s="15">
        <f t="shared" si="24"/>
        <v>0.46</v>
      </c>
      <c r="AT6" s="15">
        <f t="shared" si="25"/>
        <v>0.26000000000000006</v>
      </c>
      <c r="AU6" s="15">
        <f>AU5-1%</f>
        <v>0.21</v>
      </c>
      <c r="AV6" s="15">
        <f t="shared" ref="AV6" si="44">AV5-1%</f>
        <v>0.32000000000000006</v>
      </c>
      <c r="AW6" s="15">
        <v>0</v>
      </c>
      <c r="AX6" s="15">
        <f t="shared" si="27"/>
        <v>0.19999999999999998</v>
      </c>
      <c r="AY6" s="15">
        <v>0</v>
      </c>
      <c r="AZ6" s="15">
        <f t="shared" si="28"/>
        <v>0.26000000000000006</v>
      </c>
    </row>
    <row r="7" spans="1:52" x14ac:dyDescent="0.35">
      <c r="A7" t="s">
        <v>21</v>
      </c>
      <c r="B7" t="str">
        <f t="shared" si="0"/>
        <v>Lynk &amp; co SUV/Crossover</v>
      </c>
      <c r="C7" t="s">
        <v>22</v>
      </c>
      <c r="D7" s="11" t="s">
        <v>27</v>
      </c>
      <c r="E7" s="15">
        <f>E6+5%</f>
        <v>0.26</v>
      </c>
      <c r="F7" s="15">
        <f t="shared" ref="F7:G7" si="45">F6+5%</f>
        <v>0.37000000000000005</v>
      </c>
      <c r="G7" s="15">
        <f t="shared" si="45"/>
        <v>0.56000000000000005</v>
      </c>
      <c r="H7" s="15">
        <f t="shared" si="2"/>
        <v>0.25</v>
      </c>
      <c r="I7" s="15">
        <f t="shared" si="3"/>
        <v>0.51</v>
      </c>
      <c r="J7" s="15">
        <f t="shared" si="4"/>
        <v>0.31000000000000005</v>
      </c>
      <c r="K7" s="15">
        <f>K6+5%</f>
        <v>0.26</v>
      </c>
      <c r="L7" s="15">
        <f t="shared" ref="L7" si="46">L6+5%</f>
        <v>0.37000000000000005</v>
      </c>
      <c r="M7" s="15">
        <v>0</v>
      </c>
      <c r="N7" s="15">
        <f t="shared" si="6"/>
        <v>0.25</v>
      </c>
      <c r="O7" s="15">
        <v>0</v>
      </c>
      <c r="P7" s="15">
        <f t="shared" si="7"/>
        <v>0.31000000000000005</v>
      </c>
      <c r="Q7" s="15">
        <f>Q6+5%</f>
        <v>0.26</v>
      </c>
      <c r="R7" s="15">
        <f t="shared" ref="R7:S7" si="47">R6+5%</f>
        <v>0.37000000000000005</v>
      </c>
      <c r="S7" s="15">
        <f t="shared" si="47"/>
        <v>0.56000000000000005</v>
      </c>
      <c r="T7" s="15">
        <f t="shared" si="9"/>
        <v>0.25</v>
      </c>
      <c r="U7" s="15">
        <f t="shared" si="10"/>
        <v>0.51</v>
      </c>
      <c r="V7" s="15">
        <f t="shared" si="11"/>
        <v>0.31000000000000005</v>
      </c>
      <c r="W7" s="15">
        <f>W6+5%</f>
        <v>0.26</v>
      </c>
      <c r="X7" s="15">
        <f t="shared" ref="X7" si="48">X6+5%</f>
        <v>0.37000000000000005</v>
      </c>
      <c r="Y7" s="15">
        <v>0</v>
      </c>
      <c r="Z7" s="15">
        <f t="shared" si="13"/>
        <v>0.25</v>
      </c>
      <c r="AA7" s="15">
        <v>0</v>
      </c>
      <c r="AB7" s="15">
        <f t="shared" si="14"/>
        <v>0.31000000000000005</v>
      </c>
      <c r="AC7" s="15">
        <f>AC6+5%</f>
        <v>0.26</v>
      </c>
      <c r="AD7" s="15">
        <f t="shared" ref="AD7:AE7" si="49">AD6+5%</f>
        <v>0.37000000000000005</v>
      </c>
      <c r="AE7" s="15">
        <f t="shared" si="49"/>
        <v>0.56000000000000005</v>
      </c>
      <c r="AF7" s="15">
        <f t="shared" si="16"/>
        <v>0.25</v>
      </c>
      <c r="AG7" s="15">
        <f t="shared" si="17"/>
        <v>0.51</v>
      </c>
      <c r="AH7" s="15">
        <f t="shared" si="18"/>
        <v>0.31000000000000005</v>
      </c>
      <c r="AI7" s="15">
        <f>AI6+5%</f>
        <v>0.26</v>
      </c>
      <c r="AJ7" s="15">
        <f t="shared" ref="AJ7" si="50">AJ6+5%</f>
        <v>0.37000000000000005</v>
      </c>
      <c r="AK7" s="15">
        <v>0</v>
      </c>
      <c r="AL7" s="15">
        <f t="shared" si="20"/>
        <v>0.25</v>
      </c>
      <c r="AM7" s="15">
        <v>0</v>
      </c>
      <c r="AN7" s="15">
        <f t="shared" si="21"/>
        <v>0.31000000000000005</v>
      </c>
      <c r="AO7" s="15">
        <f>AO6+5%</f>
        <v>0.26</v>
      </c>
      <c r="AP7" s="15">
        <f t="shared" ref="AP7:AQ7" si="51">AP6+5%</f>
        <v>0.37000000000000005</v>
      </c>
      <c r="AQ7" s="15">
        <f t="shared" si="51"/>
        <v>0.56000000000000005</v>
      </c>
      <c r="AR7" s="15">
        <f t="shared" si="23"/>
        <v>0.25</v>
      </c>
      <c r="AS7" s="15">
        <f t="shared" si="24"/>
        <v>0.51</v>
      </c>
      <c r="AT7" s="15">
        <f t="shared" si="25"/>
        <v>0.31000000000000005</v>
      </c>
      <c r="AU7" s="15">
        <f>AU6+5%</f>
        <v>0.26</v>
      </c>
      <c r="AV7" s="15">
        <f t="shared" ref="AV7" si="52">AV6+5%</f>
        <v>0.37000000000000005</v>
      </c>
      <c r="AW7" s="15">
        <v>0</v>
      </c>
      <c r="AX7" s="15">
        <f t="shared" si="27"/>
        <v>0.25</v>
      </c>
      <c r="AY7" s="15">
        <v>0</v>
      </c>
      <c r="AZ7" s="15">
        <f t="shared" si="28"/>
        <v>0.31000000000000005</v>
      </c>
    </row>
    <row r="8" spans="1:52" x14ac:dyDescent="0.35">
      <c r="A8" t="s">
        <v>21</v>
      </c>
      <c r="B8" t="str">
        <f t="shared" si="0"/>
        <v>Lynk &amp; co SUV/Crossover</v>
      </c>
      <c r="C8" t="s">
        <v>22</v>
      </c>
      <c r="D8" s="11" t="s">
        <v>28</v>
      </c>
      <c r="E8" s="15">
        <f>E7-8%</f>
        <v>0.18</v>
      </c>
      <c r="F8" s="15">
        <f t="shared" ref="F8:G8" si="53">F7-8%</f>
        <v>0.29000000000000004</v>
      </c>
      <c r="G8" s="15">
        <f t="shared" si="53"/>
        <v>0.48000000000000004</v>
      </c>
      <c r="H8" s="15">
        <f t="shared" si="2"/>
        <v>0.16999999999999998</v>
      </c>
      <c r="I8" s="15">
        <f t="shared" si="3"/>
        <v>0.43000000000000005</v>
      </c>
      <c r="J8" s="15">
        <f t="shared" si="4"/>
        <v>0.23000000000000004</v>
      </c>
      <c r="K8" s="15">
        <f>K7-8%</f>
        <v>0.18</v>
      </c>
      <c r="L8" s="15">
        <f t="shared" ref="L8" si="54">L7-8%</f>
        <v>0.29000000000000004</v>
      </c>
      <c r="M8" s="15">
        <v>0</v>
      </c>
      <c r="N8" s="15">
        <f t="shared" si="6"/>
        <v>0.16999999999999998</v>
      </c>
      <c r="O8" s="15">
        <v>0</v>
      </c>
      <c r="P8" s="15">
        <f t="shared" si="7"/>
        <v>0.23000000000000004</v>
      </c>
      <c r="Q8" s="15">
        <f>Q7-8%</f>
        <v>0.18</v>
      </c>
      <c r="R8" s="15">
        <f t="shared" ref="R8:S8" si="55">R7-8%</f>
        <v>0.29000000000000004</v>
      </c>
      <c r="S8" s="15">
        <f t="shared" si="55"/>
        <v>0.48000000000000004</v>
      </c>
      <c r="T8" s="15">
        <f t="shared" si="9"/>
        <v>0.16999999999999998</v>
      </c>
      <c r="U8" s="15">
        <f t="shared" si="10"/>
        <v>0.43000000000000005</v>
      </c>
      <c r="V8" s="15">
        <f t="shared" si="11"/>
        <v>0.23000000000000004</v>
      </c>
      <c r="W8" s="15">
        <f>W7-8%</f>
        <v>0.18</v>
      </c>
      <c r="X8" s="15">
        <f t="shared" ref="X8" si="56">X7-8%</f>
        <v>0.29000000000000004</v>
      </c>
      <c r="Y8" s="15">
        <v>0</v>
      </c>
      <c r="Z8" s="15">
        <f t="shared" si="13"/>
        <v>0.16999999999999998</v>
      </c>
      <c r="AA8" s="15">
        <v>0</v>
      </c>
      <c r="AB8" s="15">
        <f t="shared" si="14"/>
        <v>0.23000000000000004</v>
      </c>
      <c r="AC8" s="15">
        <f>AC7-8%</f>
        <v>0.18</v>
      </c>
      <c r="AD8" s="15">
        <f t="shared" ref="AD8:AE8" si="57">AD7-8%</f>
        <v>0.29000000000000004</v>
      </c>
      <c r="AE8" s="15">
        <f t="shared" si="57"/>
        <v>0.48000000000000004</v>
      </c>
      <c r="AF8" s="15">
        <f t="shared" si="16"/>
        <v>0.16999999999999998</v>
      </c>
      <c r="AG8" s="15">
        <f t="shared" si="17"/>
        <v>0.43000000000000005</v>
      </c>
      <c r="AH8" s="15">
        <f t="shared" si="18"/>
        <v>0.23000000000000004</v>
      </c>
      <c r="AI8" s="15">
        <f>AI7-8%</f>
        <v>0.18</v>
      </c>
      <c r="AJ8" s="15">
        <f t="shared" ref="AJ8" si="58">AJ7-8%</f>
        <v>0.29000000000000004</v>
      </c>
      <c r="AK8" s="15">
        <v>0</v>
      </c>
      <c r="AL8" s="15">
        <f t="shared" si="20"/>
        <v>0.16999999999999998</v>
      </c>
      <c r="AM8" s="15">
        <v>0</v>
      </c>
      <c r="AN8" s="15">
        <f t="shared" si="21"/>
        <v>0.23000000000000004</v>
      </c>
      <c r="AO8" s="15">
        <f>AO7-8%</f>
        <v>0.18</v>
      </c>
      <c r="AP8" s="15">
        <f t="shared" ref="AP8:AQ8" si="59">AP7-8%</f>
        <v>0.29000000000000004</v>
      </c>
      <c r="AQ8" s="15">
        <f t="shared" si="59"/>
        <v>0.48000000000000004</v>
      </c>
      <c r="AR8" s="15">
        <f t="shared" si="23"/>
        <v>0.16999999999999998</v>
      </c>
      <c r="AS8" s="15">
        <f t="shared" si="24"/>
        <v>0.43000000000000005</v>
      </c>
      <c r="AT8" s="15">
        <f t="shared" si="25"/>
        <v>0.23000000000000004</v>
      </c>
      <c r="AU8" s="15">
        <f>AU7-8%</f>
        <v>0.18</v>
      </c>
      <c r="AV8" s="15">
        <f t="shared" ref="AV8" si="60">AV7-8%</f>
        <v>0.29000000000000004</v>
      </c>
      <c r="AW8" s="15">
        <v>0</v>
      </c>
      <c r="AX8" s="15">
        <f t="shared" si="27"/>
        <v>0.16999999999999998</v>
      </c>
      <c r="AY8" s="15">
        <v>0</v>
      </c>
      <c r="AZ8" s="15">
        <f t="shared" si="28"/>
        <v>0.23000000000000004</v>
      </c>
    </row>
    <row r="9" spans="1:52" x14ac:dyDescent="0.35">
      <c r="A9" t="s">
        <v>21</v>
      </c>
      <c r="B9" t="str">
        <f t="shared" si="0"/>
        <v>Lynk &amp; co SUV/Crossover</v>
      </c>
      <c r="C9" t="s">
        <v>22</v>
      </c>
      <c r="D9" s="11" t="s">
        <v>29</v>
      </c>
      <c r="E9" s="16">
        <f>E89+2%</f>
        <v>0.02</v>
      </c>
      <c r="F9" s="16">
        <f t="shared" ref="F9:G9" si="61">F89+2%</f>
        <v>0.02</v>
      </c>
      <c r="G9" s="16">
        <f t="shared" si="61"/>
        <v>0.02</v>
      </c>
      <c r="H9" s="15">
        <v>0.05</v>
      </c>
      <c r="I9" s="15">
        <v>0.34</v>
      </c>
      <c r="J9" s="15">
        <v>0.33</v>
      </c>
      <c r="K9" s="16">
        <f>K89+2%</f>
        <v>0.02</v>
      </c>
      <c r="L9" s="16">
        <f t="shared" ref="L9" si="62">L89+2%</f>
        <v>0.02</v>
      </c>
      <c r="M9" s="16">
        <v>0</v>
      </c>
      <c r="N9" s="15">
        <v>0.05</v>
      </c>
      <c r="O9" s="15">
        <v>0</v>
      </c>
      <c r="P9" s="15">
        <v>0.33</v>
      </c>
      <c r="Q9" s="16">
        <f>Q89+2%</f>
        <v>0.02</v>
      </c>
      <c r="R9" s="16">
        <f t="shared" ref="R9:S9" si="63">R89+2%</f>
        <v>0.02</v>
      </c>
      <c r="S9" s="16">
        <f t="shared" si="63"/>
        <v>0.02</v>
      </c>
      <c r="T9" s="15">
        <v>0.05</v>
      </c>
      <c r="U9" s="15">
        <v>0.34</v>
      </c>
      <c r="V9" s="15">
        <v>0.33</v>
      </c>
      <c r="W9" s="16">
        <f>W89+2%</f>
        <v>0.02</v>
      </c>
      <c r="X9" s="16">
        <f t="shared" ref="X9" si="64">X89+2%</f>
        <v>0.02</v>
      </c>
      <c r="Y9" s="16">
        <v>0</v>
      </c>
      <c r="Z9" s="15">
        <v>0.05</v>
      </c>
      <c r="AA9" s="15">
        <v>0</v>
      </c>
      <c r="AB9" s="15">
        <v>0.33</v>
      </c>
      <c r="AC9" s="16">
        <f>AC89+2%</f>
        <v>0.02</v>
      </c>
      <c r="AD9" s="16">
        <f t="shared" ref="AD9:AE9" si="65">AD89+2%</f>
        <v>0.02</v>
      </c>
      <c r="AE9" s="16">
        <f t="shared" si="65"/>
        <v>0.02</v>
      </c>
      <c r="AF9" s="15">
        <v>0.05</v>
      </c>
      <c r="AG9" s="15">
        <v>0.34</v>
      </c>
      <c r="AH9" s="15">
        <v>0.33</v>
      </c>
      <c r="AI9" s="16">
        <f>AI89+2%</f>
        <v>0.02</v>
      </c>
      <c r="AJ9" s="16">
        <f t="shared" ref="AJ9" si="66">AJ89+2%</f>
        <v>0.02</v>
      </c>
      <c r="AK9" s="16">
        <v>0</v>
      </c>
      <c r="AL9" s="15">
        <v>0.05</v>
      </c>
      <c r="AM9" s="15">
        <v>0</v>
      </c>
      <c r="AN9" s="15">
        <v>0.33</v>
      </c>
      <c r="AO9" s="16">
        <f>AO89+2%</f>
        <v>0.02</v>
      </c>
      <c r="AP9" s="16">
        <f t="shared" ref="AP9:AQ9" si="67">AP89+2%</f>
        <v>0.02</v>
      </c>
      <c r="AQ9" s="16">
        <f t="shared" si="67"/>
        <v>0.02</v>
      </c>
      <c r="AR9" s="15">
        <v>0.05</v>
      </c>
      <c r="AS9" s="15">
        <v>0.34</v>
      </c>
      <c r="AT9" s="15">
        <v>0.33</v>
      </c>
      <c r="AU9" s="16">
        <f>AU89+2%</f>
        <v>0.02</v>
      </c>
      <c r="AV9" s="16">
        <f t="shared" ref="AV9" si="68">AV89+2%</f>
        <v>0.02</v>
      </c>
      <c r="AW9" s="16">
        <v>0</v>
      </c>
      <c r="AX9" s="15">
        <v>0.05</v>
      </c>
      <c r="AY9" s="15">
        <v>0</v>
      </c>
      <c r="AZ9" s="15">
        <v>0.33</v>
      </c>
    </row>
    <row r="10" spans="1:52" x14ac:dyDescent="0.35">
      <c r="A10" t="s">
        <v>21</v>
      </c>
      <c r="B10" t="str">
        <f t="shared" si="0"/>
        <v>Lynk &amp; co SUV/Crossover</v>
      </c>
      <c r="C10" t="s">
        <v>22</v>
      </c>
      <c r="D10" s="11" t="s">
        <v>30</v>
      </c>
      <c r="E10" s="16">
        <f>E9+20%</f>
        <v>0.22</v>
      </c>
      <c r="F10" s="16">
        <f t="shared" ref="F10:G10" si="69">F9+20%</f>
        <v>0.22</v>
      </c>
      <c r="G10" s="16">
        <f t="shared" si="69"/>
        <v>0.22</v>
      </c>
      <c r="H10" s="15">
        <f t="shared" si="2"/>
        <v>0.21</v>
      </c>
      <c r="I10" s="15">
        <f t="shared" si="3"/>
        <v>0.16999999999999998</v>
      </c>
      <c r="J10" s="15">
        <f t="shared" si="4"/>
        <v>0.16</v>
      </c>
      <c r="K10" s="16">
        <f>K9+20%</f>
        <v>0.22</v>
      </c>
      <c r="L10" s="16">
        <f t="shared" ref="L10" si="70">L9+20%</f>
        <v>0.22</v>
      </c>
      <c r="M10" s="16">
        <v>0</v>
      </c>
      <c r="N10" s="15">
        <f t="shared" ref="N10:N12" si="71">K10-1%</f>
        <v>0.21</v>
      </c>
      <c r="O10" s="15">
        <v>0</v>
      </c>
      <c r="P10" s="15">
        <f t="shared" ref="P10:P12" si="72">L10-6%</f>
        <v>0.16</v>
      </c>
      <c r="Q10" s="16">
        <f>Q9+20%</f>
        <v>0.22</v>
      </c>
      <c r="R10" s="16">
        <f t="shared" ref="R10:S10" si="73">R9+20%</f>
        <v>0.22</v>
      </c>
      <c r="S10" s="16">
        <f t="shared" si="73"/>
        <v>0.22</v>
      </c>
      <c r="T10" s="15">
        <f t="shared" ref="T10:T12" si="74">Q10-1%</f>
        <v>0.21</v>
      </c>
      <c r="U10" s="15">
        <f t="shared" ref="U10:U12" si="75">S10-5%</f>
        <v>0.16999999999999998</v>
      </c>
      <c r="V10" s="15">
        <f t="shared" ref="V10:V12" si="76">R10-6%</f>
        <v>0.16</v>
      </c>
      <c r="W10" s="16">
        <f>W9+20%</f>
        <v>0.22</v>
      </c>
      <c r="X10" s="16">
        <f t="shared" ref="X10" si="77">X9+20%</f>
        <v>0.22</v>
      </c>
      <c r="Y10" s="16">
        <v>0</v>
      </c>
      <c r="Z10" s="15">
        <f t="shared" ref="Z10:Z12" si="78">W10-1%</f>
        <v>0.21</v>
      </c>
      <c r="AA10" s="15">
        <v>0</v>
      </c>
      <c r="AB10" s="15">
        <f t="shared" ref="AB10:AB12" si="79">X10-6%</f>
        <v>0.16</v>
      </c>
      <c r="AC10" s="16">
        <f>AC9+20%</f>
        <v>0.22</v>
      </c>
      <c r="AD10" s="16">
        <f t="shared" ref="AD10:AE10" si="80">AD9+20%</f>
        <v>0.22</v>
      </c>
      <c r="AE10" s="16">
        <f t="shared" si="80"/>
        <v>0.22</v>
      </c>
      <c r="AF10" s="15">
        <f t="shared" ref="AF10:AF12" si="81">AC10-1%</f>
        <v>0.21</v>
      </c>
      <c r="AG10" s="15">
        <f t="shared" ref="AG10:AG12" si="82">AE10-5%</f>
        <v>0.16999999999999998</v>
      </c>
      <c r="AH10" s="15">
        <f t="shared" ref="AH10:AH12" si="83">AD10-6%</f>
        <v>0.16</v>
      </c>
      <c r="AI10" s="16">
        <f>AI9+20%</f>
        <v>0.22</v>
      </c>
      <c r="AJ10" s="16">
        <f t="shared" ref="AJ10" si="84">AJ9+20%</f>
        <v>0.22</v>
      </c>
      <c r="AK10" s="16">
        <v>0</v>
      </c>
      <c r="AL10" s="15">
        <f t="shared" ref="AL10:AL12" si="85">AI10-1%</f>
        <v>0.21</v>
      </c>
      <c r="AM10" s="15">
        <v>0</v>
      </c>
      <c r="AN10" s="15">
        <f t="shared" ref="AN10:AN12" si="86">AJ10-6%</f>
        <v>0.16</v>
      </c>
      <c r="AO10" s="16">
        <f>AO9+20%</f>
        <v>0.22</v>
      </c>
      <c r="AP10" s="16">
        <f t="shared" ref="AP10:AQ10" si="87">AP9+20%</f>
        <v>0.22</v>
      </c>
      <c r="AQ10" s="16">
        <f t="shared" si="87"/>
        <v>0.22</v>
      </c>
      <c r="AR10" s="15">
        <f t="shared" ref="AR10:AR12" si="88">AO10-1%</f>
        <v>0.21</v>
      </c>
      <c r="AS10" s="15">
        <f t="shared" ref="AS10:AS12" si="89">AQ10-5%</f>
        <v>0.16999999999999998</v>
      </c>
      <c r="AT10" s="15">
        <f t="shared" ref="AT10:AT12" si="90">AP10-6%</f>
        <v>0.16</v>
      </c>
      <c r="AU10" s="16">
        <f>AU9+20%</f>
        <v>0.22</v>
      </c>
      <c r="AV10" s="16">
        <f t="shared" ref="AV10" si="91">AV9+20%</f>
        <v>0.22</v>
      </c>
      <c r="AW10" s="16">
        <v>0</v>
      </c>
      <c r="AX10" s="15">
        <f t="shared" ref="AX10:AX12" si="92">AU10-1%</f>
        <v>0.21</v>
      </c>
      <c r="AY10" s="15">
        <v>0</v>
      </c>
      <c r="AZ10" s="15">
        <f t="shared" ref="AZ10:AZ12" si="93">AV10-6%</f>
        <v>0.16</v>
      </c>
    </row>
    <row r="11" spans="1:52" x14ac:dyDescent="0.35">
      <c r="A11" t="s">
        <v>21</v>
      </c>
      <c r="B11" t="str">
        <f t="shared" si="0"/>
        <v>Lynk &amp; co SUV/Crossover</v>
      </c>
      <c r="C11" t="s">
        <v>22</v>
      </c>
      <c r="D11" s="11" t="s">
        <v>31</v>
      </c>
      <c r="E11" s="15">
        <f>E10+5%</f>
        <v>0.27</v>
      </c>
      <c r="F11" s="15">
        <f t="shared" ref="F11:G11" si="94">F10+5%</f>
        <v>0.27</v>
      </c>
      <c r="G11" s="15">
        <f t="shared" si="94"/>
        <v>0.27</v>
      </c>
      <c r="H11" s="15">
        <f t="shared" si="2"/>
        <v>0.26</v>
      </c>
      <c r="I11" s="15">
        <f t="shared" si="3"/>
        <v>0.22000000000000003</v>
      </c>
      <c r="J11" s="15">
        <f t="shared" si="4"/>
        <v>0.21000000000000002</v>
      </c>
      <c r="K11" s="15">
        <f>K10+5%</f>
        <v>0.27</v>
      </c>
      <c r="L11" s="15">
        <f t="shared" ref="L11" si="95">L10+5%</f>
        <v>0.27</v>
      </c>
      <c r="M11" s="15">
        <v>0</v>
      </c>
      <c r="N11" s="15">
        <f t="shared" si="71"/>
        <v>0.26</v>
      </c>
      <c r="O11" s="15">
        <v>0</v>
      </c>
      <c r="P11" s="15">
        <f t="shared" si="72"/>
        <v>0.21000000000000002</v>
      </c>
      <c r="Q11" s="15">
        <f>Q10+5%</f>
        <v>0.27</v>
      </c>
      <c r="R11" s="15">
        <f t="shared" ref="R11:S11" si="96">R10+5%</f>
        <v>0.27</v>
      </c>
      <c r="S11" s="15">
        <f t="shared" si="96"/>
        <v>0.27</v>
      </c>
      <c r="T11" s="15">
        <f t="shared" si="74"/>
        <v>0.26</v>
      </c>
      <c r="U11" s="15">
        <f t="shared" si="75"/>
        <v>0.22000000000000003</v>
      </c>
      <c r="V11" s="15">
        <f t="shared" si="76"/>
        <v>0.21000000000000002</v>
      </c>
      <c r="W11" s="15">
        <f>W10+5%</f>
        <v>0.27</v>
      </c>
      <c r="X11" s="15">
        <f t="shared" ref="X11" si="97">X10+5%</f>
        <v>0.27</v>
      </c>
      <c r="Y11" s="15">
        <v>0</v>
      </c>
      <c r="Z11" s="15">
        <f t="shared" si="78"/>
        <v>0.26</v>
      </c>
      <c r="AA11" s="15">
        <v>0</v>
      </c>
      <c r="AB11" s="15">
        <f t="shared" si="79"/>
        <v>0.21000000000000002</v>
      </c>
      <c r="AC11" s="15">
        <f>AC10+5%</f>
        <v>0.27</v>
      </c>
      <c r="AD11" s="15">
        <f t="shared" ref="AD11:AE11" si="98">AD10+5%</f>
        <v>0.27</v>
      </c>
      <c r="AE11" s="15">
        <f t="shared" si="98"/>
        <v>0.27</v>
      </c>
      <c r="AF11" s="15">
        <f t="shared" si="81"/>
        <v>0.26</v>
      </c>
      <c r="AG11" s="15">
        <f t="shared" si="82"/>
        <v>0.22000000000000003</v>
      </c>
      <c r="AH11" s="15">
        <f t="shared" si="83"/>
        <v>0.21000000000000002</v>
      </c>
      <c r="AI11" s="15">
        <f>AI10+5%</f>
        <v>0.27</v>
      </c>
      <c r="AJ11" s="15">
        <f t="shared" ref="AJ11" si="99">AJ10+5%</f>
        <v>0.27</v>
      </c>
      <c r="AK11" s="15">
        <v>0</v>
      </c>
      <c r="AL11" s="15">
        <f t="shared" si="85"/>
        <v>0.26</v>
      </c>
      <c r="AM11" s="15">
        <v>0</v>
      </c>
      <c r="AN11" s="15">
        <f t="shared" si="86"/>
        <v>0.21000000000000002</v>
      </c>
      <c r="AO11" s="15">
        <f>AO10+5%</f>
        <v>0.27</v>
      </c>
      <c r="AP11" s="15">
        <f t="shared" ref="AP11:AQ11" si="100">AP10+5%</f>
        <v>0.27</v>
      </c>
      <c r="AQ11" s="15">
        <f t="shared" si="100"/>
        <v>0.27</v>
      </c>
      <c r="AR11" s="15">
        <f t="shared" si="88"/>
        <v>0.26</v>
      </c>
      <c r="AS11" s="15">
        <f t="shared" si="89"/>
        <v>0.22000000000000003</v>
      </c>
      <c r="AT11" s="15">
        <f t="shared" si="90"/>
        <v>0.21000000000000002</v>
      </c>
      <c r="AU11" s="15">
        <f>AU10+5%</f>
        <v>0.27</v>
      </c>
      <c r="AV11" s="15">
        <f t="shared" ref="AV11" si="101">AV10+5%</f>
        <v>0.27</v>
      </c>
      <c r="AW11" s="15">
        <v>0</v>
      </c>
      <c r="AX11" s="15">
        <f t="shared" si="92"/>
        <v>0.26</v>
      </c>
      <c r="AY11" s="15">
        <v>0</v>
      </c>
      <c r="AZ11" s="15">
        <f t="shared" si="93"/>
        <v>0.21000000000000002</v>
      </c>
    </row>
    <row r="12" spans="1:52" x14ac:dyDescent="0.35">
      <c r="A12" t="s">
        <v>21</v>
      </c>
      <c r="B12" t="str">
        <f t="shared" si="0"/>
        <v>Lynk &amp; co SUV/Crossover</v>
      </c>
      <c r="C12" t="s">
        <v>22</v>
      </c>
      <c r="D12" s="11" t="s">
        <v>32</v>
      </c>
      <c r="E12" s="15">
        <f>E11+12%</f>
        <v>0.39</v>
      </c>
      <c r="F12" s="15">
        <f t="shared" ref="F12:G12" si="102">F11+12%</f>
        <v>0.39</v>
      </c>
      <c r="G12" s="15">
        <f t="shared" si="102"/>
        <v>0.39</v>
      </c>
      <c r="H12" s="15">
        <f t="shared" si="2"/>
        <v>0.38</v>
      </c>
      <c r="I12" s="15">
        <f t="shared" si="3"/>
        <v>0.34</v>
      </c>
      <c r="J12" s="15">
        <f t="shared" si="4"/>
        <v>0.33</v>
      </c>
      <c r="K12" s="15">
        <f>K11+12%</f>
        <v>0.39</v>
      </c>
      <c r="L12" s="15">
        <f t="shared" ref="L12" si="103">L11+12%</f>
        <v>0.39</v>
      </c>
      <c r="M12" s="15">
        <v>0</v>
      </c>
      <c r="N12" s="15">
        <f t="shared" si="71"/>
        <v>0.38</v>
      </c>
      <c r="O12" s="15">
        <v>0</v>
      </c>
      <c r="P12" s="15">
        <f t="shared" si="72"/>
        <v>0.33</v>
      </c>
      <c r="Q12" s="15">
        <f>Q11+12%</f>
        <v>0.39</v>
      </c>
      <c r="R12" s="15">
        <f t="shared" ref="R12:S12" si="104">R11+12%</f>
        <v>0.39</v>
      </c>
      <c r="S12" s="15">
        <f t="shared" si="104"/>
        <v>0.39</v>
      </c>
      <c r="T12" s="15">
        <f t="shared" si="74"/>
        <v>0.38</v>
      </c>
      <c r="U12" s="15">
        <f t="shared" si="75"/>
        <v>0.34</v>
      </c>
      <c r="V12" s="15">
        <f t="shared" si="76"/>
        <v>0.33</v>
      </c>
      <c r="W12" s="15">
        <f>W11+12%</f>
        <v>0.39</v>
      </c>
      <c r="X12" s="15">
        <f t="shared" ref="X12" si="105">X11+12%</f>
        <v>0.39</v>
      </c>
      <c r="Y12" s="15">
        <v>0</v>
      </c>
      <c r="Z12" s="15">
        <f t="shared" si="78"/>
        <v>0.38</v>
      </c>
      <c r="AA12" s="15">
        <v>0</v>
      </c>
      <c r="AB12" s="15">
        <f t="shared" si="79"/>
        <v>0.33</v>
      </c>
      <c r="AC12" s="15">
        <f>AC11+12%</f>
        <v>0.39</v>
      </c>
      <c r="AD12" s="15">
        <f t="shared" ref="AD12:AE12" si="106">AD11+12%</f>
        <v>0.39</v>
      </c>
      <c r="AE12" s="15">
        <f t="shared" si="106"/>
        <v>0.39</v>
      </c>
      <c r="AF12" s="15">
        <f t="shared" si="81"/>
        <v>0.38</v>
      </c>
      <c r="AG12" s="15">
        <f t="shared" si="82"/>
        <v>0.34</v>
      </c>
      <c r="AH12" s="15">
        <f t="shared" si="83"/>
        <v>0.33</v>
      </c>
      <c r="AI12" s="15">
        <f>AI11+12%</f>
        <v>0.39</v>
      </c>
      <c r="AJ12" s="15">
        <f t="shared" ref="AJ12" si="107">AJ11+12%</f>
        <v>0.39</v>
      </c>
      <c r="AK12" s="15">
        <v>0</v>
      </c>
      <c r="AL12" s="15">
        <f t="shared" si="85"/>
        <v>0.38</v>
      </c>
      <c r="AM12" s="15">
        <v>0</v>
      </c>
      <c r="AN12" s="15">
        <f t="shared" si="86"/>
        <v>0.33</v>
      </c>
      <c r="AO12" s="15">
        <f>AO11+12%</f>
        <v>0.39</v>
      </c>
      <c r="AP12" s="15">
        <f t="shared" ref="AP12:AQ12" si="108">AP11+12%</f>
        <v>0.39</v>
      </c>
      <c r="AQ12" s="15">
        <f t="shared" si="108"/>
        <v>0.39</v>
      </c>
      <c r="AR12" s="15">
        <f t="shared" si="88"/>
        <v>0.38</v>
      </c>
      <c r="AS12" s="15">
        <f t="shared" si="89"/>
        <v>0.34</v>
      </c>
      <c r="AT12" s="15">
        <f t="shared" si="90"/>
        <v>0.33</v>
      </c>
      <c r="AU12" s="15">
        <f>AU11+12%</f>
        <v>0.39</v>
      </c>
      <c r="AV12" s="15">
        <f t="shared" ref="AV12" si="109">AV11+12%</f>
        <v>0.39</v>
      </c>
      <c r="AW12" s="15">
        <v>0</v>
      </c>
      <c r="AX12" s="15">
        <f t="shared" si="92"/>
        <v>0.38</v>
      </c>
      <c r="AY12" s="15">
        <v>0</v>
      </c>
      <c r="AZ12" s="15">
        <f t="shared" si="93"/>
        <v>0.33</v>
      </c>
    </row>
    <row r="14" spans="1:52" x14ac:dyDescent="0.35">
      <c r="A14" t="s">
        <v>20</v>
      </c>
      <c r="B14" t="s">
        <v>20</v>
      </c>
      <c r="C14" t="s">
        <v>20</v>
      </c>
      <c r="D14" t="s">
        <v>20</v>
      </c>
      <c r="E14" s="13" t="s">
        <v>35</v>
      </c>
      <c r="F14" s="13" t="s">
        <v>36</v>
      </c>
      <c r="G14" s="13" t="s">
        <v>37</v>
      </c>
      <c r="H14" s="13" t="s">
        <v>35</v>
      </c>
      <c r="I14" s="13" t="s">
        <v>36</v>
      </c>
      <c r="J14" s="13" t="s">
        <v>37</v>
      </c>
      <c r="K14" s="13" t="s">
        <v>35</v>
      </c>
      <c r="L14" s="13" t="s">
        <v>36</v>
      </c>
      <c r="M14" s="13" t="s">
        <v>37</v>
      </c>
      <c r="N14" s="13" t="s">
        <v>35</v>
      </c>
      <c r="O14" s="13" t="s">
        <v>36</v>
      </c>
      <c r="P14" s="13" t="s">
        <v>37</v>
      </c>
      <c r="Q14" s="13" t="s">
        <v>35</v>
      </c>
      <c r="R14" s="13" t="s">
        <v>36</v>
      </c>
      <c r="S14" s="13" t="s">
        <v>37</v>
      </c>
      <c r="T14" s="13" t="s">
        <v>35</v>
      </c>
      <c r="U14" s="13" t="s">
        <v>36</v>
      </c>
      <c r="V14" s="13" t="s">
        <v>37</v>
      </c>
      <c r="W14" s="13" t="s">
        <v>35</v>
      </c>
      <c r="X14" s="13" t="s">
        <v>36</v>
      </c>
      <c r="Y14" s="13" t="s">
        <v>37</v>
      </c>
      <c r="Z14" s="13" t="s">
        <v>35</v>
      </c>
      <c r="AA14" s="13" t="s">
        <v>36</v>
      </c>
      <c r="AB14" s="13" t="s">
        <v>37</v>
      </c>
      <c r="AC14" s="13" t="s">
        <v>35</v>
      </c>
      <c r="AD14" s="13" t="s">
        <v>36</v>
      </c>
      <c r="AE14" s="13" t="s">
        <v>37</v>
      </c>
      <c r="AF14" s="13" t="s">
        <v>35</v>
      </c>
      <c r="AG14" s="13" t="s">
        <v>36</v>
      </c>
      <c r="AH14" s="13" t="s">
        <v>37</v>
      </c>
      <c r="AI14" s="13" t="s">
        <v>35</v>
      </c>
      <c r="AJ14" s="13" t="s">
        <v>36</v>
      </c>
      <c r="AK14" s="13" t="s">
        <v>37</v>
      </c>
      <c r="AL14" s="13" t="s">
        <v>35</v>
      </c>
      <c r="AM14" s="13" t="s">
        <v>36</v>
      </c>
      <c r="AN14" s="13" t="s">
        <v>37</v>
      </c>
      <c r="AO14" s="13" t="s">
        <v>35</v>
      </c>
      <c r="AP14" s="13" t="s">
        <v>36</v>
      </c>
      <c r="AQ14" s="13" t="s">
        <v>37</v>
      </c>
      <c r="AR14" s="13" t="s">
        <v>35</v>
      </c>
      <c r="AS14" s="13" t="s">
        <v>36</v>
      </c>
      <c r="AT14" s="13" t="s">
        <v>37</v>
      </c>
      <c r="AU14" s="13" t="s">
        <v>35</v>
      </c>
      <c r="AV14" s="13" t="s">
        <v>36</v>
      </c>
      <c r="AW14" s="13" t="s">
        <v>37</v>
      </c>
      <c r="AX14" s="13" t="s">
        <v>35</v>
      </c>
      <c r="AY14" s="13" t="s">
        <v>36</v>
      </c>
      <c r="AZ14" s="13" t="s">
        <v>37</v>
      </c>
    </row>
    <row r="15" spans="1:52" x14ac:dyDescent="0.35">
      <c r="A15" t="s">
        <v>21</v>
      </c>
      <c r="B15" t="str">
        <f xml:space="preserve"> $B$2&amp; " " &amp;C15</f>
        <v>Lynk &amp; co Car</v>
      </c>
      <c r="C15" t="s">
        <v>38</v>
      </c>
      <c r="D15" s="11" t="s">
        <v>39</v>
      </c>
      <c r="E15" s="14">
        <v>0.23</v>
      </c>
      <c r="F15" s="14">
        <v>0.34</v>
      </c>
      <c r="G15" s="14">
        <v>0.53</v>
      </c>
      <c r="H15" s="15">
        <f>E15-1%</f>
        <v>0.22</v>
      </c>
      <c r="I15" s="15">
        <f>G15-5%</f>
        <v>0.48000000000000004</v>
      </c>
      <c r="J15" s="15">
        <f>F15-6%</f>
        <v>0.28000000000000003</v>
      </c>
      <c r="K15" s="14">
        <v>0.23</v>
      </c>
      <c r="L15" s="14">
        <v>0.34</v>
      </c>
      <c r="M15" s="14">
        <v>0</v>
      </c>
      <c r="N15" s="15">
        <f>K15-1%</f>
        <v>0.22</v>
      </c>
      <c r="O15" s="15">
        <v>0</v>
      </c>
      <c r="P15" s="15">
        <f>L15-6%</f>
        <v>0.28000000000000003</v>
      </c>
      <c r="Q15" s="14">
        <v>0.23</v>
      </c>
      <c r="R15" s="14">
        <v>0.34</v>
      </c>
      <c r="S15" s="14">
        <v>0.53</v>
      </c>
      <c r="T15" s="15">
        <f>Q15-1%</f>
        <v>0.22</v>
      </c>
      <c r="U15" s="15">
        <f>S15-5%</f>
        <v>0.48000000000000004</v>
      </c>
      <c r="V15" s="15">
        <f>R15-6%</f>
        <v>0.28000000000000003</v>
      </c>
      <c r="W15" s="14">
        <v>0.23</v>
      </c>
      <c r="X15" s="14">
        <v>0.34</v>
      </c>
      <c r="Y15" s="14">
        <v>0</v>
      </c>
      <c r="Z15" s="15">
        <f>W15-1%</f>
        <v>0.22</v>
      </c>
      <c r="AA15" s="15">
        <v>0</v>
      </c>
      <c r="AB15" s="15">
        <f>X15-6%</f>
        <v>0.28000000000000003</v>
      </c>
      <c r="AC15" s="14">
        <v>0.23</v>
      </c>
      <c r="AD15" s="14">
        <v>0.34</v>
      </c>
      <c r="AE15" s="14">
        <v>0.53</v>
      </c>
      <c r="AF15" s="15">
        <f>AC15-1%</f>
        <v>0.22</v>
      </c>
      <c r="AG15" s="15">
        <f>AE15-5%</f>
        <v>0.48000000000000004</v>
      </c>
      <c r="AH15" s="15">
        <f>AD15-6%</f>
        <v>0.28000000000000003</v>
      </c>
      <c r="AI15" s="14">
        <v>0.23</v>
      </c>
      <c r="AJ15" s="14">
        <v>0.34</v>
      </c>
      <c r="AK15" s="14">
        <v>0</v>
      </c>
      <c r="AL15" s="15">
        <f>AI15-1%</f>
        <v>0.22</v>
      </c>
      <c r="AM15" s="15">
        <v>0</v>
      </c>
      <c r="AN15" s="15">
        <f>AJ15-6%</f>
        <v>0.28000000000000003</v>
      </c>
      <c r="AO15" s="14">
        <v>0.23</v>
      </c>
      <c r="AP15" s="14">
        <v>0.34</v>
      </c>
      <c r="AQ15" s="14">
        <v>0.53</v>
      </c>
      <c r="AR15" s="15">
        <f>AO15-1%</f>
        <v>0.22</v>
      </c>
      <c r="AS15" s="15">
        <f>AQ15-5%</f>
        <v>0.48000000000000004</v>
      </c>
      <c r="AT15" s="15">
        <f>AP15-6%</f>
        <v>0.28000000000000003</v>
      </c>
      <c r="AU15" s="14">
        <v>0.23</v>
      </c>
      <c r="AV15" s="14">
        <v>0.34</v>
      </c>
      <c r="AW15" s="14">
        <v>0</v>
      </c>
      <c r="AX15" s="15">
        <f>AU15-1%</f>
        <v>0.22</v>
      </c>
      <c r="AY15" s="15">
        <v>0</v>
      </c>
      <c r="AZ15" s="15">
        <f>AV15-6%</f>
        <v>0.28000000000000003</v>
      </c>
    </row>
    <row r="16" spans="1:52" x14ac:dyDescent="0.35">
      <c r="A16" t="s">
        <v>21</v>
      </c>
      <c r="B16" t="str">
        <f t="shared" ref="B16:B24" si="110" xml:space="preserve"> $B$2&amp; " " &amp;C16</f>
        <v>Lynk &amp; co Car</v>
      </c>
      <c r="C16" t="s">
        <v>38</v>
      </c>
      <c r="D16" t="s">
        <v>40</v>
      </c>
      <c r="E16" s="15">
        <f>E15+2%</f>
        <v>0.25</v>
      </c>
      <c r="F16" s="15">
        <f t="shared" ref="F16:G16" si="111">F15+2%</f>
        <v>0.36000000000000004</v>
      </c>
      <c r="G16" s="15">
        <f t="shared" si="111"/>
        <v>0.55000000000000004</v>
      </c>
      <c r="H16" s="15">
        <f t="shared" ref="H16:H20" si="112">E16-1%</f>
        <v>0.24</v>
      </c>
      <c r="I16" s="15">
        <f t="shared" ref="I16:I20" si="113">G16-5%</f>
        <v>0.5</v>
      </c>
      <c r="J16" s="15">
        <f t="shared" ref="J16:J20" si="114">F16-6%</f>
        <v>0.30000000000000004</v>
      </c>
      <c r="K16" s="15">
        <f>K15+2%</f>
        <v>0.25</v>
      </c>
      <c r="L16" s="15">
        <f t="shared" ref="L16" si="115">L15+2%</f>
        <v>0.36000000000000004</v>
      </c>
      <c r="M16" s="15">
        <v>0</v>
      </c>
      <c r="N16" s="15">
        <f t="shared" ref="N16:N20" si="116">K16-1%</f>
        <v>0.24</v>
      </c>
      <c r="O16" s="15">
        <v>0</v>
      </c>
      <c r="P16" s="15">
        <f t="shared" ref="P16:P20" si="117">L16-6%</f>
        <v>0.30000000000000004</v>
      </c>
      <c r="Q16" s="15">
        <f>Q15+2%</f>
        <v>0.25</v>
      </c>
      <c r="R16" s="15">
        <f t="shared" ref="R16:S16" si="118">R15+2%</f>
        <v>0.36000000000000004</v>
      </c>
      <c r="S16" s="15">
        <f t="shared" si="118"/>
        <v>0.55000000000000004</v>
      </c>
      <c r="T16" s="15">
        <f t="shared" ref="T16:T20" si="119">Q16-1%</f>
        <v>0.24</v>
      </c>
      <c r="U16" s="15">
        <f t="shared" ref="U16:U20" si="120">S16-5%</f>
        <v>0.5</v>
      </c>
      <c r="V16" s="15">
        <f t="shared" ref="V16:V20" si="121">R16-6%</f>
        <v>0.30000000000000004</v>
      </c>
      <c r="W16" s="15">
        <f>W15+2%</f>
        <v>0.25</v>
      </c>
      <c r="X16" s="15">
        <f t="shared" ref="X16" si="122">X15+2%</f>
        <v>0.36000000000000004</v>
      </c>
      <c r="Y16" s="15">
        <v>0</v>
      </c>
      <c r="Z16" s="15">
        <f t="shared" ref="Z16:Z20" si="123">W16-1%</f>
        <v>0.24</v>
      </c>
      <c r="AA16" s="15">
        <v>0</v>
      </c>
      <c r="AB16" s="15">
        <f t="shared" ref="AB16:AB20" si="124">X16-6%</f>
        <v>0.30000000000000004</v>
      </c>
      <c r="AC16" s="15">
        <f>AC15+2%</f>
        <v>0.25</v>
      </c>
      <c r="AD16" s="15">
        <f t="shared" ref="AD16:AE16" si="125">AD15+2%</f>
        <v>0.36000000000000004</v>
      </c>
      <c r="AE16" s="15">
        <f t="shared" si="125"/>
        <v>0.55000000000000004</v>
      </c>
      <c r="AF16" s="15">
        <f t="shared" ref="AF16:AF20" si="126">AC16-1%</f>
        <v>0.24</v>
      </c>
      <c r="AG16" s="15">
        <f t="shared" ref="AG16:AG20" si="127">AE16-5%</f>
        <v>0.5</v>
      </c>
      <c r="AH16" s="15">
        <f t="shared" ref="AH16:AH20" si="128">AD16-6%</f>
        <v>0.30000000000000004</v>
      </c>
      <c r="AI16" s="15">
        <f>AI15+2%</f>
        <v>0.25</v>
      </c>
      <c r="AJ16" s="15">
        <f t="shared" ref="AJ16" si="129">AJ15+2%</f>
        <v>0.36000000000000004</v>
      </c>
      <c r="AK16" s="15">
        <v>0</v>
      </c>
      <c r="AL16" s="15">
        <f t="shared" ref="AL16:AL20" si="130">AI16-1%</f>
        <v>0.24</v>
      </c>
      <c r="AM16" s="15">
        <v>0</v>
      </c>
      <c r="AN16" s="15">
        <f t="shared" ref="AN16:AN20" si="131">AJ16-6%</f>
        <v>0.30000000000000004</v>
      </c>
      <c r="AO16" s="15">
        <f>AO15+2%</f>
        <v>0.25</v>
      </c>
      <c r="AP16" s="15">
        <f t="shared" ref="AP16:AQ16" si="132">AP15+2%</f>
        <v>0.36000000000000004</v>
      </c>
      <c r="AQ16" s="15">
        <f t="shared" si="132"/>
        <v>0.55000000000000004</v>
      </c>
      <c r="AR16" s="15">
        <f t="shared" ref="AR16:AR20" si="133">AO16-1%</f>
        <v>0.24</v>
      </c>
      <c r="AS16" s="15">
        <f t="shared" ref="AS16:AS20" si="134">AQ16-5%</f>
        <v>0.5</v>
      </c>
      <c r="AT16" s="15">
        <f t="shared" ref="AT16:AT20" si="135">AP16-6%</f>
        <v>0.30000000000000004</v>
      </c>
      <c r="AU16" s="15">
        <f>AU15+2%</f>
        <v>0.25</v>
      </c>
      <c r="AV16" s="15">
        <f t="shared" ref="AV16" si="136">AV15+2%</f>
        <v>0.36000000000000004</v>
      </c>
      <c r="AW16" s="15">
        <v>0</v>
      </c>
      <c r="AX16" s="15">
        <f t="shared" ref="AX16:AX20" si="137">AU16-1%</f>
        <v>0.24</v>
      </c>
      <c r="AY16" s="15">
        <v>0</v>
      </c>
      <c r="AZ16" s="15">
        <f t="shared" ref="AZ16:AZ20" si="138">AV16-6%</f>
        <v>0.30000000000000004</v>
      </c>
    </row>
    <row r="17" spans="1:52" x14ac:dyDescent="0.35">
      <c r="A17" t="s">
        <v>21</v>
      </c>
      <c r="B17" t="str">
        <f t="shared" si="110"/>
        <v>Lynk &amp; co Car</v>
      </c>
      <c r="C17" t="s">
        <v>38</v>
      </c>
      <c r="D17" t="s">
        <v>41</v>
      </c>
      <c r="E17" s="15">
        <f>E16-3%</f>
        <v>0.22</v>
      </c>
      <c r="F17" s="15">
        <f t="shared" ref="F17:G17" si="139">F16-3%</f>
        <v>0.33000000000000007</v>
      </c>
      <c r="G17" s="15">
        <f t="shared" si="139"/>
        <v>0.52</v>
      </c>
      <c r="H17" s="15">
        <f t="shared" si="112"/>
        <v>0.21</v>
      </c>
      <c r="I17" s="15">
        <f t="shared" si="113"/>
        <v>0.47000000000000003</v>
      </c>
      <c r="J17" s="15">
        <f t="shared" si="114"/>
        <v>0.27000000000000007</v>
      </c>
      <c r="K17" s="15">
        <f>K16-3%</f>
        <v>0.22</v>
      </c>
      <c r="L17" s="15">
        <f t="shared" ref="L17" si="140">L16-3%</f>
        <v>0.33000000000000007</v>
      </c>
      <c r="M17" s="15">
        <v>0</v>
      </c>
      <c r="N17" s="15">
        <f t="shared" si="116"/>
        <v>0.21</v>
      </c>
      <c r="O17" s="15">
        <v>0</v>
      </c>
      <c r="P17" s="15">
        <f t="shared" si="117"/>
        <v>0.27000000000000007</v>
      </c>
      <c r="Q17" s="15">
        <f>Q16-3%</f>
        <v>0.22</v>
      </c>
      <c r="R17" s="15">
        <f t="shared" ref="R17:S17" si="141">R16-3%</f>
        <v>0.33000000000000007</v>
      </c>
      <c r="S17" s="15">
        <f t="shared" si="141"/>
        <v>0.52</v>
      </c>
      <c r="T17" s="15">
        <f t="shared" si="119"/>
        <v>0.21</v>
      </c>
      <c r="U17" s="15">
        <f t="shared" si="120"/>
        <v>0.47000000000000003</v>
      </c>
      <c r="V17" s="15">
        <f t="shared" si="121"/>
        <v>0.27000000000000007</v>
      </c>
      <c r="W17" s="15">
        <f>W16-3%</f>
        <v>0.22</v>
      </c>
      <c r="X17" s="15">
        <f t="shared" ref="X17" si="142">X16-3%</f>
        <v>0.33000000000000007</v>
      </c>
      <c r="Y17" s="15">
        <v>0</v>
      </c>
      <c r="Z17" s="15">
        <f t="shared" si="123"/>
        <v>0.21</v>
      </c>
      <c r="AA17" s="15">
        <v>0</v>
      </c>
      <c r="AB17" s="15">
        <f t="shared" si="124"/>
        <v>0.27000000000000007</v>
      </c>
      <c r="AC17" s="15">
        <f>AC16-3%</f>
        <v>0.22</v>
      </c>
      <c r="AD17" s="15">
        <f t="shared" ref="AD17:AE17" si="143">AD16-3%</f>
        <v>0.33000000000000007</v>
      </c>
      <c r="AE17" s="15">
        <f t="shared" si="143"/>
        <v>0.52</v>
      </c>
      <c r="AF17" s="15">
        <f t="shared" si="126"/>
        <v>0.21</v>
      </c>
      <c r="AG17" s="15">
        <f t="shared" si="127"/>
        <v>0.47000000000000003</v>
      </c>
      <c r="AH17" s="15">
        <f t="shared" si="128"/>
        <v>0.27000000000000007</v>
      </c>
      <c r="AI17" s="15">
        <f>AI16-3%</f>
        <v>0.22</v>
      </c>
      <c r="AJ17" s="15">
        <f t="shared" ref="AJ17" si="144">AJ16-3%</f>
        <v>0.33000000000000007</v>
      </c>
      <c r="AK17" s="15">
        <v>0</v>
      </c>
      <c r="AL17" s="15">
        <f t="shared" si="130"/>
        <v>0.21</v>
      </c>
      <c r="AM17" s="15">
        <v>0</v>
      </c>
      <c r="AN17" s="15">
        <f t="shared" si="131"/>
        <v>0.27000000000000007</v>
      </c>
      <c r="AO17" s="15">
        <f>AO16-3%</f>
        <v>0.22</v>
      </c>
      <c r="AP17" s="15">
        <f t="shared" ref="AP17:AQ17" si="145">AP16-3%</f>
        <v>0.33000000000000007</v>
      </c>
      <c r="AQ17" s="15">
        <f t="shared" si="145"/>
        <v>0.52</v>
      </c>
      <c r="AR17" s="15">
        <f t="shared" si="133"/>
        <v>0.21</v>
      </c>
      <c r="AS17" s="15">
        <f t="shared" si="134"/>
        <v>0.47000000000000003</v>
      </c>
      <c r="AT17" s="15">
        <f t="shared" si="135"/>
        <v>0.27000000000000007</v>
      </c>
      <c r="AU17" s="15">
        <f>AU16-3%</f>
        <v>0.22</v>
      </c>
      <c r="AV17" s="15">
        <f t="shared" ref="AV17" si="146">AV16-3%</f>
        <v>0.33000000000000007</v>
      </c>
      <c r="AW17" s="15">
        <v>0</v>
      </c>
      <c r="AX17" s="15">
        <f t="shared" si="137"/>
        <v>0.21</v>
      </c>
      <c r="AY17" s="15">
        <v>0</v>
      </c>
      <c r="AZ17" s="15">
        <f t="shared" si="138"/>
        <v>0.27000000000000007</v>
      </c>
    </row>
    <row r="18" spans="1:52" x14ac:dyDescent="0.35">
      <c r="A18" t="s">
        <v>21</v>
      </c>
      <c r="B18" t="str">
        <f t="shared" si="110"/>
        <v>Lynk &amp; co Car</v>
      </c>
      <c r="C18" t="s">
        <v>38</v>
      </c>
      <c r="D18" t="s">
        <v>42</v>
      </c>
      <c r="E18" s="15">
        <f>E17-1%</f>
        <v>0.21</v>
      </c>
      <c r="F18" s="15">
        <f t="shared" ref="F18:G18" si="147">F17-1%</f>
        <v>0.32000000000000006</v>
      </c>
      <c r="G18" s="15">
        <f t="shared" si="147"/>
        <v>0.51</v>
      </c>
      <c r="H18" s="15">
        <f t="shared" si="112"/>
        <v>0.19999999999999998</v>
      </c>
      <c r="I18" s="15">
        <f t="shared" si="113"/>
        <v>0.46</v>
      </c>
      <c r="J18" s="15">
        <f t="shared" si="114"/>
        <v>0.26000000000000006</v>
      </c>
      <c r="K18" s="15">
        <f>K17-1%</f>
        <v>0.21</v>
      </c>
      <c r="L18" s="15">
        <f t="shared" ref="L18" si="148">L17-1%</f>
        <v>0.32000000000000006</v>
      </c>
      <c r="M18" s="15">
        <v>0</v>
      </c>
      <c r="N18" s="15">
        <f t="shared" si="116"/>
        <v>0.19999999999999998</v>
      </c>
      <c r="O18" s="15">
        <v>0</v>
      </c>
      <c r="P18" s="15">
        <f t="shared" si="117"/>
        <v>0.26000000000000006</v>
      </c>
      <c r="Q18" s="15">
        <f>Q17-1%</f>
        <v>0.21</v>
      </c>
      <c r="R18" s="15">
        <f t="shared" ref="R18:S18" si="149">R17-1%</f>
        <v>0.32000000000000006</v>
      </c>
      <c r="S18" s="15">
        <f t="shared" si="149"/>
        <v>0.51</v>
      </c>
      <c r="T18" s="15">
        <f t="shared" si="119"/>
        <v>0.19999999999999998</v>
      </c>
      <c r="U18" s="15">
        <f t="shared" si="120"/>
        <v>0.46</v>
      </c>
      <c r="V18" s="15">
        <f t="shared" si="121"/>
        <v>0.26000000000000006</v>
      </c>
      <c r="W18" s="15">
        <f>W17-1%</f>
        <v>0.21</v>
      </c>
      <c r="X18" s="15">
        <f t="shared" ref="X18" si="150">X17-1%</f>
        <v>0.32000000000000006</v>
      </c>
      <c r="Y18" s="15">
        <v>0</v>
      </c>
      <c r="Z18" s="15">
        <f t="shared" si="123"/>
        <v>0.19999999999999998</v>
      </c>
      <c r="AA18" s="15">
        <v>0</v>
      </c>
      <c r="AB18" s="15">
        <f t="shared" si="124"/>
        <v>0.26000000000000006</v>
      </c>
      <c r="AC18" s="15">
        <f>AC17-1%</f>
        <v>0.21</v>
      </c>
      <c r="AD18" s="15">
        <f t="shared" ref="AD18:AE18" si="151">AD17-1%</f>
        <v>0.32000000000000006</v>
      </c>
      <c r="AE18" s="15">
        <f t="shared" si="151"/>
        <v>0.51</v>
      </c>
      <c r="AF18" s="15">
        <f t="shared" si="126"/>
        <v>0.19999999999999998</v>
      </c>
      <c r="AG18" s="15">
        <f t="shared" si="127"/>
        <v>0.46</v>
      </c>
      <c r="AH18" s="15">
        <f t="shared" si="128"/>
        <v>0.26000000000000006</v>
      </c>
      <c r="AI18" s="15">
        <f>AI17-1%</f>
        <v>0.21</v>
      </c>
      <c r="AJ18" s="15">
        <f t="shared" ref="AJ18" si="152">AJ17-1%</f>
        <v>0.32000000000000006</v>
      </c>
      <c r="AK18" s="15">
        <v>0</v>
      </c>
      <c r="AL18" s="15">
        <f t="shared" si="130"/>
        <v>0.19999999999999998</v>
      </c>
      <c r="AM18" s="15">
        <v>0</v>
      </c>
      <c r="AN18" s="15">
        <f t="shared" si="131"/>
        <v>0.26000000000000006</v>
      </c>
      <c r="AO18" s="15">
        <f>AO17-1%</f>
        <v>0.21</v>
      </c>
      <c r="AP18" s="15">
        <f t="shared" ref="AP18:AQ18" si="153">AP17-1%</f>
        <v>0.32000000000000006</v>
      </c>
      <c r="AQ18" s="15">
        <f t="shared" si="153"/>
        <v>0.51</v>
      </c>
      <c r="AR18" s="15">
        <f t="shared" si="133"/>
        <v>0.19999999999999998</v>
      </c>
      <c r="AS18" s="15">
        <f t="shared" si="134"/>
        <v>0.46</v>
      </c>
      <c r="AT18" s="15">
        <f t="shared" si="135"/>
        <v>0.26000000000000006</v>
      </c>
      <c r="AU18" s="15">
        <f>AU17-1%</f>
        <v>0.21</v>
      </c>
      <c r="AV18" s="15">
        <f t="shared" ref="AV18" si="154">AV17-1%</f>
        <v>0.32000000000000006</v>
      </c>
      <c r="AW18" s="15">
        <v>0</v>
      </c>
      <c r="AX18" s="15">
        <f t="shared" si="137"/>
        <v>0.19999999999999998</v>
      </c>
      <c r="AY18" s="15">
        <v>0</v>
      </c>
      <c r="AZ18" s="15">
        <f t="shared" si="138"/>
        <v>0.26000000000000006</v>
      </c>
    </row>
    <row r="19" spans="1:52" x14ac:dyDescent="0.35">
      <c r="A19" t="s">
        <v>21</v>
      </c>
      <c r="B19" t="str">
        <f t="shared" si="110"/>
        <v>Lynk &amp; co Car</v>
      </c>
      <c r="C19" t="s">
        <v>38</v>
      </c>
      <c r="D19" t="s">
        <v>27</v>
      </c>
      <c r="E19" s="15">
        <f>E18+5%</f>
        <v>0.26</v>
      </c>
      <c r="F19" s="15">
        <f t="shared" ref="F19:G19" si="155">F18+5%</f>
        <v>0.37000000000000005</v>
      </c>
      <c r="G19" s="15">
        <f t="shared" si="155"/>
        <v>0.56000000000000005</v>
      </c>
      <c r="H19" s="15">
        <f t="shared" si="112"/>
        <v>0.25</v>
      </c>
      <c r="I19" s="15">
        <f t="shared" si="113"/>
        <v>0.51</v>
      </c>
      <c r="J19" s="15">
        <f t="shared" si="114"/>
        <v>0.31000000000000005</v>
      </c>
      <c r="K19" s="15">
        <f>K18+5%</f>
        <v>0.26</v>
      </c>
      <c r="L19" s="15">
        <f t="shared" ref="L19" si="156">L18+5%</f>
        <v>0.37000000000000005</v>
      </c>
      <c r="M19" s="15">
        <v>0</v>
      </c>
      <c r="N19" s="15">
        <f t="shared" si="116"/>
        <v>0.25</v>
      </c>
      <c r="O19" s="15">
        <v>0</v>
      </c>
      <c r="P19" s="15">
        <f t="shared" si="117"/>
        <v>0.31000000000000005</v>
      </c>
      <c r="Q19" s="15">
        <f>Q18+5%</f>
        <v>0.26</v>
      </c>
      <c r="R19" s="15">
        <f t="shared" ref="R19:S19" si="157">R18+5%</f>
        <v>0.37000000000000005</v>
      </c>
      <c r="S19" s="15">
        <f t="shared" si="157"/>
        <v>0.56000000000000005</v>
      </c>
      <c r="T19" s="15">
        <f t="shared" si="119"/>
        <v>0.25</v>
      </c>
      <c r="U19" s="15">
        <f t="shared" si="120"/>
        <v>0.51</v>
      </c>
      <c r="V19" s="15">
        <f t="shared" si="121"/>
        <v>0.31000000000000005</v>
      </c>
      <c r="W19" s="15">
        <f>W18+5%</f>
        <v>0.26</v>
      </c>
      <c r="X19" s="15">
        <f t="shared" ref="X19" si="158">X18+5%</f>
        <v>0.37000000000000005</v>
      </c>
      <c r="Y19" s="15">
        <v>0</v>
      </c>
      <c r="Z19" s="15">
        <f t="shared" si="123"/>
        <v>0.25</v>
      </c>
      <c r="AA19" s="15">
        <v>0</v>
      </c>
      <c r="AB19" s="15">
        <f t="shared" si="124"/>
        <v>0.31000000000000005</v>
      </c>
      <c r="AC19" s="15">
        <f>AC18+5%</f>
        <v>0.26</v>
      </c>
      <c r="AD19" s="15">
        <f t="shared" ref="AD19:AE19" si="159">AD18+5%</f>
        <v>0.37000000000000005</v>
      </c>
      <c r="AE19" s="15">
        <f t="shared" si="159"/>
        <v>0.56000000000000005</v>
      </c>
      <c r="AF19" s="15">
        <f t="shared" si="126"/>
        <v>0.25</v>
      </c>
      <c r="AG19" s="15">
        <f t="shared" si="127"/>
        <v>0.51</v>
      </c>
      <c r="AH19" s="15">
        <f t="shared" si="128"/>
        <v>0.31000000000000005</v>
      </c>
      <c r="AI19" s="15">
        <f>AI18+5%</f>
        <v>0.26</v>
      </c>
      <c r="AJ19" s="15">
        <f t="shared" ref="AJ19" si="160">AJ18+5%</f>
        <v>0.37000000000000005</v>
      </c>
      <c r="AK19" s="15">
        <v>0</v>
      </c>
      <c r="AL19" s="15">
        <f t="shared" si="130"/>
        <v>0.25</v>
      </c>
      <c r="AM19" s="15">
        <v>0</v>
      </c>
      <c r="AN19" s="15">
        <f t="shared" si="131"/>
        <v>0.31000000000000005</v>
      </c>
      <c r="AO19" s="15">
        <f>AO18+5%</f>
        <v>0.26</v>
      </c>
      <c r="AP19" s="15">
        <f t="shared" ref="AP19:AQ19" si="161">AP18+5%</f>
        <v>0.37000000000000005</v>
      </c>
      <c r="AQ19" s="15">
        <f t="shared" si="161"/>
        <v>0.56000000000000005</v>
      </c>
      <c r="AR19" s="15">
        <f t="shared" si="133"/>
        <v>0.25</v>
      </c>
      <c r="AS19" s="15">
        <f t="shared" si="134"/>
        <v>0.51</v>
      </c>
      <c r="AT19" s="15">
        <f t="shared" si="135"/>
        <v>0.31000000000000005</v>
      </c>
      <c r="AU19" s="15">
        <f>AU18+5%</f>
        <v>0.26</v>
      </c>
      <c r="AV19" s="15">
        <f t="shared" ref="AV19" si="162">AV18+5%</f>
        <v>0.37000000000000005</v>
      </c>
      <c r="AW19" s="15">
        <v>0</v>
      </c>
      <c r="AX19" s="15">
        <f t="shared" si="137"/>
        <v>0.25</v>
      </c>
      <c r="AY19" s="15">
        <v>0</v>
      </c>
      <c r="AZ19" s="15">
        <f t="shared" si="138"/>
        <v>0.31000000000000005</v>
      </c>
    </row>
    <row r="20" spans="1:52" x14ac:dyDescent="0.35">
      <c r="A20" t="s">
        <v>21</v>
      </c>
      <c r="B20" t="str">
        <f t="shared" si="110"/>
        <v>Lynk &amp; co Car</v>
      </c>
      <c r="C20" t="s">
        <v>38</v>
      </c>
      <c r="D20" t="s">
        <v>28</v>
      </c>
      <c r="E20" s="15">
        <f>E19-8%</f>
        <v>0.18</v>
      </c>
      <c r="F20" s="15">
        <f t="shared" ref="F20:G20" si="163">F19-8%</f>
        <v>0.29000000000000004</v>
      </c>
      <c r="G20" s="15">
        <f t="shared" si="163"/>
        <v>0.48000000000000004</v>
      </c>
      <c r="H20" s="15">
        <f t="shared" si="112"/>
        <v>0.16999999999999998</v>
      </c>
      <c r="I20" s="15">
        <f t="shared" si="113"/>
        <v>0.43000000000000005</v>
      </c>
      <c r="J20" s="15">
        <f t="shared" si="114"/>
        <v>0.23000000000000004</v>
      </c>
      <c r="K20" s="15">
        <f>K19-8%</f>
        <v>0.18</v>
      </c>
      <c r="L20" s="15">
        <f t="shared" ref="L20" si="164">L19-8%</f>
        <v>0.29000000000000004</v>
      </c>
      <c r="M20" s="15">
        <v>0</v>
      </c>
      <c r="N20" s="15">
        <f t="shared" si="116"/>
        <v>0.16999999999999998</v>
      </c>
      <c r="O20" s="15">
        <v>0</v>
      </c>
      <c r="P20" s="15">
        <f t="shared" si="117"/>
        <v>0.23000000000000004</v>
      </c>
      <c r="Q20" s="15">
        <f>Q19-8%</f>
        <v>0.18</v>
      </c>
      <c r="R20" s="15">
        <f t="shared" ref="R20:S20" si="165">R19-8%</f>
        <v>0.29000000000000004</v>
      </c>
      <c r="S20" s="15">
        <f t="shared" si="165"/>
        <v>0.48000000000000004</v>
      </c>
      <c r="T20" s="15">
        <f t="shared" si="119"/>
        <v>0.16999999999999998</v>
      </c>
      <c r="U20" s="15">
        <f t="shared" si="120"/>
        <v>0.43000000000000005</v>
      </c>
      <c r="V20" s="15">
        <f t="shared" si="121"/>
        <v>0.23000000000000004</v>
      </c>
      <c r="W20" s="15">
        <f>W19-8%</f>
        <v>0.18</v>
      </c>
      <c r="X20" s="15">
        <f t="shared" ref="X20" si="166">X19-8%</f>
        <v>0.29000000000000004</v>
      </c>
      <c r="Y20" s="15">
        <v>0</v>
      </c>
      <c r="Z20" s="15">
        <f t="shared" si="123"/>
        <v>0.16999999999999998</v>
      </c>
      <c r="AA20" s="15">
        <v>0</v>
      </c>
      <c r="AB20" s="15">
        <f t="shared" si="124"/>
        <v>0.23000000000000004</v>
      </c>
      <c r="AC20" s="15">
        <f>AC19-8%</f>
        <v>0.18</v>
      </c>
      <c r="AD20" s="15">
        <f t="shared" ref="AD20:AE20" si="167">AD19-8%</f>
        <v>0.29000000000000004</v>
      </c>
      <c r="AE20" s="15">
        <f t="shared" si="167"/>
        <v>0.48000000000000004</v>
      </c>
      <c r="AF20" s="15">
        <f t="shared" si="126"/>
        <v>0.16999999999999998</v>
      </c>
      <c r="AG20" s="15">
        <f t="shared" si="127"/>
        <v>0.43000000000000005</v>
      </c>
      <c r="AH20" s="15">
        <f t="shared" si="128"/>
        <v>0.23000000000000004</v>
      </c>
      <c r="AI20" s="15">
        <f>AI19-8%</f>
        <v>0.18</v>
      </c>
      <c r="AJ20" s="15">
        <f t="shared" ref="AJ20" si="168">AJ19-8%</f>
        <v>0.29000000000000004</v>
      </c>
      <c r="AK20" s="15">
        <v>0</v>
      </c>
      <c r="AL20" s="15">
        <f t="shared" si="130"/>
        <v>0.16999999999999998</v>
      </c>
      <c r="AM20" s="15">
        <v>0</v>
      </c>
      <c r="AN20" s="15">
        <f t="shared" si="131"/>
        <v>0.23000000000000004</v>
      </c>
      <c r="AO20" s="15">
        <f>AO19-8%</f>
        <v>0.18</v>
      </c>
      <c r="AP20" s="15">
        <f t="shared" ref="AP20:AQ20" si="169">AP19-8%</f>
        <v>0.29000000000000004</v>
      </c>
      <c r="AQ20" s="15">
        <f t="shared" si="169"/>
        <v>0.48000000000000004</v>
      </c>
      <c r="AR20" s="15">
        <f t="shared" si="133"/>
        <v>0.16999999999999998</v>
      </c>
      <c r="AS20" s="15">
        <f t="shared" si="134"/>
        <v>0.43000000000000005</v>
      </c>
      <c r="AT20" s="15">
        <f t="shared" si="135"/>
        <v>0.23000000000000004</v>
      </c>
      <c r="AU20" s="15">
        <f>AU19-8%</f>
        <v>0.18</v>
      </c>
      <c r="AV20" s="15">
        <f t="shared" ref="AV20" si="170">AV19-8%</f>
        <v>0.29000000000000004</v>
      </c>
      <c r="AW20" s="15">
        <v>0</v>
      </c>
      <c r="AX20" s="15">
        <f t="shared" si="137"/>
        <v>0.16999999999999998</v>
      </c>
      <c r="AY20" s="15">
        <v>0</v>
      </c>
      <c r="AZ20" s="15">
        <f t="shared" si="138"/>
        <v>0.23000000000000004</v>
      </c>
    </row>
    <row r="21" spans="1:52" x14ac:dyDescent="0.35">
      <c r="A21" t="s">
        <v>21</v>
      </c>
      <c r="B21" t="str">
        <f t="shared" si="110"/>
        <v>Lynk &amp; co Car</v>
      </c>
      <c r="C21" t="s">
        <v>38</v>
      </c>
      <c r="D21" t="s">
        <v>29</v>
      </c>
      <c r="E21" s="16">
        <f>E101+2%</f>
        <v>0.02</v>
      </c>
      <c r="F21" s="16">
        <f t="shared" ref="F21:G21" si="171">F101+2%</f>
        <v>0.02</v>
      </c>
      <c r="G21" s="16">
        <f t="shared" si="171"/>
        <v>0.02</v>
      </c>
      <c r="H21" s="15">
        <v>0.05</v>
      </c>
      <c r="I21" s="15">
        <v>0.34</v>
      </c>
      <c r="J21" s="15">
        <v>0.33</v>
      </c>
      <c r="K21" s="16">
        <f>K101+2%</f>
        <v>0.02</v>
      </c>
      <c r="L21" s="16">
        <f t="shared" ref="L21" si="172">L101+2%</f>
        <v>0.02</v>
      </c>
      <c r="M21" s="16">
        <v>0</v>
      </c>
      <c r="N21" s="15">
        <v>0.05</v>
      </c>
      <c r="O21" s="15">
        <v>0</v>
      </c>
      <c r="P21" s="15">
        <v>0.33</v>
      </c>
      <c r="Q21" s="16">
        <f>Q101+2%</f>
        <v>0.02</v>
      </c>
      <c r="R21" s="16">
        <f t="shared" ref="R21:S21" si="173">R101+2%</f>
        <v>0.02</v>
      </c>
      <c r="S21" s="16">
        <f t="shared" si="173"/>
        <v>0.02</v>
      </c>
      <c r="T21" s="15">
        <v>0.05</v>
      </c>
      <c r="U21" s="15">
        <v>0.34</v>
      </c>
      <c r="V21" s="15">
        <v>0.33</v>
      </c>
      <c r="W21" s="16">
        <f>W101+2%</f>
        <v>0.02</v>
      </c>
      <c r="X21" s="16">
        <f t="shared" ref="X21" si="174">X101+2%</f>
        <v>0.02</v>
      </c>
      <c r="Y21" s="16">
        <v>0</v>
      </c>
      <c r="Z21" s="15">
        <v>0.05</v>
      </c>
      <c r="AA21" s="15">
        <v>0</v>
      </c>
      <c r="AB21" s="15">
        <v>0.33</v>
      </c>
      <c r="AC21" s="16">
        <f>AC101+2%</f>
        <v>0.02</v>
      </c>
      <c r="AD21" s="16">
        <f t="shared" ref="AD21:AE21" si="175">AD101+2%</f>
        <v>0.02</v>
      </c>
      <c r="AE21" s="16">
        <f t="shared" si="175"/>
        <v>0.02</v>
      </c>
      <c r="AF21" s="15">
        <v>0.05</v>
      </c>
      <c r="AG21" s="15">
        <v>0.34</v>
      </c>
      <c r="AH21" s="15">
        <v>0.33</v>
      </c>
      <c r="AI21" s="16">
        <f>AI101+2%</f>
        <v>0.02</v>
      </c>
      <c r="AJ21" s="16">
        <f t="shared" ref="AJ21" si="176">AJ101+2%</f>
        <v>0.02</v>
      </c>
      <c r="AK21" s="16">
        <v>0</v>
      </c>
      <c r="AL21" s="15">
        <v>0.05</v>
      </c>
      <c r="AM21" s="15">
        <v>0</v>
      </c>
      <c r="AN21" s="15">
        <v>0.33</v>
      </c>
      <c r="AO21" s="16">
        <f>AO101+2%</f>
        <v>0.02</v>
      </c>
      <c r="AP21" s="16">
        <f t="shared" ref="AP21:AQ21" si="177">AP101+2%</f>
        <v>0.02</v>
      </c>
      <c r="AQ21" s="16">
        <f t="shared" si="177"/>
        <v>0.02</v>
      </c>
      <c r="AR21" s="15">
        <v>0.05</v>
      </c>
      <c r="AS21" s="15">
        <v>0.34</v>
      </c>
      <c r="AT21" s="15">
        <v>0.33</v>
      </c>
      <c r="AU21" s="16">
        <f>AU101+2%</f>
        <v>0.02</v>
      </c>
      <c r="AV21" s="16">
        <f t="shared" ref="AV21" si="178">AV101+2%</f>
        <v>0.02</v>
      </c>
      <c r="AW21" s="16">
        <v>0</v>
      </c>
      <c r="AX21" s="15">
        <v>0.05</v>
      </c>
      <c r="AY21" s="15">
        <v>0</v>
      </c>
      <c r="AZ21" s="15">
        <v>0.33</v>
      </c>
    </row>
    <row r="22" spans="1:52" x14ac:dyDescent="0.35">
      <c r="A22" t="s">
        <v>21</v>
      </c>
      <c r="B22" t="str">
        <f t="shared" si="110"/>
        <v>Lynk &amp; co Car</v>
      </c>
      <c r="C22" t="s">
        <v>38</v>
      </c>
      <c r="D22" t="s">
        <v>30</v>
      </c>
      <c r="E22" s="16">
        <f>E21+20%</f>
        <v>0.22</v>
      </c>
      <c r="F22" s="16">
        <f t="shared" ref="F22:G22" si="179">F21+20%</f>
        <v>0.22</v>
      </c>
      <c r="G22" s="16">
        <f t="shared" si="179"/>
        <v>0.22</v>
      </c>
      <c r="H22" s="15">
        <f t="shared" ref="H22:H24" si="180">E22-1%</f>
        <v>0.21</v>
      </c>
      <c r="I22" s="15">
        <f t="shared" ref="I22:I24" si="181">G22-5%</f>
        <v>0.16999999999999998</v>
      </c>
      <c r="J22" s="15">
        <f t="shared" ref="J22:J24" si="182">F22-6%</f>
        <v>0.16</v>
      </c>
      <c r="K22" s="16">
        <f>K21+20%</f>
        <v>0.22</v>
      </c>
      <c r="L22" s="16">
        <f t="shared" ref="L22" si="183">L21+20%</f>
        <v>0.22</v>
      </c>
      <c r="M22" s="16">
        <v>0</v>
      </c>
      <c r="N22" s="15">
        <f t="shared" ref="N22:N24" si="184">K22-1%</f>
        <v>0.21</v>
      </c>
      <c r="O22" s="15">
        <v>0</v>
      </c>
      <c r="P22" s="15">
        <f t="shared" ref="P22:P24" si="185">L22-6%</f>
        <v>0.16</v>
      </c>
      <c r="Q22" s="16">
        <f>Q21+20%</f>
        <v>0.22</v>
      </c>
      <c r="R22" s="16">
        <f t="shared" ref="R22:S22" si="186">R21+20%</f>
        <v>0.22</v>
      </c>
      <c r="S22" s="16">
        <f t="shared" si="186"/>
        <v>0.22</v>
      </c>
      <c r="T22" s="15">
        <f t="shared" ref="T22:T24" si="187">Q22-1%</f>
        <v>0.21</v>
      </c>
      <c r="U22" s="15">
        <f t="shared" ref="U22:U24" si="188">S22-5%</f>
        <v>0.16999999999999998</v>
      </c>
      <c r="V22" s="15">
        <f t="shared" ref="V22:V24" si="189">R22-6%</f>
        <v>0.16</v>
      </c>
      <c r="W22" s="16">
        <f>W21+20%</f>
        <v>0.22</v>
      </c>
      <c r="X22" s="16">
        <f t="shared" ref="X22" si="190">X21+20%</f>
        <v>0.22</v>
      </c>
      <c r="Y22" s="16">
        <v>0</v>
      </c>
      <c r="Z22" s="15">
        <f t="shared" ref="Z22:Z24" si="191">W22-1%</f>
        <v>0.21</v>
      </c>
      <c r="AA22" s="15">
        <v>0</v>
      </c>
      <c r="AB22" s="15">
        <f t="shared" ref="AB22:AB24" si="192">X22-6%</f>
        <v>0.16</v>
      </c>
      <c r="AC22" s="16">
        <f>AC21+20%</f>
        <v>0.22</v>
      </c>
      <c r="AD22" s="16">
        <f t="shared" ref="AD22:AE22" si="193">AD21+20%</f>
        <v>0.22</v>
      </c>
      <c r="AE22" s="16">
        <f t="shared" si="193"/>
        <v>0.22</v>
      </c>
      <c r="AF22" s="15">
        <f t="shared" ref="AF22:AF24" si="194">AC22-1%</f>
        <v>0.21</v>
      </c>
      <c r="AG22" s="15">
        <f t="shared" ref="AG22:AG24" si="195">AE22-5%</f>
        <v>0.16999999999999998</v>
      </c>
      <c r="AH22" s="15">
        <f t="shared" ref="AH22:AH24" si="196">AD22-6%</f>
        <v>0.16</v>
      </c>
      <c r="AI22" s="16">
        <f>AI21+20%</f>
        <v>0.22</v>
      </c>
      <c r="AJ22" s="16">
        <f t="shared" ref="AJ22" si="197">AJ21+20%</f>
        <v>0.22</v>
      </c>
      <c r="AK22" s="16">
        <v>0</v>
      </c>
      <c r="AL22" s="15">
        <f t="shared" ref="AL22:AL24" si="198">AI22-1%</f>
        <v>0.21</v>
      </c>
      <c r="AM22" s="15">
        <v>0</v>
      </c>
      <c r="AN22" s="15">
        <f t="shared" ref="AN22:AN24" si="199">AJ22-6%</f>
        <v>0.16</v>
      </c>
      <c r="AO22" s="16">
        <f>AO21+20%</f>
        <v>0.22</v>
      </c>
      <c r="AP22" s="16">
        <f t="shared" ref="AP22:AQ22" si="200">AP21+20%</f>
        <v>0.22</v>
      </c>
      <c r="AQ22" s="16">
        <f t="shared" si="200"/>
        <v>0.22</v>
      </c>
      <c r="AR22" s="15">
        <f t="shared" ref="AR22:AR24" si="201">AO22-1%</f>
        <v>0.21</v>
      </c>
      <c r="AS22" s="15">
        <f t="shared" ref="AS22:AS24" si="202">AQ22-5%</f>
        <v>0.16999999999999998</v>
      </c>
      <c r="AT22" s="15">
        <f t="shared" ref="AT22:AT24" si="203">AP22-6%</f>
        <v>0.16</v>
      </c>
      <c r="AU22" s="16">
        <f>AU21+20%</f>
        <v>0.22</v>
      </c>
      <c r="AV22" s="16">
        <f t="shared" ref="AV22" si="204">AV21+20%</f>
        <v>0.22</v>
      </c>
      <c r="AW22" s="16">
        <v>0</v>
      </c>
      <c r="AX22" s="15">
        <f t="shared" ref="AX22:AX24" si="205">AU22-1%</f>
        <v>0.21</v>
      </c>
      <c r="AY22" s="15">
        <v>0</v>
      </c>
      <c r="AZ22" s="15">
        <f t="shared" ref="AZ22:AZ24" si="206">AV22-6%</f>
        <v>0.16</v>
      </c>
    </row>
    <row r="23" spans="1:52" x14ac:dyDescent="0.35">
      <c r="A23" t="s">
        <v>21</v>
      </c>
      <c r="B23" t="str">
        <f t="shared" si="110"/>
        <v>Lynk &amp; co Car</v>
      </c>
      <c r="C23" t="s">
        <v>38</v>
      </c>
      <c r="D23" t="s">
        <v>31</v>
      </c>
      <c r="E23" s="15">
        <f>E22+5%</f>
        <v>0.27</v>
      </c>
      <c r="F23" s="15">
        <f t="shared" ref="F23:G23" si="207">F22+5%</f>
        <v>0.27</v>
      </c>
      <c r="G23" s="15">
        <f t="shared" si="207"/>
        <v>0.27</v>
      </c>
      <c r="H23" s="15">
        <f t="shared" si="180"/>
        <v>0.26</v>
      </c>
      <c r="I23" s="15">
        <f t="shared" si="181"/>
        <v>0.22000000000000003</v>
      </c>
      <c r="J23" s="15">
        <f t="shared" si="182"/>
        <v>0.21000000000000002</v>
      </c>
      <c r="K23" s="15">
        <f>K22+5%</f>
        <v>0.27</v>
      </c>
      <c r="L23" s="15">
        <f t="shared" ref="L23" si="208">L22+5%</f>
        <v>0.27</v>
      </c>
      <c r="M23" s="15">
        <v>0</v>
      </c>
      <c r="N23" s="15">
        <f t="shared" si="184"/>
        <v>0.26</v>
      </c>
      <c r="O23" s="15">
        <v>0</v>
      </c>
      <c r="P23" s="15">
        <f t="shared" si="185"/>
        <v>0.21000000000000002</v>
      </c>
      <c r="Q23" s="15">
        <f>Q22+5%</f>
        <v>0.27</v>
      </c>
      <c r="R23" s="15">
        <f t="shared" ref="R23:S23" si="209">R22+5%</f>
        <v>0.27</v>
      </c>
      <c r="S23" s="15">
        <f t="shared" si="209"/>
        <v>0.27</v>
      </c>
      <c r="T23" s="15">
        <f t="shared" si="187"/>
        <v>0.26</v>
      </c>
      <c r="U23" s="15">
        <f t="shared" si="188"/>
        <v>0.22000000000000003</v>
      </c>
      <c r="V23" s="15">
        <f t="shared" si="189"/>
        <v>0.21000000000000002</v>
      </c>
      <c r="W23" s="15">
        <f>W22+5%</f>
        <v>0.27</v>
      </c>
      <c r="X23" s="15">
        <f t="shared" ref="X23" si="210">X22+5%</f>
        <v>0.27</v>
      </c>
      <c r="Y23" s="15">
        <v>0</v>
      </c>
      <c r="Z23" s="15">
        <f t="shared" si="191"/>
        <v>0.26</v>
      </c>
      <c r="AA23" s="15">
        <v>0</v>
      </c>
      <c r="AB23" s="15">
        <f t="shared" si="192"/>
        <v>0.21000000000000002</v>
      </c>
      <c r="AC23" s="15">
        <f>AC22+5%</f>
        <v>0.27</v>
      </c>
      <c r="AD23" s="15">
        <f t="shared" ref="AD23:AE23" si="211">AD22+5%</f>
        <v>0.27</v>
      </c>
      <c r="AE23" s="15">
        <f t="shared" si="211"/>
        <v>0.27</v>
      </c>
      <c r="AF23" s="15">
        <f t="shared" si="194"/>
        <v>0.26</v>
      </c>
      <c r="AG23" s="15">
        <f t="shared" si="195"/>
        <v>0.22000000000000003</v>
      </c>
      <c r="AH23" s="15">
        <f t="shared" si="196"/>
        <v>0.21000000000000002</v>
      </c>
      <c r="AI23" s="15">
        <f>AI22+5%</f>
        <v>0.27</v>
      </c>
      <c r="AJ23" s="15">
        <f t="shared" ref="AJ23" si="212">AJ22+5%</f>
        <v>0.27</v>
      </c>
      <c r="AK23" s="15">
        <v>0</v>
      </c>
      <c r="AL23" s="15">
        <f t="shared" si="198"/>
        <v>0.26</v>
      </c>
      <c r="AM23" s="15">
        <v>0</v>
      </c>
      <c r="AN23" s="15">
        <f t="shared" si="199"/>
        <v>0.21000000000000002</v>
      </c>
      <c r="AO23" s="15">
        <f>AO22+5%</f>
        <v>0.27</v>
      </c>
      <c r="AP23" s="15">
        <f t="shared" ref="AP23:AQ23" si="213">AP22+5%</f>
        <v>0.27</v>
      </c>
      <c r="AQ23" s="15">
        <f t="shared" si="213"/>
        <v>0.27</v>
      </c>
      <c r="AR23" s="15">
        <f t="shared" si="201"/>
        <v>0.26</v>
      </c>
      <c r="AS23" s="15">
        <f t="shared" si="202"/>
        <v>0.22000000000000003</v>
      </c>
      <c r="AT23" s="15">
        <f t="shared" si="203"/>
        <v>0.21000000000000002</v>
      </c>
      <c r="AU23" s="15">
        <f>AU22+5%</f>
        <v>0.27</v>
      </c>
      <c r="AV23" s="15">
        <f t="shared" ref="AV23" si="214">AV22+5%</f>
        <v>0.27</v>
      </c>
      <c r="AW23" s="15">
        <v>0</v>
      </c>
      <c r="AX23" s="15">
        <f t="shared" si="205"/>
        <v>0.26</v>
      </c>
      <c r="AY23" s="15">
        <v>0</v>
      </c>
      <c r="AZ23" s="15">
        <f t="shared" si="206"/>
        <v>0.21000000000000002</v>
      </c>
    </row>
    <row r="24" spans="1:52" x14ac:dyDescent="0.35">
      <c r="A24" t="s">
        <v>21</v>
      </c>
      <c r="B24" t="str">
        <f t="shared" si="110"/>
        <v>Lynk &amp; co Car</v>
      </c>
      <c r="C24" t="s">
        <v>38</v>
      </c>
      <c r="D24" t="s">
        <v>32</v>
      </c>
      <c r="E24" s="15">
        <f>E23+12%</f>
        <v>0.39</v>
      </c>
      <c r="F24" s="15">
        <f t="shared" ref="F24:G24" si="215">F23+12%</f>
        <v>0.39</v>
      </c>
      <c r="G24" s="15">
        <f t="shared" si="215"/>
        <v>0.39</v>
      </c>
      <c r="H24" s="15">
        <f t="shared" si="180"/>
        <v>0.38</v>
      </c>
      <c r="I24" s="15">
        <f t="shared" si="181"/>
        <v>0.34</v>
      </c>
      <c r="J24" s="15">
        <f t="shared" si="182"/>
        <v>0.33</v>
      </c>
      <c r="K24" s="15">
        <f>K23+12%</f>
        <v>0.39</v>
      </c>
      <c r="L24" s="15">
        <f t="shared" ref="L24" si="216">L23+12%</f>
        <v>0.39</v>
      </c>
      <c r="M24" s="15">
        <v>0</v>
      </c>
      <c r="N24" s="15">
        <f t="shared" si="184"/>
        <v>0.38</v>
      </c>
      <c r="O24" s="15">
        <v>0</v>
      </c>
      <c r="P24" s="15">
        <f t="shared" si="185"/>
        <v>0.33</v>
      </c>
      <c r="Q24" s="15">
        <f>Q23+12%</f>
        <v>0.39</v>
      </c>
      <c r="R24" s="15">
        <f t="shared" ref="R24:S24" si="217">R23+12%</f>
        <v>0.39</v>
      </c>
      <c r="S24" s="15">
        <f t="shared" si="217"/>
        <v>0.39</v>
      </c>
      <c r="T24" s="15">
        <f t="shared" si="187"/>
        <v>0.38</v>
      </c>
      <c r="U24" s="15">
        <f t="shared" si="188"/>
        <v>0.34</v>
      </c>
      <c r="V24" s="15">
        <f t="shared" si="189"/>
        <v>0.33</v>
      </c>
      <c r="W24" s="15">
        <f>W23+12%</f>
        <v>0.39</v>
      </c>
      <c r="X24" s="15">
        <f t="shared" ref="X24" si="218">X23+12%</f>
        <v>0.39</v>
      </c>
      <c r="Y24" s="15">
        <v>0</v>
      </c>
      <c r="Z24" s="15">
        <f t="shared" si="191"/>
        <v>0.38</v>
      </c>
      <c r="AA24" s="15">
        <v>0</v>
      </c>
      <c r="AB24" s="15">
        <f t="shared" si="192"/>
        <v>0.33</v>
      </c>
      <c r="AC24" s="15">
        <f>AC23+12%</f>
        <v>0.39</v>
      </c>
      <c r="AD24" s="15">
        <f t="shared" ref="AD24:AE24" si="219">AD23+12%</f>
        <v>0.39</v>
      </c>
      <c r="AE24" s="15">
        <f t="shared" si="219"/>
        <v>0.39</v>
      </c>
      <c r="AF24" s="15">
        <f t="shared" si="194"/>
        <v>0.38</v>
      </c>
      <c r="AG24" s="15">
        <f t="shared" si="195"/>
        <v>0.34</v>
      </c>
      <c r="AH24" s="15">
        <f t="shared" si="196"/>
        <v>0.33</v>
      </c>
      <c r="AI24" s="15">
        <f>AI23+12%</f>
        <v>0.39</v>
      </c>
      <c r="AJ24" s="15">
        <f t="shared" ref="AJ24" si="220">AJ23+12%</f>
        <v>0.39</v>
      </c>
      <c r="AK24" s="15">
        <v>0</v>
      </c>
      <c r="AL24" s="15">
        <f t="shared" si="198"/>
        <v>0.38</v>
      </c>
      <c r="AM24" s="15">
        <v>0</v>
      </c>
      <c r="AN24" s="15">
        <f t="shared" si="199"/>
        <v>0.33</v>
      </c>
      <c r="AO24" s="15">
        <f>AO23+12%</f>
        <v>0.39</v>
      </c>
      <c r="AP24" s="15">
        <f t="shared" ref="AP24:AQ24" si="221">AP23+12%</f>
        <v>0.39</v>
      </c>
      <c r="AQ24" s="15">
        <f t="shared" si="221"/>
        <v>0.39</v>
      </c>
      <c r="AR24" s="15">
        <f t="shared" si="201"/>
        <v>0.38</v>
      </c>
      <c r="AS24" s="15">
        <f t="shared" si="202"/>
        <v>0.34</v>
      </c>
      <c r="AT24" s="15">
        <f t="shared" si="203"/>
        <v>0.33</v>
      </c>
      <c r="AU24" s="15">
        <f>AU23+12%</f>
        <v>0.39</v>
      </c>
      <c r="AV24" s="15">
        <f t="shared" ref="AV24" si="222">AV23+12%</f>
        <v>0.39</v>
      </c>
      <c r="AW24" s="15">
        <v>0</v>
      </c>
      <c r="AX24" s="15">
        <f t="shared" si="205"/>
        <v>0.38</v>
      </c>
      <c r="AY24" s="15">
        <v>0</v>
      </c>
      <c r="AZ24" s="15">
        <f t="shared" si="206"/>
        <v>0.33</v>
      </c>
    </row>
  </sheetData>
  <mergeCells count="16">
    <mergeCell ref="T1:V1"/>
    <mergeCell ref="E1:G1"/>
    <mergeCell ref="H1:J1"/>
    <mergeCell ref="K1:M1"/>
    <mergeCell ref="N1:P1"/>
    <mergeCell ref="Q1:S1"/>
    <mergeCell ref="AO1:AQ1"/>
    <mergeCell ref="AR1:AT1"/>
    <mergeCell ref="AU1:AW1"/>
    <mergeCell ref="AX1:AZ1"/>
    <mergeCell ref="W1:Y1"/>
    <mergeCell ref="Z1:AB1"/>
    <mergeCell ref="AC1:AE1"/>
    <mergeCell ref="AF1:AH1"/>
    <mergeCell ref="AI1:AK1"/>
    <mergeCell ref="AL1:AN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6151D-836C-4BB9-B907-CC8826CB429E}">
  <dimension ref="A1:G2401"/>
  <sheetViews>
    <sheetView workbookViewId="0">
      <selection activeCell="H10" sqref="H10"/>
    </sheetView>
  </sheetViews>
  <sheetFormatPr defaultRowHeight="14.5" x14ac:dyDescent="0.35"/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43</v>
      </c>
      <c r="F1" t="s">
        <v>44</v>
      </c>
      <c r="G1" t="s">
        <v>45</v>
      </c>
    </row>
    <row r="2" spans="1:7" x14ac:dyDescent="0.35">
      <c r="A2" t="s">
        <v>21</v>
      </c>
      <c r="B2" t="s">
        <v>46</v>
      </c>
      <c r="C2" t="s">
        <v>22</v>
      </c>
      <c r="D2" t="s">
        <v>23</v>
      </c>
      <c r="E2" t="s">
        <v>4</v>
      </c>
      <c r="F2" t="s">
        <v>36</v>
      </c>
      <c r="G2">
        <v>0.34</v>
      </c>
    </row>
    <row r="3" spans="1:7" x14ac:dyDescent="0.35">
      <c r="A3" t="s">
        <v>21</v>
      </c>
      <c r="B3" t="s">
        <v>46</v>
      </c>
      <c r="C3" t="s">
        <v>22</v>
      </c>
      <c r="D3" t="s">
        <v>23</v>
      </c>
      <c r="E3" t="s">
        <v>4</v>
      </c>
      <c r="F3" t="s">
        <v>35</v>
      </c>
      <c r="G3">
        <v>0.23</v>
      </c>
    </row>
    <row r="4" spans="1:7" x14ac:dyDescent="0.35">
      <c r="A4" t="s">
        <v>21</v>
      </c>
      <c r="B4" t="s">
        <v>46</v>
      </c>
      <c r="C4" t="s">
        <v>22</v>
      </c>
      <c r="D4" t="s">
        <v>23</v>
      </c>
      <c r="E4" t="s">
        <v>4</v>
      </c>
      <c r="F4" t="s">
        <v>37</v>
      </c>
      <c r="G4">
        <v>0.53</v>
      </c>
    </row>
    <row r="5" spans="1:7" x14ac:dyDescent="0.35">
      <c r="A5" t="s">
        <v>21</v>
      </c>
      <c r="B5" t="s">
        <v>46</v>
      </c>
      <c r="C5" t="s">
        <v>22</v>
      </c>
      <c r="D5" t="s">
        <v>23</v>
      </c>
      <c r="E5" t="s">
        <v>18</v>
      </c>
      <c r="F5" t="s">
        <v>36</v>
      </c>
      <c r="G5">
        <v>0.34</v>
      </c>
    </row>
    <row r="6" spans="1:7" x14ac:dyDescent="0.35">
      <c r="A6" t="s">
        <v>21</v>
      </c>
      <c r="B6" t="s">
        <v>46</v>
      </c>
      <c r="C6" t="s">
        <v>22</v>
      </c>
      <c r="D6" t="s">
        <v>23</v>
      </c>
      <c r="E6" t="s">
        <v>18</v>
      </c>
      <c r="F6" t="s">
        <v>35</v>
      </c>
      <c r="G6">
        <v>0.23</v>
      </c>
    </row>
    <row r="7" spans="1:7" x14ac:dyDescent="0.35">
      <c r="A7" t="s">
        <v>21</v>
      </c>
      <c r="B7" t="s">
        <v>46</v>
      </c>
      <c r="C7" t="s">
        <v>22</v>
      </c>
      <c r="D7" t="s">
        <v>23</v>
      </c>
      <c r="E7" t="s">
        <v>18</v>
      </c>
      <c r="F7" t="s">
        <v>37</v>
      </c>
      <c r="G7">
        <v>0</v>
      </c>
    </row>
    <row r="8" spans="1:7" x14ac:dyDescent="0.35">
      <c r="A8" t="s">
        <v>21</v>
      </c>
      <c r="B8" t="s">
        <v>46</v>
      </c>
      <c r="C8" t="s">
        <v>22</v>
      </c>
      <c r="D8" t="s">
        <v>23</v>
      </c>
      <c r="E8" t="s">
        <v>14</v>
      </c>
      <c r="F8" t="s">
        <v>36</v>
      </c>
      <c r="G8">
        <v>0.34</v>
      </c>
    </row>
    <row r="9" spans="1:7" x14ac:dyDescent="0.35">
      <c r="A9" t="s">
        <v>21</v>
      </c>
      <c r="B9" t="s">
        <v>46</v>
      </c>
      <c r="C9" t="s">
        <v>22</v>
      </c>
      <c r="D9" t="s">
        <v>23</v>
      </c>
      <c r="E9" t="s">
        <v>14</v>
      </c>
      <c r="F9" t="s">
        <v>35</v>
      </c>
      <c r="G9">
        <v>0.23</v>
      </c>
    </row>
    <row r="10" spans="1:7" x14ac:dyDescent="0.35">
      <c r="A10" t="s">
        <v>21</v>
      </c>
      <c r="B10" t="s">
        <v>46</v>
      </c>
      <c r="C10" t="s">
        <v>22</v>
      </c>
      <c r="D10" t="s">
        <v>23</v>
      </c>
      <c r="E10" t="s">
        <v>14</v>
      </c>
      <c r="F10" t="s">
        <v>37</v>
      </c>
      <c r="G10">
        <v>0</v>
      </c>
    </row>
    <row r="11" spans="1:7" x14ac:dyDescent="0.35">
      <c r="A11" t="s">
        <v>21</v>
      </c>
      <c r="B11" t="s">
        <v>46</v>
      </c>
      <c r="C11" t="s">
        <v>22</v>
      </c>
      <c r="D11" t="s">
        <v>23</v>
      </c>
      <c r="E11" t="s">
        <v>15</v>
      </c>
      <c r="F11" t="s">
        <v>36</v>
      </c>
      <c r="G11">
        <v>0</v>
      </c>
    </row>
    <row r="12" spans="1:7" x14ac:dyDescent="0.35">
      <c r="A12" t="s">
        <v>21</v>
      </c>
      <c r="B12" t="s">
        <v>46</v>
      </c>
      <c r="C12" t="s">
        <v>22</v>
      </c>
      <c r="D12" t="s">
        <v>23</v>
      </c>
      <c r="E12" t="s">
        <v>15</v>
      </c>
      <c r="F12" t="s">
        <v>35</v>
      </c>
      <c r="G12">
        <v>0.22</v>
      </c>
    </row>
    <row r="13" spans="1:7" x14ac:dyDescent="0.35">
      <c r="A13" t="s">
        <v>21</v>
      </c>
      <c r="B13" t="s">
        <v>46</v>
      </c>
      <c r="C13" t="s">
        <v>22</v>
      </c>
      <c r="D13" t="s">
        <v>23</v>
      </c>
      <c r="E13" t="s">
        <v>15</v>
      </c>
      <c r="F13" t="s">
        <v>37</v>
      </c>
      <c r="G13">
        <v>0.28000000000000003</v>
      </c>
    </row>
    <row r="14" spans="1:7" x14ac:dyDescent="0.35">
      <c r="A14" t="s">
        <v>21</v>
      </c>
      <c r="B14" t="s">
        <v>46</v>
      </c>
      <c r="C14" t="s">
        <v>22</v>
      </c>
      <c r="D14" t="s">
        <v>23</v>
      </c>
      <c r="E14" t="s">
        <v>5</v>
      </c>
      <c r="F14" t="s">
        <v>36</v>
      </c>
      <c r="G14">
        <v>0.48</v>
      </c>
    </row>
    <row r="15" spans="1:7" x14ac:dyDescent="0.35">
      <c r="A15" t="s">
        <v>21</v>
      </c>
      <c r="B15" t="s">
        <v>46</v>
      </c>
      <c r="C15" t="s">
        <v>22</v>
      </c>
      <c r="D15" t="s">
        <v>23</v>
      </c>
      <c r="E15" t="s">
        <v>5</v>
      </c>
      <c r="F15" t="s">
        <v>35</v>
      </c>
      <c r="G15">
        <v>0.22</v>
      </c>
    </row>
    <row r="16" spans="1:7" x14ac:dyDescent="0.35">
      <c r="A16" t="s">
        <v>21</v>
      </c>
      <c r="B16" t="s">
        <v>46</v>
      </c>
      <c r="C16" t="s">
        <v>22</v>
      </c>
      <c r="D16" t="s">
        <v>23</v>
      </c>
      <c r="E16" t="s">
        <v>5</v>
      </c>
      <c r="F16" t="s">
        <v>37</v>
      </c>
      <c r="G16">
        <v>0.28000000000000003</v>
      </c>
    </row>
    <row r="17" spans="1:7" x14ac:dyDescent="0.35">
      <c r="A17" t="s">
        <v>21</v>
      </c>
      <c r="B17" t="s">
        <v>46</v>
      </c>
      <c r="C17" t="s">
        <v>22</v>
      </c>
      <c r="D17" t="s">
        <v>23</v>
      </c>
      <c r="E17" t="s">
        <v>7</v>
      </c>
      <c r="F17" t="s">
        <v>36</v>
      </c>
      <c r="G17">
        <v>0</v>
      </c>
    </row>
    <row r="18" spans="1:7" x14ac:dyDescent="0.35">
      <c r="A18" t="s">
        <v>21</v>
      </c>
      <c r="B18" t="s">
        <v>46</v>
      </c>
      <c r="C18" t="s">
        <v>22</v>
      </c>
      <c r="D18" t="s">
        <v>23</v>
      </c>
      <c r="E18" t="s">
        <v>7</v>
      </c>
      <c r="F18" t="s">
        <v>35</v>
      </c>
      <c r="G18">
        <v>0.22</v>
      </c>
    </row>
    <row r="19" spans="1:7" x14ac:dyDescent="0.35">
      <c r="A19" t="s">
        <v>21</v>
      </c>
      <c r="B19" t="s">
        <v>46</v>
      </c>
      <c r="C19" t="s">
        <v>22</v>
      </c>
      <c r="D19" t="s">
        <v>23</v>
      </c>
      <c r="E19" t="s">
        <v>7</v>
      </c>
      <c r="F19" t="s">
        <v>37</v>
      </c>
      <c r="G19">
        <v>0.28000000000000003</v>
      </c>
    </row>
    <row r="20" spans="1:7" x14ac:dyDescent="0.35">
      <c r="A20" t="s">
        <v>21</v>
      </c>
      <c r="B20" t="s">
        <v>46</v>
      </c>
      <c r="C20" t="s">
        <v>22</v>
      </c>
      <c r="D20" t="s">
        <v>23</v>
      </c>
      <c r="E20" t="s">
        <v>10</v>
      </c>
      <c r="F20" t="s">
        <v>36</v>
      </c>
      <c r="G20">
        <v>0.34</v>
      </c>
    </row>
    <row r="21" spans="1:7" x14ac:dyDescent="0.35">
      <c r="A21" t="s">
        <v>21</v>
      </c>
      <c r="B21" t="s">
        <v>46</v>
      </c>
      <c r="C21" t="s">
        <v>22</v>
      </c>
      <c r="D21" t="s">
        <v>23</v>
      </c>
      <c r="E21" t="s">
        <v>10</v>
      </c>
      <c r="F21" t="s">
        <v>35</v>
      </c>
      <c r="G21">
        <v>0.23</v>
      </c>
    </row>
    <row r="22" spans="1:7" x14ac:dyDescent="0.35">
      <c r="A22" t="s">
        <v>21</v>
      </c>
      <c r="B22" t="s">
        <v>46</v>
      </c>
      <c r="C22" t="s">
        <v>22</v>
      </c>
      <c r="D22" t="s">
        <v>23</v>
      </c>
      <c r="E22" t="s">
        <v>10</v>
      </c>
      <c r="F22" t="s">
        <v>37</v>
      </c>
      <c r="G22">
        <v>0</v>
      </c>
    </row>
    <row r="23" spans="1:7" x14ac:dyDescent="0.35">
      <c r="A23" t="s">
        <v>21</v>
      </c>
      <c r="B23" t="s">
        <v>46</v>
      </c>
      <c r="C23" t="s">
        <v>22</v>
      </c>
      <c r="D23" t="s">
        <v>23</v>
      </c>
      <c r="E23" t="s">
        <v>8</v>
      </c>
      <c r="F23" t="s">
        <v>36</v>
      </c>
      <c r="G23">
        <v>0.34</v>
      </c>
    </row>
    <row r="24" spans="1:7" x14ac:dyDescent="0.35">
      <c r="A24" t="s">
        <v>21</v>
      </c>
      <c r="B24" t="s">
        <v>46</v>
      </c>
      <c r="C24" t="s">
        <v>22</v>
      </c>
      <c r="D24" t="s">
        <v>23</v>
      </c>
      <c r="E24" t="s">
        <v>8</v>
      </c>
      <c r="F24" t="s">
        <v>35</v>
      </c>
      <c r="G24">
        <v>0.23</v>
      </c>
    </row>
    <row r="25" spans="1:7" x14ac:dyDescent="0.35">
      <c r="A25" t="s">
        <v>21</v>
      </c>
      <c r="B25" t="s">
        <v>46</v>
      </c>
      <c r="C25" t="s">
        <v>22</v>
      </c>
      <c r="D25" t="s">
        <v>23</v>
      </c>
      <c r="E25" t="s">
        <v>8</v>
      </c>
      <c r="F25" t="s">
        <v>37</v>
      </c>
      <c r="G25">
        <v>0.53</v>
      </c>
    </row>
    <row r="26" spans="1:7" x14ac:dyDescent="0.35">
      <c r="A26" t="s">
        <v>21</v>
      </c>
      <c r="B26" t="s">
        <v>46</v>
      </c>
      <c r="C26" t="s">
        <v>22</v>
      </c>
      <c r="D26" t="s">
        <v>23</v>
      </c>
      <c r="E26" t="s">
        <v>12</v>
      </c>
      <c r="F26" t="s">
        <v>36</v>
      </c>
      <c r="G26">
        <v>0.34</v>
      </c>
    </row>
    <row r="27" spans="1:7" x14ac:dyDescent="0.35">
      <c r="A27" t="s">
        <v>21</v>
      </c>
      <c r="B27" t="s">
        <v>46</v>
      </c>
      <c r="C27" t="s">
        <v>22</v>
      </c>
      <c r="D27" t="s">
        <v>23</v>
      </c>
      <c r="E27" t="s">
        <v>12</v>
      </c>
      <c r="F27" t="s">
        <v>35</v>
      </c>
      <c r="G27">
        <v>0.23</v>
      </c>
    </row>
    <row r="28" spans="1:7" x14ac:dyDescent="0.35">
      <c r="A28" t="s">
        <v>21</v>
      </c>
      <c r="B28" t="s">
        <v>46</v>
      </c>
      <c r="C28" t="s">
        <v>22</v>
      </c>
      <c r="D28" t="s">
        <v>23</v>
      </c>
      <c r="E28" t="s">
        <v>12</v>
      </c>
      <c r="F28" t="s">
        <v>37</v>
      </c>
      <c r="G28">
        <v>0.53</v>
      </c>
    </row>
    <row r="29" spans="1:7" x14ac:dyDescent="0.35">
      <c r="A29" t="s">
        <v>21</v>
      </c>
      <c r="B29" t="s">
        <v>46</v>
      </c>
      <c r="C29" t="s">
        <v>22</v>
      </c>
      <c r="D29" t="s">
        <v>23</v>
      </c>
      <c r="E29" t="s">
        <v>11</v>
      </c>
      <c r="F29" t="s">
        <v>36</v>
      </c>
      <c r="G29">
        <v>0</v>
      </c>
    </row>
    <row r="30" spans="1:7" x14ac:dyDescent="0.35">
      <c r="A30" t="s">
        <v>21</v>
      </c>
      <c r="B30" t="s">
        <v>46</v>
      </c>
      <c r="C30" t="s">
        <v>22</v>
      </c>
      <c r="D30" t="s">
        <v>23</v>
      </c>
      <c r="E30" t="s">
        <v>11</v>
      </c>
      <c r="F30" t="s">
        <v>35</v>
      </c>
      <c r="G30">
        <v>0.22</v>
      </c>
    </row>
    <row r="31" spans="1:7" x14ac:dyDescent="0.35">
      <c r="A31" t="s">
        <v>21</v>
      </c>
      <c r="B31" t="s">
        <v>46</v>
      </c>
      <c r="C31" t="s">
        <v>22</v>
      </c>
      <c r="D31" t="s">
        <v>23</v>
      </c>
      <c r="E31" t="s">
        <v>11</v>
      </c>
      <c r="F31" t="s">
        <v>37</v>
      </c>
      <c r="G31">
        <v>0.28000000000000003</v>
      </c>
    </row>
    <row r="32" spans="1:7" x14ac:dyDescent="0.35">
      <c r="A32" t="s">
        <v>21</v>
      </c>
      <c r="B32" t="s">
        <v>46</v>
      </c>
      <c r="C32" t="s">
        <v>22</v>
      </c>
      <c r="D32" t="s">
        <v>23</v>
      </c>
      <c r="E32" t="s">
        <v>17</v>
      </c>
      <c r="F32" t="s">
        <v>36</v>
      </c>
      <c r="G32">
        <v>0.48</v>
      </c>
    </row>
    <row r="33" spans="1:7" x14ac:dyDescent="0.35">
      <c r="A33" t="s">
        <v>21</v>
      </c>
      <c r="B33" t="s">
        <v>46</v>
      </c>
      <c r="C33" t="s">
        <v>22</v>
      </c>
      <c r="D33" t="s">
        <v>23</v>
      </c>
      <c r="E33" t="s">
        <v>17</v>
      </c>
      <c r="F33" t="s">
        <v>35</v>
      </c>
      <c r="G33">
        <v>0.22</v>
      </c>
    </row>
    <row r="34" spans="1:7" x14ac:dyDescent="0.35">
      <c r="A34" t="s">
        <v>21</v>
      </c>
      <c r="B34" t="s">
        <v>46</v>
      </c>
      <c r="C34" t="s">
        <v>22</v>
      </c>
      <c r="D34" t="s">
        <v>23</v>
      </c>
      <c r="E34" t="s">
        <v>17</v>
      </c>
      <c r="F34" t="s">
        <v>37</v>
      </c>
      <c r="G34">
        <v>0.28000000000000003</v>
      </c>
    </row>
    <row r="35" spans="1:7" x14ac:dyDescent="0.35">
      <c r="A35" t="s">
        <v>21</v>
      </c>
      <c r="B35" t="s">
        <v>46</v>
      </c>
      <c r="C35" t="s">
        <v>22</v>
      </c>
      <c r="D35" t="s">
        <v>23</v>
      </c>
      <c r="E35" t="s">
        <v>13</v>
      </c>
      <c r="F35" t="s">
        <v>36</v>
      </c>
      <c r="G35">
        <v>0.48</v>
      </c>
    </row>
    <row r="36" spans="1:7" x14ac:dyDescent="0.35">
      <c r="A36" t="s">
        <v>21</v>
      </c>
      <c r="B36" t="s">
        <v>46</v>
      </c>
      <c r="C36" t="s">
        <v>22</v>
      </c>
      <c r="D36" t="s">
        <v>23</v>
      </c>
      <c r="E36" t="s">
        <v>13</v>
      </c>
      <c r="F36" t="s">
        <v>35</v>
      </c>
      <c r="G36">
        <v>0.22</v>
      </c>
    </row>
    <row r="37" spans="1:7" x14ac:dyDescent="0.35">
      <c r="A37" t="s">
        <v>21</v>
      </c>
      <c r="B37" t="s">
        <v>46</v>
      </c>
      <c r="C37" t="s">
        <v>22</v>
      </c>
      <c r="D37" t="s">
        <v>23</v>
      </c>
      <c r="E37" t="s">
        <v>13</v>
      </c>
      <c r="F37" t="s">
        <v>37</v>
      </c>
      <c r="G37">
        <v>0.28000000000000003</v>
      </c>
    </row>
    <row r="38" spans="1:7" x14ac:dyDescent="0.35">
      <c r="A38" t="s">
        <v>21</v>
      </c>
      <c r="B38" t="s">
        <v>46</v>
      </c>
      <c r="C38" t="s">
        <v>22</v>
      </c>
      <c r="D38" t="s">
        <v>23</v>
      </c>
      <c r="E38" t="s">
        <v>9</v>
      </c>
      <c r="F38" t="s">
        <v>36</v>
      </c>
      <c r="G38">
        <v>0.48</v>
      </c>
    </row>
    <row r="39" spans="1:7" x14ac:dyDescent="0.35">
      <c r="A39" t="s">
        <v>21</v>
      </c>
      <c r="B39" t="s">
        <v>46</v>
      </c>
      <c r="C39" t="s">
        <v>22</v>
      </c>
      <c r="D39" t="s">
        <v>23</v>
      </c>
      <c r="E39" t="s">
        <v>9</v>
      </c>
      <c r="F39" t="s">
        <v>35</v>
      </c>
      <c r="G39">
        <v>0.22</v>
      </c>
    </row>
    <row r="40" spans="1:7" x14ac:dyDescent="0.35">
      <c r="A40" t="s">
        <v>21</v>
      </c>
      <c r="B40" t="s">
        <v>46</v>
      </c>
      <c r="C40" t="s">
        <v>22</v>
      </c>
      <c r="D40" t="s">
        <v>23</v>
      </c>
      <c r="E40" t="s">
        <v>9</v>
      </c>
      <c r="F40" t="s">
        <v>37</v>
      </c>
      <c r="G40">
        <v>0.28000000000000003</v>
      </c>
    </row>
    <row r="41" spans="1:7" x14ac:dyDescent="0.35">
      <c r="A41" t="s">
        <v>21</v>
      </c>
      <c r="B41" t="s">
        <v>46</v>
      </c>
      <c r="C41" t="s">
        <v>22</v>
      </c>
      <c r="D41" t="s">
        <v>23</v>
      </c>
      <c r="E41" t="s">
        <v>33</v>
      </c>
      <c r="F41" t="s">
        <v>36</v>
      </c>
      <c r="G41">
        <v>0.34</v>
      </c>
    </row>
    <row r="42" spans="1:7" x14ac:dyDescent="0.35">
      <c r="A42" t="s">
        <v>21</v>
      </c>
      <c r="B42" t="s">
        <v>46</v>
      </c>
      <c r="C42" t="s">
        <v>22</v>
      </c>
      <c r="D42" t="s">
        <v>23</v>
      </c>
      <c r="E42" t="s">
        <v>33</v>
      </c>
      <c r="F42" t="s">
        <v>35</v>
      </c>
      <c r="G42">
        <v>0.23</v>
      </c>
    </row>
    <row r="43" spans="1:7" x14ac:dyDescent="0.35">
      <c r="A43" t="s">
        <v>21</v>
      </c>
      <c r="B43" t="s">
        <v>46</v>
      </c>
      <c r="C43" t="s">
        <v>22</v>
      </c>
      <c r="D43" t="s">
        <v>23</v>
      </c>
      <c r="E43" t="s">
        <v>33</v>
      </c>
      <c r="F43" t="s">
        <v>37</v>
      </c>
      <c r="G43">
        <v>0</v>
      </c>
    </row>
    <row r="44" spans="1:7" x14ac:dyDescent="0.35">
      <c r="A44" t="s">
        <v>21</v>
      </c>
      <c r="B44" t="s">
        <v>46</v>
      </c>
      <c r="C44" t="s">
        <v>22</v>
      </c>
      <c r="D44" t="s">
        <v>23</v>
      </c>
      <c r="E44" t="s">
        <v>16</v>
      </c>
      <c r="F44" t="s">
        <v>36</v>
      </c>
      <c r="G44">
        <v>0.34</v>
      </c>
    </row>
    <row r="45" spans="1:7" x14ac:dyDescent="0.35">
      <c r="A45" t="s">
        <v>21</v>
      </c>
      <c r="B45" t="s">
        <v>46</v>
      </c>
      <c r="C45" t="s">
        <v>22</v>
      </c>
      <c r="D45" t="s">
        <v>23</v>
      </c>
      <c r="E45" t="s">
        <v>16</v>
      </c>
      <c r="F45" t="s">
        <v>35</v>
      </c>
      <c r="G45">
        <v>0.23</v>
      </c>
    </row>
    <row r="46" spans="1:7" x14ac:dyDescent="0.35">
      <c r="A46" t="s">
        <v>21</v>
      </c>
      <c r="B46" t="s">
        <v>46</v>
      </c>
      <c r="C46" t="s">
        <v>22</v>
      </c>
      <c r="D46" t="s">
        <v>23</v>
      </c>
      <c r="E46" t="s">
        <v>16</v>
      </c>
      <c r="F46" t="s">
        <v>37</v>
      </c>
      <c r="G46">
        <v>0.53</v>
      </c>
    </row>
    <row r="47" spans="1:7" x14ac:dyDescent="0.35">
      <c r="A47" t="s">
        <v>21</v>
      </c>
      <c r="B47" t="s">
        <v>46</v>
      </c>
      <c r="C47" t="s">
        <v>22</v>
      </c>
      <c r="D47" t="s">
        <v>23</v>
      </c>
      <c r="E47" t="s">
        <v>19</v>
      </c>
      <c r="F47" t="s">
        <v>36</v>
      </c>
      <c r="G47">
        <v>0</v>
      </c>
    </row>
    <row r="48" spans="1:7" x14ac:dyDescent="0.35">
      <c r="A48" t="s">
        <v>21</v>
      </c>
      <c r="B48" t="s">
        <v>46</v>
      </c>
      <c r="C48" t="s">
        <v>22</v>
      </c>
      <c r="D48" t="s">
        <v>23</v>
      </c>
      <c r="E48" t="s">
        <v>19</v>
      </c>
      <c r="F48" t="s">
        <v>35</v>
      </c>
      <c r="G48">
        <v>0.22</v>
      </c>
    </row>
    <row r="49" spans="1:7" x14ac:dyDescent="0.35">
      <c r="A49" t="s">
        <v>21</v>
      </c>
      <c r="B49" t="s">
        <v>46</v>
      </c>
      <c r="C49" t="s">
        <v>22</v>
      </c>
      <c r="D49" t="s">
        <v>23</v>
      </c>
      <c r="E49" t="s">
        <v>19</v>
      </c>
      <c r="F49" t="s">
        <v>37</v>
      </c>
      <c r="G49">
        <v>0.28000000000000003</v>
      </c>
    </row>
    <row r="50" spans="1:7" x14ac:dyDescent="0.35">
      <c r="A50" t="s">
        <v>21</v>
      </c>
      <c r="B50" t="s">
        <v>46</v>
      </c>
      <c r="C50" t="s">
        <v>22</v>
      </c>
      <c r="D50">
        <v>6</v>
      </c>
      <c r="E50" t="s">
        <v>4</v>
      </c>
      <c r="F50" t="s">
        <v>36</v>
      </c>
      <c r="G50">
        <v>0.36</v>
      </c>
    </row>
    <row r="51" spans="1:7" x14ac:dyDescent="0.35">
      <c r="A51" t="s">
        <v>21</v>
      </c>
      <c r="B51" t="s">
        <v>46</v>
      </c>
      <c r="C51" t="s">
        <v>22</v>
      </c>
      <c r="D51">
        <v>6</v>
      </c>
      <c r="E51" t="s">
        <v>4</v>
      </c>
      <c r="F51" t="s">
        <v>35</v>
      </c>
      <c r="G51">
        <v>0.25</v>
      </c>
    </row>
    <row r="52" spans="1:7" x14ac:dyDescent="0.35">
      <c r="A52" t="s">
        <v>21</v>
      </c>
      <c r="B52" t="s">
        <v>46</v>
      </c>
      <c r="C52" t="s">
        <v>22</v>
      </c>
      <c r="D52">
        <v>6</v>
      </c>
      <c r="E52" t="s">
        <v>4</v>
      </c>
      <c r="F52" t="s">
        <v>37</v>
      </c>
      <c r="G52">
        <v>0.55000000000000004</v>
      </c>
    </row>
    <row r="53" spans="1:7" x14ac:dyDescent="0.35">
      <c r="A53" t="s">
        <v>21</v>
      </c>
      <c r="B53" t="s">
        <v>46</v>
      </c>
      <c r="C53" t="s">
        <v>22</v>
      </c>
      <c r="D53">
        <v>6</v>
      </c>
      <c r="E53" t="s">
        <v>18</v>
      </c>
      <c r="F53" t="s">
        <v>36</v>
      </c>
      <c r="G53">
        <v>0.36</v>
      </c>
    </row>
    <row r="54" spans="1:7" x14ac:dyDescent="0.35">
      <c r="A54" t="s">
        <v>21</v>
      </c>
      <c r="B54" t="s">
        <v>46</v>
      </c>
      <c r="C54" t="s">
        <v>22</v>
      </c>
      <c r="D54">
        <v>6</v>
      </c>
      <c r="E54" t="s">
        <v>18</v>
      </c>
      <c r="F54" t="s">
        <v>35</v>
      </c>
      <c r="G54">
        <v>0.25</v>
      </c>
    </row>
    <row r="55" spans="1:7" x14ac:dyDescent="0.35">
      <c r="A55" t="s">
        <v>21</v>
      </c>
      <c r="B55" t="s">
        <v>46</v>
      </c>
      <c r="C55" t="s">
        <v>22</v>
      </c>
      <c r="D55">
        <v>6</v>
      </c>
      <c r="E55" t="s">
        <v>18</v>
      </c>
      <c r="F55" t="s">
        <v>37</v>
      </c>
      <c r="G55">
        <v>0</v>
      </c>
    </row>
    <row r="56" spans="1:7" x14ac:dyDescent="0.35">
      <c r="A56" t="s">
        <v>21</v>
      </c>
      <c r="B56" t="s">
        <v>46</v>
      </c>
      <c r="C56" t="s">
        <v>22</v>
      </c>
      <c r="D56">
        <v>6</v>
      </c>
      <c r="E56" t="s">
        <v>14</v>
      </c>
      <c r="F56" t="s">
        <v>36</v>
      </c>
      <c r="G56">
        <v>0.36</v>
      </c>
    </row>
    <row r="57" spans="1:7" x14ac:dyDescent="0.35">
      <c r="A57" t="s">
        <v>21</v>
      </c>
      <c r="B57" t="s">
        <v>46</v>
      </c>
      <c r="C57" t="s">
        <v>22</v>
      </c>
      <c r="D57">
        <v>6</v>
      </c>
      <c r="E57" t="s">
        <v>14</v>
      </c>
      <c r="F57" t="s">
        <v>35</v>
      </c>
      <c r="G57">
        <v>0.25</v>
      </c>
    </row>
    <row r="58" spans="1:7" x14ac:dyDescent="0.35">
      <c r="A58" t="s">
        <v>21</v>
      </c>
      <c r="B58" t="s">
        <v>46</v>
      </c>
      <c r="C58" t="s">
        <v>22</v>
      </c>
      <c r="D58">
        <v>6</v>
      </c>
      <c r="E58" t="s">
        <v>14</v>
      </c>
      <c r="F58" t="s">
        <v>37</v>
      </c>
      <c r="G58">
        <v>0</v>
      </c>
    </row>
    <row r="59" spans="1:7" x14ac:dyDescent="0.35">
      <c r="A59" t="s">
        <v>21</v>
      </c>
      <c r="B59" t="s">
        <v>46</v>
      </c>
      <c r="C59" t="s">
        <v>22</v>
      </c>
      <c r="D59">
        <v>6</v>
      </c>
      <c r="E59" t="s">
        <v>15</v>
      </c>
      <c r="F59" t="s">
        <v>36</v>
      </c>
      <c r="G59">
        <v>0</v>
      </c>
    </row>
    <row r="60" spans="1:7" x14ac:dyDescent="0.35">
      <c r="A60" t="s">
        <v>21</v>
      </c>
      <c r="B60" t="s">
        <v>46</v>
      </c>
      <c r="C60" t="s">
        <v>22</v>
      </c>
      <c r="D60">
        <v>6</v>
      </c>
      <c r="E60" t="s">
        <v>15</v>
      </c>
      <c r="F60" t="s">
        <v>35</v>
      </c>
      <c r="G60">
        <v>0.24</v>
      </c>
    </row>
    <row r="61" spans="1:7" x14ac:dyDescent="0.35">
      <c r="A61" t="s">
        <v>21</v>
      </c>
      <c r="B61" t="s">
        <v>46</v>
      </c>
      <c r="C61" t="s">
        <v>22</v>
      </c>
      <c r="D61">
        <v>6</v>
      </c>
      <c r="E61" t="s">
        <v>15</v>
      </c>
      <c r="F61" t="s">
        <v>37</v>
      </c>
      <c r="G61">
        <v>0.3</v>
      </c>
    </row>
    <row r="62" spans="1:7" x14ac:dyDescent="0.35">
      <c r="A62" t="s">
        <v>21</v>
      </c>
      <c r="B62" t="s">
        <v>46</v>
      </c>
      <c r="C62" t="s">
        <v>22</v>
      </c>
      <c r="D62">
        <v>6</v>
      </c>
      <c r="E62" t="s">
        <v>5</v>
      </c>
      <c r="F62" t="s">
        <v>36</v>
      </c>
      <c r="G62">
        <v>0.5</v>
      </c>
    </row>
    <row r="63" spans="1:7" x14ac:dyDescent="0.35">
      <c r="A63" t="s">
        <v>21</v>
      </c>
      <c r="B63" t="s">
        <v>46</v>
      </c>
      <c r="C63" t="s">
        <v>22</v>
      </c>
      <c r="D63">
        <v>6</v>
      </c>
      <c r="E63" t="s">
        <v>5</v>
      </c>
      <c r="F63" t="s">
        <v>35</v>
      </c>
      <c r="G63">
        <v>0.24</v>
      </c>
    </row>
    <row r="64" spans="1:7" x14ac:dyDescent="0.35">
      <c r="A64" t="s">
        <v>21</v>
      </c>
      <c r="B64" t="s">
        <v>46</v>
      </c>
      <c r="C64" t="s">
        <v>22</v>
      </c>
      <c r="D64">
        <v>6</v>
      </c>
      <c r="E64" t="s">
        <v>5</v>
      </c>
      <c r="F64" t="s">
        <v>37</v>
      </c>
      <c r="G64">
        <v>0.3</v>
      </c>
    </row>
    <row r="65" spans="1:7" x14ac:dyDescent="0.35">
      <c r="A65" t="s">
        <v>21</v>
      </c>
      <c r="B65" t="s">
        <v>46</v>
      </c>
      <c r="C65" t="s">
        <v>22</v>
      </c>
      <c r="D65">
        <v>6</v>
      </c>
      <c r="E65" t="s">
        <v>7</v>
      </c>
      <c r="F65" t="s">
        <v>36</v>
      </c>
      <c r="G65">
        <v>0</v>
      </c>
    </row>
    <row r="66" spans="1:7" x14ac:dyDescent="0.35">
      <c r="A66" t="s">
        <v>21</v>
      </c>
      <c r="B66" t="s">
        <v>46</v>
      </c>
      <c r="C66" t="s">
        <v>22</v>
      </c>
      <c r="D66">
        <v>6</v>
      </c>
      <c r="E66" t="s">
        <v>7</v>
      </c>
      <c r="F66" t="s">
        <v>35</v>
      </c>
      <c r="G66">
        <v>0.24</v>
      </c>
    </row>
    <row r="67" spans="1:7" x14ac:dyDescent="0.35">
      <c r="A67" t="s">
        <v>21</v>
      </c>
      <c r="B67" t="s">
        <v>46</v>
      </c>
      <c r="C67" t="s">
        <v>22</v>
      </c>
      <c r="D67">
        <v>6</v>
      </c>
      <c r="E67" t="s">
        <v>7</v>
      </c>
      <c r="F67" t="s">
        <v>37</v>
      </c>
      <c r="G67">
        <v>0.3</v>
      </c>
    </row>
    <row r="68" spans="1:7" x14ac:dyDescent="0.35">
      <c r="A68" t="s">
        <v>21</v>
      </c>
      <c r="B68" t="s">
        <v>46</v>
      </c>
      <c r="C68" t="s">
        <v>22</v>
      </c>
      <c r="D68">
        <v>6</v>
      </c>
      <c r="E68" t="s">
        <v>10</v>
      </c>
      <c r="F68" t="s">
        <v>36</v>
      </c>
      <c r="G68">
        <v>0.36</v>
      </c>
    </row>
    <row r="69" spans="1:7" x14ac:dyDescent="0.35">
      <c r="A69" t="s">
        <v>21</v>
      </c>
      <c r="B69" t="s">
        <v>46</v>
      </c>
      <c r="C69" t="s">
        <v>22</v>
      </c>
      <c r="D69">
        <v>6</v>
      </c>
      <c r="E69" t="s">
        <v>10</v>
      </c>
      <c r="F69" t="s">
        <v>35</v>
      </c>
      <c r="G69">
        <v>0.25</v>
      </c>
    </row>
    <row r="70" spans="1:7" x14ac:dyDescent="0.35">
      <c r="A70" t="s">
        <v>21</v>
      </c>
      <c r="B70" t="s">
        <v>46</v>
      </c>
      <c r="C70" t="s">
        <v>22</v>
      </c>
      <c r="D70">
        <v>6</v>
      </c>
      <c r="E70" t="s">
        <v>10</v>
      </c>
      <c r="F70" t="s">
        <v>37</v>
      </c>
      <c r="G70">
        <v>0</v>
      </c>
    </row>
    <row r="71" spans="1:7" x14ac:dyDescent="0.35">
      <c r="A71" t="s">
        <v>21</v>
      </c>
      <c r="B71" t="s">
        <v>46</v>
      </c>
      <c r="C71" t="s">
        <v>22</v>
      </c>
      <c r="D71">
        <v>6</v>
      </c>
      <c r="E71" t="s">
        <v>8</v>
      </c>
      <c r="F71" t="s">
        <v>36</v>
      </c>
      <c r="G71">
        <v>0.36</v>
      </c>
    </row>
    <row r="72" spans="1:7" x14ac:dyDescent="0.35">
      <c r="A72" t="s">
        <v>21</v>
      </c>
      <c r="B72" t="s">
        <v>46</v>
      </c>
      <c r="C72" t="s">
        <v>22</v>
      </c>
      <c r="D72">
        <v>6</v>
      </c>
      <c r="E72" t="s">
        <v>8</v>
      </c>
      <c r="F72" t="s">
        <v>35</v>
      </c>
      <c r="G72">
        <v>0.25</v>
      </c>
    </row>
    <row r="73" spans="1:7" x14ac:dyDescent="0.35">
      <c r="A73" t="s">
        <v>21</v>
      </c>
      <c r="B73" t="s">
        <v>46</v>
      </c>
      <c r="C73" t="s">
        <v>22</v>
      </c>
      <c r="D73">
        <v>6</v>
      </c>
      <c r="E73" t="s">
        <v>8</v>
      </c>
      <c r="F73" t="s">
        <v>37</v>
      </c>
      <c r="G73">
        <v>0.55000000000000004</v>
      </c>
    </row>
    <row r="74" spans="1:7" x14ac:dyDescent="0.35">
      <c r="A74" t="s">
        <v>21</v>
      </c>
      <c r="B74" t="s">
        <v>46</v>
      </c>
      <c r="C74" t="s">
        <v>22</v>
      </c>
      <c r="D74">
        <v>6</v>
      </c>
      <c r="E74" t="s">
        <v>12</v>
      </c>
      <c r="F74" t="s">
        <v>36</v>
      </c>
      <c r="G74">
        <v>0.36</v>
      </c>
    </row>
    <row r="75" spans="1:7" x14ac:dyDescent="0.35">
      <c r="A75" t="s">
        <v>21</v>
      </c>
      <c r="B75" t="s">
        <v>46</v>
      </c>
      <c r="C75" t="s">
        <v>22</v>
      </c>
      <c r="D75">
        <v>6</v>
      </c>
      <c r="E75" t="s">
        <v>12</v>
      </c>
      <c r="F75" t="s">
        <v>35</v>
      </c>
      <c r="G75">
        <v>0.25</v>
      </c>
    </row>
    <row r="76" spans="1:7" x14ac:dyDescent="0.35">
      <c r="A76" t="s">
        <v>21</v>
      </c>
      <c r="B76" t="s">
        <v>46</v>
      </c>
      <c r="C76" t="s">
        <v>22</v>
      </c>
      <c r="D76">
        <v>6</v>
      </c>
      <c r="E76" t="s">
        <v>12</v>
      </c>
      <c r="F76" t="s">
        <v>37</v>
      </c>
      <c r="G76">
        <v>0.55000000000000004</v>
      </c>
    </row>
    <row r="77" spans="1:7" x14ac:dyDescent="0.35">
      <c r="A77" t="s">
        <v>21</v>
      </c>
      <c r="B77" t="s">
        <v>46</v>
      </c>
      <c r="C77" t="s">
        <v>22</v>
      </c>
      <c r="D77">
        <v>6</v>
      </c>
      <c r="E77" t="s">
        <v>11</v>
      </c>
      <c r="F77" t="s">
        <v>36</v>
      </c>
      <c r="G77">
        <v>0</v>
      </c>
    </row>
    <row r="78" spans="1:7" x14ac:dyDescent="0.35">
      <c r="A78" t="s">
        <v>21</v>
      </c>
      <c r="B78" t="s">
        <v>46</v>
      </c>
      <c r="C78" t="s">
        <v>22</v>
      </c>
      <c r="D78">
        <v>6</v>
      </c>
      <c r="E78" t="s">
        <v>11</v>
      </c>
      <c r="F78" t="s">
        <v>35</v>
      </c>
      <c r="G78">
        <v>0.24</v>
      </c>
    </row>
    <row r="79" spans="1:7" x14ac:dyDescent="0.35">
      <c r="A79" t="s">
        <v>21</v>
      </c>
      <c r="B79" t="s">
        <v>46</v>
      </c>
      <c r="C79" t="s">
        <v>22</v>
      </c>
      <c r="D79">
        <v>6</v>
      </c>
      <c r="E79" t="s">
        <v>11</v>
      </c>
      <c r="F79" t="s">
        <v>37</v>
      </c>
      <c r="G79">
        <v>0.3</v>
      </c>
    </row>
    <row r="80" spans="1:7" x14ac:dyDescent="0.35">
      <c r="A80" t="s">
        <v>21</v>
      </c>
      <c r="B80" t="s">
        <v>46</v>
      </c>
      <c r="C80" t="s">
        <v>22</v>
      </c>
      <c r="D80">
        <v>6</v>
      </c>
      <c r="E80" t="s">
        <v>17</v>
      </c>
      <c r="F80" t="s">
        <v>36</v>
      </c>
      <c r="G80">
        <v>0.5</v>
      </c>
    </row>
    <row r="81" spans="1:7" x14ac:dyDescent="0.35">
      <c r="A81" t="s">
        <v>21</v>
      </c>
      <c r="B81" t="s">
        <v>46</v>
      </c>
      <c r="C81" t="s">
        <v>22</v>
      </c>
      <c r="D81">
        <v>6</v>
      </c>
      <c r="E81" t="s">
        <v>17</v>
      </c>
      <c r="F81" t="s">
        <v>35</v>
      </c>
      <c r="G81">
        <v>0.24</v>
      </c>
    </row>
    <row r="82" spans="1:7" x14ac:dyDescent="0.35">
      <c r="A82" t="s">
        <v>21</v>
      </c>
      <c r="B82" t="s">
        <v>46</v>
      </c>
      <c r="C82" t="s">
        <v>22</v>
      </c>
      <c r="D82">
        <v>6</v>
      </c>
      <c r="E82" t="s">
        <v>17</v>
      </c>
      <c r="F82" t="s">
        <v>37</v>
      </c>
      <c r="G82">
        <v>0.3</v>
      </c>
    </row>
    <row r="83" spans="1:7" x14ac:dyDescent="0.35">
      <c r="A83" t="s">
        <v>21</v>
      </c>
      <c r="B83" t="s">
        <v>46</v>
      </c>
      <c r="C83" t="s">
        <v>22</v>
      </c>
      <c r="D83">
        <v>6</v>
      </c>
      <c r="E83" t="s">
        <v>13</v>
      </c>
      <c r="F83" t="s">
        <v>36</v>
      </c>
      <c r="G83">
        <v>0.5</v>
      </c>
    </row>
    <row r="84" spans="1:7" x14ac:dyDescent="0.35">
      <c r="A84" t="s">
        <v>21</v>
      </c>
      <c r="B84" t="s">
        <v>46</v>
      </c>
      <c r="C84" t="s">
        <v>22</v>
      </c>
      <c r="D84">
        <v>6</v>
      </c>
      <c r="E84" t="s">
        <v>13</v>
      </c>
      <c r="F84" t="s">
        <v>35</v>
      </c>
      <c r="G84">
        <v>0.24</v>
      </c>
    </row>
    <row r="85" spans="1:7" x14ac:dyDescent="0.35">
      <c r="A85" t="s">
        <v>21</v>
      </c>
      <c r="B85" t="s">
        <v>46</v>
      </c>
      <c r="C85" t="s">
        <v>22</v>
      </c>
      <c r="D85">
        <v>6</v>
      </c>
      <c r="E85" t="s">
        <v>13</v>
      </c>
      <c r="F85" t="s">
        <v>37</v>
      </c>
      <c r="G85">
        <v>0.3</v>
      </c>
    </row>
    <row r="86" spans="1:7" x14ac:dyDescent="0.35">
      <c r="A86" t="s">
        <v>21</v>
      </c>
      <c r="B86" t="s">
        <v>46</v>
      </c>
      <c r="C86" t="s">
        <v>22</v>
      </c>
      <c r="D86">
        <v>6</v>
      </c>
      <c r="E86" t="s">
        <v>9</v>
      </c>
      <c r="F86" t="s">
        <v>36</v>
      </c>
      <c r="G86">
        <v>0.5</v>
      </c>
    </row>
    <row r="87" spans="1:7" x14ac:dyDescent="0.35">
      <c r="A87" t="s">
        <v>21</v>
      </c>
      <c r="B87" t="s">
        <v>46</v>
      </c>
      <c r="C87" t="s">
        <v>22</v>
      </c>
      <c r="D87">
        <v>6</v>
      </c>
      <c r="E87" t="s">
        <v>9</v>
      </c>
      <c r="F87" t="s">
        <v>35</v>
      </c>
      <c r="G87">
        <v>0.24</v>
      </c>
    </row>
    <row r="88" spans="1:7" x14ac:dyDescent="0.35">
      <c r="A88" t="s">
        <v>21</v>
      </c>
      <c r="B88" t="s">
        <v>46</v>
      </c>
      <c r="C88" t="s">
        <v>22</v>
      </c>
      <c r="D88">
        <v>6</v>
      </c>
      <c r="E88" t="s">
        <v>9</v>
      </c>
      <c r="F88" t="s">
        <v>37</v>
      </c>
      <c r="G88">
        <v>0.3</v>
      </c>
    </row>
    <row r="89" spans="1:7" x14ac:dyDescent="0.35">
      <c r="A89" t="s">
        <v>21</v>
      </c>
      <c r="B89" t="s">
        <v>46</v>
      </c>
      <c r="C89" t="s">
        <v>22</v>
      </c>
      <c r="D89">
        <v>6</v>
      </c>
      <c r="E89" t="s">
        <v>33</v>
      </c>
      <c r="F89" t="s">
        <v>36</v>
      </c>
      <c r="G89">
        <v>0.36</v>
      </c>
    </row>
    <row r="90" spans="1:7" x14ac:dyDescent="0.35">
      <c r="A90" t="s">
        <v>21</v>
      </c>
      <c r="B90" t="s">
        <v>46</v>
      </c>
      <c r="C90" t="s">
        <v>22</v>
      </c>
      <c r="D90">
        <v>6</v>
      </c>
      <c r="E90" t="s">
        <v>33</v>
      </c>
      <c r="F90" t="s">
        <v>35</v>
      </c>
      <c r="G90">
        <v>0.25</v>
      </c>
    </row>
    <row r="91" spans="1:7" x14ac:dyDescent="0.35">
      <c r="A91" t="s">
        <v>21</v>
      </c>
      <c r="B91" t="s">
        <v>46</v>
      </c>
      <c r="C91" t="s">
        <v>22</v>
      </c>
      <c r="D91">
        <v>6</v>
      </c>
      <c r="E91" t="s">
        <v>33</v>
      </c>
      <c r="F91" t="s">
        <v>37</v>
      </c>
      <c r="G91">
        <v>0</v>
      </c>
    </row>
    <row r="92" spans="1:7" x14ac:dyDescent="0.35">
      <c r="A92" t="s">
        <v>21</v>
      </c>
      <c r="B92" t="s">
        <v>46</v>
      </c>
      <c r="C92" t="s">
        <v>22</v>
      </c>
      <c r="D92">
        <v>6</v>
      </c>
      <c r="E92" t="s">
        <v>16</v>
      </c>
      <c r="F92" t="s">
        <v>36</v>
      </c>
      <c r="G92">
        <v>0.36</v>
      </c>
    </row>
    <row r="93" spans="1:7" x14ac:dyDescent="0.35">
      <c r="A93" t="s">
        <v>21</v>
      </c>
      <c r="B93" t="s">
        <v>46</v>
      </c>
      <c r="C93" t="s">
        <v>22</v>
      </c>
      <c r="D93">
        <v>6</v>
      </c>
      <c r="E93" t="s">
        <v>16</v>
      </c>
      <c r="F93" t="s">
        <v>35</v>
      </c>
      <c r="G93">
        <v>0.25</v>
      </c>
    </row>
    <row r="94" spans="1:7" x14ac:dyDescent="0.35">
      <c r="A94" t="s">
        <v>21</v>
      </c>
      <c r="B94" t="s">
        <v>46</v>
      </c>
      <c r="C94" t="s">
        <v>22</v>
      </c>
      <c r="D94">
        <v>6</v>
      </c>
      <c r="E94" t="s">
        <v>16</v>
      </c>
      <c r="F94" t="s">
        <v>37</v>
      </c>
      <c r="G94">
        <v>0.55000000000000004</v>
      </c>
    </row>
    <row r="95" spans="1:7" x14ac:dyDescent="0.35">
      <c r="A95" t="s">
        <v>21</v>
      </c>
      <c r="B95" t="s">
        <v>46</v>
      </c>
      <c r="C95" t="s">
        <v>22</v>
      </c>
      <c r="D95">
        <v>6</v>
      </c>
      <c r="E95" t="s">
        <v>19</v>
      </c>
      <c r="F95" t="s">
        <v>36</v>
      </c>
      <c r="G95">
        <v>0</v>
      </c>
    </row>
    <row r="96" spans="1:7" x14ac:dyDescent="0.35">
      <c r="A96" t="s">
        <v>21</v>
      </c>
      <c r="B96" t="s">
        <v>46</v>
      </c>
      <c r="C96" t="s">
        <v>22</v>
      </c>
      <c r="D96">
        <v>6</v>
      </c>
      <c r="E96" t="s">
        <v>19</v>
      </c>
      <c r="F96" t="s">
        <v>35</v>
      </c>
      <c r="G96">
        <v>0.24</v>
      </c>
    </row>
    <row r="97" spans="1:7" x14ac:dyDescent="0.35">
      <c r="A97" t="s">
        <v>21</v>
      </c>
      <c r="B97" t="s">
        <v>46</v>
      </c>
      <c r="C97" t="s">
        <v>22</v>
      </c>
      <c r="D97">
        <v>6</v>
      </c>
      <c r="E97" t="s">
        <v>19</v>
      </c>
      <c r="F97" t="s">
        <v>37</v>
      </c>
      <c r="G97">
        <v>0.3</v>
      </c>
    </row>
    <row r="98" spans="1:7" x14ac:dyDescent="0.35">
      <c r="A98" t="s">
        <v>21</v>
      </c>
      <c r="B98" t="s">
        <v>46</v>
      </c>
      <c r="C98" t="s">
        <v>22</v>
      </c>
      <c r="D98">
        <v>9</v>
      </c>
      <c r="E98" t="s">
        <v>4</v>
      </c>
      <c r="F98" t="s">
        <v>36</v>
      </c>
      <c r="G98">
        <v>0.33</v>
      </c>
    </row>
    <row r="99" spans="1:7" x14ac:dyDescent="0.35">
      <c r="A99" t="s">
        <v>21</v>
      </c>
      <c r="B99" t="s">
        <v>46</v>
      </c>
      <c r="C99" t="s">
        <v>22</v>
      </c>
      <c r="D99">
        <v>9</v>
      </c>
      <c r="E99" t="s">
        <v>4</v>
      </c>
      <c r="F99" t="s">
        <v>35</v>
      </c>
      <c r="G99">
        <v>0.22</v>
      </c>
    </row>
    <row r="100" spans="1:7" x14ac:dyDescent="0.35">
      <c r="A100" t="s">
        <v>21</v>
      </c>
      <c r="B100" t="s">
        <v>46</v>
      </c>
      <c r="C100" t="s">
        <v>22</v>
      </c>
      <c r="D100">
        <v>9</v>
      </c>
      <c r="E100" t="s">
        <v>4</v>
      </c>
      <c r="F100" t="s">
        <v>37</v>
      </c>
      <c r="G100">
        <v>0.52</v>
      </c>
    </row>
    <row r="101" spans="1:7" x14ac:dyDescent="0.35">
      <c r="A101" t="s">
        <v>21</v>
      </c>
      <c r="B101" t="s">
        <v>46</v>
      </c>
      <c r="C101" t="s">
        <v>22</v>
      </c>
      <c r="D101">
        <v>9</v>
      </c>
      <c r="E101" t="s">
        <v>18</v>
      </c>
      <c r="F101" t="s">
        <v>36</v>
      </c>
      <c r="G101">
        <v>0.33</v>
      </c>
    </row>
    <row r="102" spans="1:7" x14ac:dyDescent="0.35">
      <c r="A102" t="s">
        <v>21</v>
      </c>
      <c r="B102" t="s">
        <v>46</v>
      </c>
      <c r="C102" t="s">
        <v>22</v>
      </c>
      <c r="D102">
        <v>9</v>
      </c>
      <c r="E102" t="s">
        <v>18</v>
      </c>
      <c r="F102" t="s">
        <v>35</v>
      </c>
      <c r="G102">
        <v>0.22</v>
      </c>
    </row>
    <row r="103" spans="1:7" x14ac:dyDescent="0.35">
      <c r="A103" t="s">
        <v>21</v>
      </c>
      <c r="B103" t="s">
        <v>46</v>
      </c>
      <c r="C103" t="s">
        <v>22</v>
      </c>
      <c r="D103">
        <v>9</v>
      </c>
      <c r="E103" t="s">
        <v>18</v>
      </c>
      <c r="F103" t="s">
        <v>37</v>
      </c>
      <c r="G103">
        <v>0</v>
      </c>
    </row>
    <row r="104" spans="1:7" x14ac:dyDescent="0.35">
      <c r="A104" t="s">
        <v>21</v>
      </c>
      <c r="B104" t="s">
        <v>46</v>
      </c>
      <c r="C104" t="s">
        <v>22</v>
      </c>
      <c r="D104">
        <v>9</v>
      </c>
      <c r="E104" t="s">
        <v>14</v>
      </c>
      <c r="F104" t="s">
        <v>36</v>
      </c>
      <c r="G104">
        <v>0.33</v>
      </c>
    </row>
    <row r="105" spans="1:7" x14ac:dyDescent="0.35">
      <c r="A105" t="s">
        <v>21</v>
      </c>
      <c r="B105" t="s">
        <v>46</v>
      </c>
      <c r="C105" t="s">
        <v>22</v>
      </c>
      <c r="D105">
        <v>9</v>
      </c>
      <c r="E105" t="s">
        <v>14</v>
      </c>
      <c r="F105" t="s">
        <v>35</v>
      </c>
      <c r="G105">
        <v>0.22</v>
      </c>
    </row>
    <row r="106" spans="1:7" x14ac:dyDescent="0.35">
      <c r="A106" t="s">
        <v>21</v>
      </c>
      <c r="B106" t="s">
        <v>46</v>
      </c>
      <c r="C106" t="s">
        <v>22</v>
      </c>
      <c r="D106">
        <v>9</v>
      </c>
      <c r="E106" t="s">
        <v>14</v>
      </c>
      <c r="F106" t="s">
        <v>37</v>
      </c>
      <c r="G106">
        <v>0</v>
      </c>
    </row>
    <row r="107" spans="1:7" x14ac:dyDescent="0.35">
      <c r="A107" t="s">
        <v>21</v>
      </c>
      <c r="B107" t="s">
        <v>46</v>
      </c>
      <c r="C107" t="s">
        <v>22</v>
      </c>
      <c r="D107">
        <v>9</v>
      </c>
      <c r="E107" t="s">
        <v>15</v>
      </c>
      <c r="F107" t="s">
        <v>36</v>
      </c>
      <c r="G107">
        <v>0</v>
      </c>
    </row>
    <row r="108" spans="1:7" x14ac:dyDescent="0.35">
      <c r="A108" t="s">
        <v>21</v>
      </c>
      <c r="B108" t="s">
        <v>46</v>
      </c>
      <c r="C108" t="s">
        <v>22</v>
      </c>
      <c r="D108">
        <v>9</v>
      </c>
      <c r="E108" t="s">
        <v>15</v>
      </c>
      <c r="F108" t="s">
        <v>35</v>
      </c>
      <c r="G108">
        <v>0.21</v>
      </c>
    </row>
    <row r="109" spans="1:7" x14ac:dyDescent="0.35">
      <c r="A109" t="s">
        <v>21</v>
      </c>
      <c r="B109" t="s">
        <v>46</v>
      </c>
      <c r="C109" t="s">
        <v>22</v>
      </c>
      <c r="D109">
        <v>9</v>
      </c>
      <c r="E109" t="s">
        <v>15</v>
      </c>
      <c r="F109" t="s">
        <v>37</v>
      </c>
      <c r="G109">
        <v>0.27</v>
      </c>
    </row>
    <row r="110" spans="1:7" x14ac:dyDescent="0.35">
      <c r="A110" t="s">
        <v>21</v>
      </c>
      <c r="B110" t="s">
        <v>46</v>
      </c>
      <c r="C110" t="s">
        <v>22</v>
      </c>
      <c r="D110">
        <v>9</v>
      </c>
      <c r="E110" t="s">
        <v>5</v>
      </c>
      <c r="F110" t="s">
        <v>36</v>
      </c>
      <c r="G110">
        <v>0.47</v>
      </c>
    </row>
    <row r="111" spans="1:7" x14ac:dyDescent="0.35">
      <c r="A111" t="s">
        <v>21</v>
      </c>
      <c r="B111" t="s">
        <v>46</v>
      </c>
      <c r="C111" t="s">
        <v>22</v>
      </c>
      <c r="D111">
        <v>9</v>
      </c>
      <c r="E111" t="s">
        <v>5</v>
      </c>
      <c r="F111" t="s">
        <v>35</v>
      </c>
      <c r="G111">
        <v>0.21</v>
      </c>
    </row>
    <row r="112" spans="1:7" x14ac:dyDescent="0.35">
      <c r="A112" t="s">
        <v>21</v>
      </c>
      <c r="B112" t="s">
        <v>46</v>
      </c>
      <c r="C112" t="s">
        <v>22</v>
      </c>
      <c r="D112">
        <v>9</v>
      </c>
      <c r="E112" t="s">
        <v>5</v>
      </c>
      <c r="F112" t="s">
        <v>37</v>
      </c>
      <c r="G112">
        <v>0.27</v>
      </c>
    </row>
    <row r="113" spans="1:7" x14ac:dyDescent="0.35">
      <c r="A113" t="s">
        <v>21</v>
      </c>
      <c r="B113" t="s">
        <v>46</v>
      </c>
      <c r="C113" t="s">
        <v>22</v>
      </c>
      <c r="D113">
        <v>9</v>
      </c>
      <c r="E113" t="s">
        <v>7</v>
      </c>
      <c r="F113" t="s">
        <v>36</v>
      </c>
      <c r="G113">
        <v>0</v>
      </c>
    </row>
    <row r="114" spans="1:7" x14ac:dyDescent="0.35">
      <c r="A114" t="s">
        <v>21</v>
      </c>
      <c r="B114" t="s">
        <v>46</v>
      </c>
      <c r="C114" t="s">
        <v>22</v>
      </c>
      <c r="D114">
        <v>9</v>
      </c>
      <c r="E114" t="s">
        <v>7</v>
      </c>
      <c r="F114" t="s">
        <v>35</v>
      </c>
      <c r="G114">
        <v>0.21</v>
      </c>
    </row>
    <row r="115" spans="1:7" x14ac:dyDescent="0.35">
      <c r="A115" t="s">
        <v>21</v>
      </c>
      <c r="B115" t="s">
        <v>46</v>
      </c>
      <c r="C115" t="s">
        <v>22</v>
      </c>
      <c r="D115">
        <v>9</v>
      </c>
      <c r="E115" t="s">
        <v>7</v>
      </c>
      <c r="F115" t="s">
        <v>37</v>
      </c>
      <c r="G115">
        <v>0.27</v>
      </c>
    </row>
    <row r="116" spans="1:7" x14ac:dyDescent="0.35">
      <c r="A116" t="s">
        <v>21</v>
      </c>
      <c r="B116" t="s">
        <v>46</v>
      </c>
      <c r="C116" t="s">
        <v>22</v>
      </c>
      <c r="D116">
        <v>9</v>
      </c>
      <c r="E116" t="s">
        <v>10</v>
      </c>
      <c r="F116" t="s">
        <v>36</v>
      </c>
      <c r="G116">
        <v>0.33</v>
      </c>
    </row>
    <row r="117" spans="1:7" x14ac:dyDescent="0.35">
      <c r="A117" t="s">
        <v>21</v>
      </c>
      <c r="B117" t="s">
        <v>46</v>
      </c>
      <c r="C117" t="s">
        <v>22</v>
      </c>
      <c r="D117">
        <v>9</v>
      </c>
      <c r="E117" t="s">
        <v>10</v>
      </c>
      <c r="F117" t="s">
        <v>35</v>
      </c>
      <c r="G117">
        <v>0.22</v>
      </c>
    </row>
    <row r="118" spans="1:7" x14ac:dyDescent="0.35">
      <c r="A118" t="s">
        <v>21</v>
      </c>
      <c r="B118" t="s">
        <v>46</v>
      </c>
      <c r="C118" t="s">
        <v>22</v>
      </c>
      <c r="D118">
        <v>9</v>
      </c>
      <c r="E118" t="s">
        <v>10</v>
      </c>
      <c r="F118" t="s">
        <v>37</v>
      </c>
      <c r="G118">
        <v>0</v>
      </c>
    </row>
    <row r="119" spans="1:7" x14ac:dyDescent="0.35">
      <c r="A119" t="s">
        <v>21</v>
      </c>
      <c r="B119" t="s">
        <v>46</v>
      </c>
      <c r="C119" t="s">
        <v>22</v>
      </c>
      <c r="D119">
        <v>9</v>
      </c>
      <c r="E119" t="s">
        <v>8</v>
      </c>
      <c r="F119" t="s">
        <v>36</v>
      </c>
      <c r="G119">
        <v>0.33</v>
      </c>
    </row>
    <row r="120" spans="1:7" x14ac:dyDescent="0.35">
      <c r="A120" t="s">
        <v>21</v>
      </c>
      <c r="B120" t="s">
        <v>46</v>
      </c>
      <c r="C120" t="s">
        <v>22</v>
      </c>
      <c r="D120">
        <v>9</v>
      </c>
      <c r="E120" t="s">
        <v>8</v>
      </c>
      <c r="F120" t="s">
        <v>35</v>
      </c>
      <c r="G120">
        <v>0.22</v>
      </c>
    </row>
    <row r="121" spans="1:7" x14ac:dyDescent="0.35">
      <c r="A121" t="s">
        <v>21</v>
      </c>
      <c r="B121" t="s">
        <v>46</v>
      </c>
      <c r="C121" t="s">
        <v>22</v>
      </c>
      <c r="D121">
        <v>9</v>
      </c>
      <c r="E121" t="s">
        <v>8</v>
      </c>
      <c r="F121" t="s">
        <v>37</v>
      </c>
      <c r="G121">
        <v>0.52</v>
      </c>
    </row>
    <row r="122" spans="1:7" x14ac:dyDescent="0.35">
      <c r="A122" t="s">
        <v>21</v>
      </c>
      <c r="B122" t="s">
        <v>46</v>
      </c>
      <c r="C122" t="s">
        <v>22</v>
      </c>
      <c r="D122">
        <v>9</v>
      </c>
      <c r="E122" t="s">
        <v>12</v>
      </c>
      <c r="F122" t="s">
        <v>36</v>
      </c>
      <c r="G122">
        <v>0.33</v>
      </c>
    </row>
    <row r="123" spans="1:7" x14ac:dyDescent="0.35">
      <c r="A123" t="s">
        <v>21</v>
      </c>
      <c r="B123" t="s">
        <v>46</v>
      </c>
      <c r="C123" t="s">
        <v>22</v>
      </c>
      <c r="D123">
        <v>9</v>
      </c>
      <c r="E123" t="s">
        <v>12</v>
      </c>
      <c r="F123" t="s">
        <v>35</v>
      </c>
      <c r="G123">
        <v>0.22</v>
      </c>
    </row>
    <row r="124" spans="1:7" x14ac:dyDescent="0.35">
      <c r="A124" t="s">
        <v>21</v>
      </c>
      <c r="B124" t="s">
        <v>46</v>
      </c>
      <c r="C124" t="s">
        <v>22</v>
      </c>
      <c r="D124">
        <v>9</v>
      </c>
      <c r="E124" t="s">
        <v>12</v>
      </c>
      <c r="F124" t="s">
        <v>37</v>
      </c>
      <c r="G124">
        <v>0.52</v>
      </c>
    </row>
    <row r="125" spans="1:7" x14ac:dyDescent="0.35">
      <c r="A125" t="s">
        <v>21</v>
      </c>
      <c r="B125" t="s">
        <v>46</v>
      </c>
      <c r="C125" t="s">
        <v>22</v>
      </c>
      <c r="D125">
        <v>9</v>
      </c>
      <c r="E125" t="s">
        <v>11</v>
      </c>
      <c r="F125" t="s">
        <v>36</v>
      </c>
      <c r="G125">
        <v>0</v>
      </c>
    </row>
    <row r="126" spans="1:7" x14ac:dyDescent="0.35">
      <c r="A126" t="s">
        <v>21</v>
      </c>
      <c r="B126" t="s">
        <v>46</v>
      </c>
      <c r="C126" t="s">
        <v>22</v>
      </c>
      <c r="D126">
        <v>9</v>
      </c>
      <c r="E126" t="s">
        <v>11</v>
      </c>
      <c r="F126" t="s">
        <v>35</v>
      </c>
      <c r="G126">
        <v>0.21</v>
      </c>
    </row>
    <row r="127" spans="1:7" x14ac:dyDescent="0.35">
      <c r="A127" t="s">
        <v>21</v>
      </c>
      <c r="B127" t="s">
        <v>46</v>
      </c>
      <c r="C127" t="s">
        <v>22</v>
      </c>
      <c r="D127">
        <v>9</v>
      </c>
      <c r="E127" t="s">
        <v>11</v>
      </c>
      <c r="F127" t="s">
        <v>37</v>
      </c>
      <c r="G127">
        <v>0.27</v>
      </c>
    </row>
    <row r="128" spans="1:7" x14ac:dyDescent="0.35">
      <c r="A128" t="s">
        <v>21</v>
      </c>
      <c r="B128" t="s">
        <v>46</v>
      </c>
      <c r="C128" t="s">
        <v>22</v>
      </c>
      <c r="D128">
        <v>9</v>
      </c>
      <c r="E128" t="s">
        <v>17</v>
      </c>
      <c r="F128" t="s">
        <v>36</v>
      </c>
      <c r="G128">
        <v>0.47</v>
      </c>
    </row>
    <row r="129" spans="1:7" x14ac:dyDescent="0.35">
      <c r="A129" t="s">
        <v>21</v>
      </c>
      <c r="B129" t="s">
        <v>46</v>
      </c>
      <c r="C129" t="s">
        <v>22</v>
      </c>
      <c r="D129">
        <v>9</v>
      </c>
      <c r="E129" t="s">
        <v>17</v>
      </c>
      <c r="F129" t="s">
        <v>35</v>
      </c>
      <c r="G129">
        <v>0.21</v>
      </c>
    </row>
    <row r="130" spans="1:7" x14ac:dyDescent="0.35">
      <c r="A130" t="s">
        <v>21</v>
      </c>
      <c r="B130" t="s">
        <v>46</v>
      </c>
      <c r="C130" t="s">
        <v>22</v>
      </c>
      <c r="D130">
        <v>9</v>
      </c>
      <c r="E130" t="s">
        <v>17</v>
      </c>
      <c r="F130" t="s">
        <v>37</v>
      </c>
      <c r="G130">
        <v>0.27</v>
      </c>
    </row>
    <row r="131" spans="1:7" x14ac:dyDescent="0.35">
      <c r="A131" t="s">
        <v>21</v>
      </c>
      <c r="B131" t="s">
        <v>46</v>
      </c>
      <c r="C131" t="s">
        <v>22</v>
      </c>
      <c r="D131">
        <v>9</v>
      </c>
      <c r="E131" t="s">
        <v>13</v>
      </c>
      <c r="F131" t="s">
        <v>36</v>
      </c>
      <c r="G131">
        <v>0.47</v>
      </c>
    </row>
    <row r="132" spans="1:7" x14ac:dyDescent="0.35">
      <c r="A132" t="s">
        <v>21</v>
      </c>
      <c r="B132" t="s">
        <v>46</v>
      </c>
      <c r="C132" t="s">
        <v>22</v>
      </c>
      <c r="D132">
        <v>9</v>
      </c>
      <c r="E132" t="s">
        <v>13</v>
      </c>
      <c r="F132" t="s">
        <v>35</v>
      </c>
      <c r="G132">
        <v>0.21</v>
      </c>
    </row>
    <row r="133" spans="1:7" x14ac:dyDescent="0.35">
      <c r="A133" t="s">
        <v>21</v>
      </c>
      <c r="B133" t="s">
        <v>46</v>
      </c>
      <c r="C133" t="s">
        <v>22</v>
      </c>
      <c r="D133">
        <v>9</v>
      </c>
      <c r="E133" t="s">
        <v>13</v>
      </c>
      <c r="F133" t="s">
        <v>37</v>
      </c>
      <c r="G133">
        <v>0.27</v>
      </c>
    </row>
    <row r="134" spans="1:7" x14ac:dyDescent="0.35">
      <c r="A134" t="s">
        <v>21</v>
      </c>
      <c r="B134" t="s">
        <v>46</v>
      </c>
      <c r="C134" t="s">
        <v>22</v>
      </c>
      <c r="D134">
        <v>9</v>
      </c>
      <c r="E134" t="s">
        <v>9</v>
      </c>
      <c r="F134" t="s">
        <v>36</v>
      </c>
      <c r="G134">
        <v>0.47</v>
      </c>
    </row>
    <row r="135" spans="1:7" x14ac:dyDescent="0.35">
      <c r="A135" t="s">
        <v>21</v>
      </c>
      <c r="B135" t="s">
        <v>46</v>
      </c>
      <c r="C135" t="s">
        <v>22</v>
      </c>
      <c r="D135">
        <v>9</v>
      </c>
      <c r="E135" t="s">
        <v>9</v>
      </c>
      <c r="F135" t="s">
        <v>35</v>
      </c>
      <c r="G135">
        <v>0.21</v>
      </c>
    </row>
    <row r="136" spans="1:7" x14ac:dyDescent="0.35">
      <c r="A136" t="s">
        <v>21</v>
      </c>
      <c r="B136" t="s">
        <v>46</v>
      </c>
      <c r="C136" t="s">
        <v>22</v>
      </c>
      <c r="D136">
        <v>9</v>
      </c>
      <c r="E136" t="s">
        <v>9</v>
      </c>
      <c r="F136" t="s">
        <v>37</v>
      </c>
      <c r="G136">
        <v>0.27</v>
      </c>
    </row>
    <row r="137" spans="1:7" x14ac:dyDescent="0.35">
      <c r="A137" t="s">
        <v>21</v>
      </c>
      <c r="B137" t="s">
        <v>46</v>
      </c>
      <c r="C137" t="s">
        <v>22</v>
      </c>
      <c r="D137">
        <v>9</v>
      </c>
      <c r="E137" t="s">
        <v>33</v>
      </c>
      <c r="F137" t="s">
        <v>36</v>
      </c>
      <c r="G137">
        <v>0.33</v>
      </c>
    </row>
    <row r="138" spans="1:7" x14ac:dyDescent="0.35">
      <c r="A138" t="s">
        <v>21</v>
      </c>
      <c r="B138" t="s">
        <v>46</v>
      </c>
      <c r="C138" t="s">
        <v>22</v>
      </c>
      <c r="D138">
        <v>9</v>
      </c>
      <c r="E138" t="s">
        <v>33</v>
      </c>
      <c r="F138" t="s">
        <v>35</v>
      </c>
      <c r="G138">
        <v>0.22</v>
      </c>
    </row>
    <row r="139" spans="1:7" x14ac:dyDescent="0.35">
      <c r="A139" t="s">
        <v>21</v>
      </c>
      <c r="B139" t="s">
        <v>46</v>
      </c>
      <c r="C139" t="s">
        <v>22</v>
      </c>
      <c r="D139">
        <v>9</v>
      </c>
      <c r="E139" t="s">
        <v>33</v>
      </c>
      <c r="F139" t="s">
        <v>37</v>
      </c>
      <c r="G139">
        <v>0</v>
      </c>
    </row>
    <row r="140" spans="1:7" x14ac:dyDescent="0.35">
      <c r="A140" t="s">
        <v>21</v>
      </c>
      <c r="B140" t="s">
        <v>46</v>
      </c>
      <c r="C140" t="s">
        <v>22</v>
      </c>
      <c r="D140">
        <v>9</v>
      </c>
      <c r="E140" t="s">
        <v>16</v>
      </c>
      <c r="F140" t="s">
        <v>36</v>
      </c>
      <c r="G140">
        <v>0.33</v>
      </c>
    </row>
    <row r="141" spans="1:7" x14ac:dyDescent="0.35">
      <c r="A141" t="s">
        <v>21</v>
      </c>
      <c r="B141" t="s">
        <v>46</v>
      </c>
      <c r="C141" t="s">
        <v>22</v>
      </c>
      <c r="D141">
        <v>9</v>
      </c>
      <c r="E141" t="s">
        <v>16</v>
      </c>
      <c r="F141" t="s">
        <v>35</v>
      </c>
      <c r="G141">
        <v>0.22</v>
      </c>
    </row>
    <row r="142" spans="1:7" x14ac:dyDescent="0.35">
      <c r="A142" t="s">
        <v>21</v>
      </c>
      <c r="B142" t="s">
        <v>46</v>
      </c>
      <c r="C142" t="s">
        <v>22</v>
      </c>
      <c r="D142">
        <v>9</v>
      </c>
      <c r="E142" t="s">
        <v>16</v>
      </c>
      <c r="F142" t="s">
        <v>37</v>
      </c>
      <c r="G142">
        <v>0.52</v>
      </c>
    </row>
    <row r="143" spans="1:7" x14ac:dyDescent="0.35">
      <c r="A143" t="s">
        <v>21</v>
      </c>
      <c r="B143" t="s">
        <v>46</v>
      </c>
      <c r="C143" t="s">
        <v>22</v>
      </c>
      <c r="D143">
        <v>9</v>
      </c>
      <c r="E143" t="s">
        <v>19</v>
      </c>
      <c r="F143" t="s">
        <v>36</v>
      </c>
      <c r="G143">
        <v>0</v>
      </c>
    </row>
    <row r="144" spans="1:7" x14ac:dyDescent="0.35">
      <c r="A144" t="s">
        <v>21</v>
      </c>
      <c r="B144" t="s">
        <v>46</v>
      </c>
      <c r="C144" t="s">
        <v>22</v>
      </c>
      <c r="D144">
        <v>9</v>
      </c>
      <c r="E144" t="s">
        <v>19</v>
      </c>
      <c r="F144" t="s">
        <v>35</v>
      </c>
      <c r="G144">
        <v>0.21</v>
      </c>
    </row>
    <row r="145" spans="1:7" x14ac:dyDescent="0.35">
      <c r="A145" t="s">
        <v>21</v>
      </c>
      <c r="B145" t="s">
        <v>46</v>
      </c>
      <c r="C145" t="s">
        <v>22</v>
      </c>
      <c r="D145">
        <v>9</v>
      </c>
      <c r="E145" t="s">
        <v>19</v>
      </c>
      <c r="F145" t="s">
        <v>37</v>
      </c>
      <c r="G145">
        <v>0.27</v>
      </c>
    </row>
    <row r="146" spans="1:7" x14ac:dyDescent="0.35">
      <c r="A146" t="s">
        <v>21</v>
      </c>
      <c r="B146" t="s">
        <v>46</v>
      </c>
      <c r="C146" t="s">
        <v>22</v>
      </c>
      <c r="D146">
        <v>2</v>
      </c>
      <c r="E146" t="s">
        <v>4</v>
      </c>
      <c r="F146" t="s">
        <v>36</v>
      </c>
      <c r="G146">
        <v>0.32</v>
      </c>
    </row>
    <row r="147" spans="1:7" x14ac:dyDescent="0.35">
      <c r="A147" t="s">
        <v>21</v>
      </c>
      <c r="B147" t="s">
        <v>46</v>
      </c>
      <c r="C147" t="s">
        <v>22</v>
      </c>
      <c r="D147">
        <v>2</v>
      </c>
      <c r="E147" t="s">
        <v>4</v>
      </c>
      <c r="F147" t="s">
        <v>35</v>
      </c>
      <c r="G147">
        <v>0.21</v>
      </c>
    </row>
    <row r="148" spans="1:7" x14ac:dyDescent="0.35">
      <c r="A148" t="s">
        <v>21</v>
      </c>
      <c r="B148" t="s">
        <v>46</v>
      </c>
      <c r="C148" t="s">
        <v>22</v>
      </c>
      <c r="D148">
        <v>2</v>
      </c>
      <c r="E148" t="s">
        <v>4</v>
      </c>
      <c r="F148" t="s">
        <v>37</v>
      </c>
      <c r="G148">
        <v>0.51</v>
      </c>
    </row>
    <row r="149" spans="1:7" x14ac:dyDescent="0.35">
      <c r="A149" t="s">
        <v>21</v>
      </c>
      <c r="B149" t="s">
        <v>46</v>
      </c>
      <c r="C149" t="s">
        <v>22</v>
      </c>
      <c r="D149">
        <v>2</v>
      </c>
      <c r="E149" t="s">
        <v>18</v>
      </c>
      <c r="F149" t="s">
        <v>36</v>
      </c>
      <c r="G149">
        <v>0.32</v>
      </c>
    </row>
    <row r="150" spans="1:7" x14ac:dyDescent="0.35">
      <c r="A150" t="s">
        <v>21</v>
      </c>
      <c r="B150" t="s">
        <v>46</v>
      </c>
      <c r="C150" t="s">
        <v>22</v>
      </c>
      <c r="D150">
        <v>2</v>
      </c>
      <c r="E150" t="s">
        <v>18</v>
      </c>
      <c r="F150" t="s">
        <v>35</v>
      </c>
      <c r="G150">
        <v>0.21</v>
      </c>
    </row>
    <row r="151" spans="1:7" x14ac:dyDescent="0.35">
      <c r="A151" t="s">
        <v>21</v>
      </c>
      <c r="B151" t="s">
        <v>46</v>
      </c>
      <c r="C151" t="s">
        <v>22</v>
      </c>
      <c r="D151">
        <v>2</v>
      </c>
      <c r="E151" t="s">
        <v>18</v>
      </c>
      <c r="F151" t="s">
        <v>37</v>
      </c>
      <c r="G151">
        <v>0</v>
      </c>
    </row>
    <row r="152" spans="1:7" x14ac:dyDescent="0.35">
      <c r="A152" t="s">
        <v>21</v>
      </c>
      <c r="B152" t="s">
        <v>46</v>
      </c>
      <c r="C152" t="s">
        <v>22</v>
      </c>
      <c r="D152">
        <v>2</v>
      </c>
      <c r="E152" t="s">
        <v>14</v>
      </c>
      <c r="F152" t="s">
        <v>36</v>
      </c>
      <c r="G152">
        <v>0.32</v>
      </c>
    </row>
    <row r="153" spans="1:7" x14ac:dyDescent="0.35">
      <c r="A153" t="s">
        <v>21</v>
      </c>
      <c r="B153" t="s">
        <v>46</v>
      </c>
      <c r="C153" t="s">
        <v>22</v>
      </c>
      <c r="D153">
        <v>2</v>
      </c>
      <c r="E153" t="s">
        <v>14</v>
      </c>
      <c r="F153" t="s">
        <v>35</v>
      </c>
      <c r="G153">
        <v>0.21</v>
      </c>
    </row>
    <row r="154" spans="1:7" x14ac:dyDescent="0.35">
      <c r="A154" t="s">
        <v>21</v>
      </c>
      <c r="B154" t="s">
        <v>46</v>
      </c>
      <c r="C154" t="s">
        <v>22</v>
      </c>
      <c r="D154">
        <v>2</v>
      </c>
      <c r="E154" t="s">
        <v>14</v>
      </c>
      <c r="F154" t="s">
        <v>37</v>
      </c>
      <c r="G154">
        <v>0</v>
      </c>
    </row>
    <row r="155" spans="1:7" x14ac:dyDescent="0.35">
      <c r="A155" t="s">
        <v>21</v>
      </c>
      <c r="B155" t="s">
        <v>46</v>
      </c>
      <c r="C155" t="s">
        <v>22</v>
      </c>
      <c r="D155">
        <v>2</v>
      </c>
      <c r="E155" t="s">
        <v>15</v>
      </c>
      <c r="F155" t="s">
        <v>36</v>
      </c>
      <c r="G155">
        <v>0</v>
      </c>
    </row>
    <row r="156" spans="1:7" x14ac:dyDescent="0.35">
      <c r="A156" t="s">
        <v>21</v>
      </c>
      <c r="B156" t="s">
        <v>46</v>
      </c>
      <c r="C156" t="s">
        <v>22</v>
      </c>
      <c r="D156">
        <v>2</v>
      </c>
      <c r="E156" t="s">
        <v>15</v>
      </c>
      <c r="F156" t="s">
        <v>35</v>
      </c>
      <c r="G156">
        <v>0.19999999999999901</v>
      </c>
    </row>
    <row r="157" spans="1:7" x14ac:dyDescent="0.35">
      <c r="A157" t="s">
        <v>21</v>
      </c>
      <c r="B157" t="s">
        <v>46</v>
      </c>
      <c r="C157" t="s">
        <v>22</v>
      </c>
      <c r="D157">
        <v>2</v>
      </c>
      <c r="E157" t="s">
        <v>15</v>
      </c>
      <c r="F157" t="s">
        <v>37</v>
      </c>
      <c r="G157">
        <v>0.26</v>
      </c>
    </row>
    <row r="158" spans="1:7" x14ac:dyDescent="0.35">
      <c r="A158" t="s">
        <v>21</v>
      </c>
      <c r="B158" t="s">
        <v>46</v>
      </c>
      <c r="C158" t="s">
        <v>22</v>
      </c>
      <c r="D158">
        <v>2</v>
      </c>
      <c r="E158" t="s">
        <v>5</v>
      </c>
      <c r="F158" t="s">
        <v>36</v>
      </c>
      <c r="G158">
        <v>0.46</v>
      </c>
    </row>
    <row r="159" spans="1:7" x14ac:dyDescent="0.35">
      <c r="A159" t="s">
        <v>21</v>
      </c>
      <c r="B159" t="s">
        <v>46</v>
      </c>
      <c r="C159" t="s">
        <v>22</v>
      </c>
      <c r="D159">
        <v>2</v>
      </c>
      <c r="E159" t="s">
        <v>5</v>
      </c>
      <c r="F159" t="s">
        <v>35</v>
      </c>
      <c r="G159">
        <v>0.19999999999999901</v>
      </c>
    </row>
    <row r="160" spans="1:7" x14ac:dyDescent="0.35">
      <c r="A160" t="s">
        <v>21</v>
      </c>
      <c r="B160" t="s">
        <v>46</v>
      </c>
      <c r="C160" t="s">
        <v>22</v>
      </c>
      <c r="D160">
        <v>2</v>
      </c>
      <c r="E160" t="s">
        <v>5</v>
      </c>
      <c r="F160" t="s">
        <v>37</v>
      </c>
      <c r="G160">
        <v>0.26</v>
      </c>
    </row>
    <row r="161" spans="1:7" x14ac:dyDescent="0.35">
      <c r="A161" t="s">
        <v>21</v>
      </c>
      <c r="B161" t="s">
        <v>46</v>
      </c>
      <c r="C161" t="s">
        <v>22</v>
      </c>
      <c r="D161">
        <v>2</v>
      </c>
      <c r="E161" t="s">
        <v>7</v>
      </c>
      <c r="F161" t="s">
        <v>36</v>
      </c>
      <c r="G161">
        <v>0</v>
      </c>
    </row>
    <row r="162" spans="1:7" x14ac:dyDescent="0.35">
      <c r="A162" t="s">
        <v>21</v>
      </c>
      <c r="B162" t="s">
        <v>46</v>
      </c>
      <c r="C162" t="s">
        <v>22</v>
      </c>
      <c r="D162">
        <v>2</v>
      </c>
      <c r="E162" t="s">
        <v>7</v>
      </c>
      <c r="F162" t="s">
        <v>35</v>
      </c>
      <c r="G162">
        <v>0.19999999999999901</v>
      </c>
    </row>
    <row r="163" spans="1:7" x14ac:dyDescent="0.35">
      <c r="A163" t="s">
        <v>21</v>
      </c>
      <c r="B163" t="s">
        <v>46</v>
      </c>
      <c r="C163" t="s">
        <v>22</v>
      </c>
      <c r="D163">
        <v>2</v>
      </c>
      <c r="E163" t="s">
        <v>7</v>
      </c>
      <c r="F163" t="s">
        <v>37</v>
      </c>
      <c r="G163">
        <v>0.26</v>
      </c>
    </row>
    <row r="164" spans="1:7" x14ac:dyDescent="0.35">
      <c r="A164" t="s">
        <v>21</v>
      </c>
      <c r="B164" t="s">
        <v>46</v>
      </c>
      <c r="C164" t="s">
        <v>22</v>
      </c>
      <c r="D164">
        <v>2</v>
      </c>
      <c r="E164" t="s">
        <v>10</v>
      </c>
      <c r="F164" t="s">
        <v>36</v>
      </c>
      <c r="G164">
        <v>0.32</v>
      </c>
    </row>
    <row r="165" spans="1:7" x14ac:dyDescent="0.35">
      <c r="A165" t="s">
        <v>21</v>
      </c>
      <c r="B165" t="s">
        <v>46</v>
      </c>
      <c r="C165" t="s">
        <v>22</v>
      </c>
      <c r="D165">
        <v>2</v>
      </c>
      <c r="E165" t="s">
        <v>10</v>
      </c>
      <c r="F165" t="s">
        <v>35</v>
      </c>
      <c r="G165">
        <v>0.21</v>
      </c>
    </row>
    <row r="166" spans="1:7" x14ac:dyDescent="0.35">
      <c r="A166" t="s">
        <v>21</v>
      </c>
      <c r="B166" t="s">
        <v>46</v>
      </c>
      <c r="C166" t="s">
        <v>22</v>
      </c>
      <c r="D166">
        <v>2</v>
      </c>
      <c r="E166" t="s">
        <v>10</v>
      </c>
      <c r="F166" t="s">
        <v>37</v>
      </c>
      <c r="G166">
        <v>0</v>
      </c>
    </row>
    <row r="167" spans="1:7" x14ac:dyDescent="0.35">
      <c r="A167" t="s">
        <v>21</v>
      </c>
      <c r="B167" t="s">
        <v>46</v>
      </c>
      <c r="C167" t="s">
        <v>22</v>
      </c>
      <c r="D167">
        <v>2</v>
      </c>
      <c r="E167" t="s">
        <v>8</v>
      </c>
      <c r="F167" t="s">
        <v>36</v>
      </c>
      <c r="G167">
        <v>0.32</v>
      </c>
    </row>
    <row r="168" spans="1:7" x14ac:dyDescent="0.35">
      <c r="A168" t="s">
        <v>21</v>
      </c>
      <c r="B168" t="s">
        <v>46</v>
      </c>
      <c r="C168" t="s">
        <v>22</v>
      </c>
      <c r="D168">
        <v>2</v>
      </c>
      <c r="E168" t="s">
        <v>8</v>
      </c>
      <c r="F168" t="s">
        <v>35</v>
      </c>
      <c r="G168">
        <v>0.21</v>
      </c>
    </row>
    <row r="169" spans="1:7" x14ac:dyDescent="0.35">
      <c r="A169" t="s">
        <v>21</v>
      </c>
      <c r="B169" t="s">
        <v>46</v>
      </c>
      <c r="C169" t="s">
        <v>22</v>
      </c>
      <c r="D169">
        <v>2</v>
      </c>
      <c r="E169" t="s">
        <v>8</v>
      </c>
      <c r="F169" t="s">
        <v>37</v>
      </c>
      <c r="G169">
        <v>0.51</v>
      </c>
    </row>
    <row r="170" spans="1:7" x14ac:dyDescent="0.35">
      <c r="A170" t="s">
        <v>21</v>
      </c>
      <c r="B170" t="s">
        <v>46</v>
      </c>
      <c r="C170" t="s">
        <v>22</v>
      </c>
      <c r="D170">
        <v>2</v>
      </c>
      <c r="E170" t="s">
        <v>12</v>
      </c>
      <c r="F170" t="s">
        <v>36</v>
      </c>
      <c r="G170">
        <v>0.32</v>
      </c>
    </row>
    <row r="171" spans="1:7" x14ac:dyDescent="0.35">
      <c r="A171" t="s">
        <v>21</v>
      </c>
      <c r="B171" t="s">
        <v>46</v>
      </c>
      <c r="C171" t="s">
        <v>22</v>
      </c>
      <c r="D171">
        <v>2</v>
      </c>
      <c r="E171" t="s">
        <v>12</v>
      </c>
      <c r="F171" t="s">
        <v>35</v>
      </c>
      <c r="G171">
        <v>0.21</v>
      </c>
    </row>
    <row r="172" spans="1:7" x14ac:dyDescent="0.35">
      <c r="A172" t="s">
        <v>21</v>
      </c>
      <c r="B172" t="s">
        <v>46</v>
      </c>
      <c r="C172" t="s">
        <v>22</v>
      </c>
      <c r="D172">
        <v>2</v>
      </c>
      <c r="E172" t="s">
        <v>12</v>
      </c>
      <c r="F172" t="s">
        <v>37</v>
      </c>
      <c r="G172">
        <v>0.51</v>
      </c>
    </row>
    <row r="173" spans="1:7" x14ac:dyDescent="0.35">
      <c r="A173" t="s">
        <v>21</v>
      </c>
      <c r="B173" t="s">
        <v>46</v>
      </c>
      <c r="C173" t="s">
        <v>22</v>
      </c>
      <c r="D173">
        <v>2</v>
      </c>
      <c r="E173" t="s">
        <v>11</v>
      </c>
      <c r="F173" t="s">
        <v>36</v>
      </c>
      <c r="G173">
        <v>0</v>
      </c>
    </row>
    <row r="174" spans="1:7" x14ac:dyDescent="0.35">
      <c r="A174" t="s">
        <v>21</v>
      </c>
      <c r="B174" t="s">
        <v>46</v>
      </c>
      <c r="C174" t="s">
        <v>22</v>
      </c>
      <c r="D174">
        <v>2</v>
      </c>
      <c r="E174" t="s">
        <v>11</v>
      </c>
      <c r="F174" t="s">
        <v>35</v>
      </c>
      <c r="G174">
        <v>0.19999999999999901</v>
      </c>
    </row>
    <row r="175" spans="1:7" x14ac:dyDescent="0.35">
      <c r="A175" t="s">
        <v>21</v>
      </c>
      <c r="B175" t="s">
        <v>46</v>
      </c>
      <c r="C175" t="s">
        <v>22</v>
      </c>
      <c r="D175">
        <v>2</v>
      </c>
      <c r="E175" t="s">
        <v>11</v>
      </c>
      <c r="F175" t="s">
        <v>37</v>
      </c>
      <c r="G175">
        <v>0.26</v>
      </c>
    </row>
    <row r="176" spans="1:7" x14ac:dyDescent="0.35">
      <c r="A176" t="s">
        <v>21</v>
      </c>
      <c r="B176" t="s">
        <v>46</v>
      </c>
      <c r="C176" t="s">
        <v>22</v>
      </c>
      <c r="D176">
        <v>2</v>
      </c>
      <c r="E176" t="s">
        <v>17</v>
      </c>
      <c r="F176" t="s">
        <v>36</v>
      </c>
      <c r="G176">
        <v>0.46</v>
      </c>
    </row>
    <row r="177" spans="1:7" x14ac:dyDescent="0.35">
      <c r="A177" t="s">
        <v>21</v>
      </c>
      <c r="B177" t="s">
        <v>46</v>
      </c>
      <c r="C177" t="s">
        <v>22</v>
      </c>
      <c r="D177">
        <v>2</v>
      </c>
      <c r="E177" t="s">
        <v>17</v>
      </c>
      <c r="F177" t="s">
        <v>35</v>
      </c>
      <c r="G177">
        <v>0.19999999999999901</v>
      </c>
    </row>
    <row r="178" spans="1:7" x14ac:dyDescent="0.35">
      <c r="A178" t="s">
        <v>21</v>
      </c>
      <c r="B178" t="s">
        <v>46</v>
      </c>
      <c r="C178" t="s">
        <v>22</v>
      </c>
      <c r="D178">
        <v>2</v>
      </c>
      <c r="E178" t="s">
        <v>17</v>
      </c>
      <c r="F178" t="s">
        <v>37</v>
      </c>
      <c r="G178">
        <v>0.26</v>
      </c>
    </row>
    <row r="179" spans="1:7" x14ac:dyDescent="0.35">
      <c r="A179" t="s">
        <v>21</v>
      </c>
      <c r="B179" t="s">
        <v>46</v>
      </c>
      <c r="C179" t="s">
        <v>22</v>
      </c>
      <c r="D179">
        <v>2</v>
      </c>
      <c r="E179" t="s">
        <v>13</v>
      </c>
      <c r="F179" t="s">
        <v>36</v>
      </c>
      <c r="G179">
        <v>0.46</v>
      </c>
    </row>
    <row r="180" spans="1:7" x14ac:dyDescent="0.35">
      <c r="A180" t="s">
        <v>21</v>
      </c>
      <c r="B180" t="s">
        <v>46</v>
      </c>
      <c r="C180" t="s">
        <v>22</v>
      </c>
      <c r="D180">
        <v>2</v>
      </c>
      <c r="E180" t="s">
        <v>13</v>
      </c>
      <c r="F180" t="s">
        <v>35</v>
      </c>
      <c r="G180">
        <v>0.19999999999999901</v>
      </c>
    </row>
    <row r="181" spans="1:7" x14ac:dyDescent="0.35">
      <c r="A181" t="s">
        <v>21</v>
      </c>
      <c r="B181" t="s">
        <v>46</v>
      </c>
      <c r="C181" t="s">
        <v>22</v>
      </c>
      <c r="D181">
        <v>2</v>
      </c>
      <c r="E181" t="s">
        <v>13</v>
      </c>
      <c r="F181" t="s">
        <v>37</v>
      </c>
      <c r="G181">
        <v>0.26</v>
      </c>
    </row>
    <row r="182" spans="1:7" x14ac:dyDescent="0.35">
      <c r="A182" t="s">
        <v>21</v>
      </c>
      <c r="B182" t="s">
        <v>46</v>
      </c>
      <c r="C182" t="s">
        <v>22</v>
      </c>
      <c r="D182">
        <v>2</v>
      </c>
      <c r="E182" t="s">
        <v>9</v>
      </c>
      <c r="F182" t="s">
        <v>36</v>
      </c>
      <c r="G182">
        <v>0.46</v>
      </c>
    </row>
    <row r="183" spans="1:7" x14ac:dyDescent="0.35">
      <c r="A183" t="s">
        <v>21</v>
      </c>
      <c r="B183" t="s">
        <v>46</v>
      </c>
      <c r="C183" t="s">
        <v>22</v>
      </c>
      <c r="D183">
        <v>2</v>
      </c>
      <c r="E183" t="s">
        <v>9</v>
      </c>
      <c r="F183" t="s">
        <v>35</v>
      </c>
      <c r="G183">
        <v>0.19999999999999901</v>
      </c>
    </row>
    <row r="184" spans="1:7" x14ac:dyDescent="0.35">
      <c r="A184" t="s">
        <v>21</v>
      </c>
      <c r="B184" t="s">
        <v>46</v>
      </c>
      <c r="C184" t="s">
        <v>22</v>
      </c>
      <c r="D184">
        <v>2</v>
      </c>
      <c r="E184" t="s">
        <v>9</v>
      </c>
      <c r="F184" t="s">
        <v>37</v>
      </c>
      <c r="G184">
        <v>0.26</v>
      </c>
    </row>
    <row r="185" spans="1:7" x14ac:dyDescent="0.35">
      <c r="A185" t="s">
        <v>21</v>
      </c>
      <c r="B185" t="s">
        <v>46</v>
      </c>
      <c r="C185" t="s">
        <v>22</v>
      </c>
      <c r="D185">
        <v>2</v>
      </c>
      <c r="E185" t="s">
        <v>33</v>
      </c>
      <c r="F185" t="s">
        <v>36</v>
      </c>
      <c r="G185">
        <v>0.32</v>
      </c>
    </row>
    <row r="186" spans="1:7" x14ac:dyDescent="0.35">
      <c r="A186" t="s">
        <v>21</v>
      </c>
      <c r="B186" t="s">
        <v>46</v>
      </c>
      <c r="C186" t="s">
        <v>22</v>
      </c>
      <c r="D186">
        <v>2</v>
      </c>
      <c r="E186" t="s">
        <v>33</v>
      </c>
      <c r="F186" t="s">
        <v>35</v>
      </c>
      <c r="G186">
        <v>0.21</v>
      </c>
    </row>
    <row r="187" spans="1:7" x14ac:dyDescent="0.35">
      <c r="A187" t="s">
        <v>21</v>
      </c>
      <c r="B187" t="s">
        <v>46</v>
      </c>
      <c r="C187" t="s">
        <v>22</v>
      </c>
      <c r="D187">
        <v>2</v>
      </c>
      <c r="E187" t="s">
        <v>33</v>
      </c>
      <c r="F187" t="s">
        <v>37</v>
      </c>
      <c r="G187">
        <v>0</v>
      </c>
    </row>
    <row r="188" spans="1:7" x14ac:dyDescent="0.35">
      <c r="A188" t="s">
        <v>21</v>
      </c>
      <c r="B188" t="s">
        <v>46</v>
      </c>
      <c r="C188" t="s">
        <v>22</v>
      </c>
      <c r="D188">
        <v>2</v>
      </c>
      <c r="E188" t="s">
        <v>16</v>
      </c>
      <c r="F188" t="s">
        <v>36</v>
      </c>
      <c r="G188">
        <v>0.32</v>
      </c>
    </row>
    <row r="189" spans="1:7" x14ac:dyDescent="0.35">
      <c r="A189" t="s">
        <v>21</v>
      </c>
      <c r="B189" t="s">
        <v>46</v>
      </c>
      <c r="C189" t="s">
        <v>22</v>
      </c>
      <c r="D189">
        <v>2</v>
      </c>
      <c r="E189" t="s">
        <v>16</v>
      </c>
      <c r="F189" t="s">
        <v>35</v>
      </c>
      <c r="G189">
        <v>0.21</v>
      </c>
    </row>
    <row r="190" spans="1:7" x14ac:dyDescent="0.35">
      <c r="A190" t="s">
        <v>21</v>
      </c>
      <c r="B190" t="s">
        <v>46</v>
      </c>
      <c r="C190" t="s">
        <v>22</v>
      </c>
      <c r="D190">
        <v>2</v>
      </c>
      <c r="E190" t="s">
        <v>16</v>
      </c>
      <c r="F190" t="s">
        <v>37</v>
      </c>
      <c r="G190">
        <v>0.51</v>
      </c>
    </row>
    <row r="191" spans="1:7" x14ac:dyDescent="0.35">
      <c r="A191" t="s">
        <v>21</v>
      </c>
      <c r="B191" t="s">
        <v>46</v>
      </c>
      <c r="C191" t="s">
        <v>22</v>
      </c>
      <c r="D191">
        <v>2</v>
      </c>
      <c r="E191" t="s">
        <v>19</v>
      </c>
      <c r="F191" t="s">
        <v>36</v>
      </c>
      <c r="G191">
        <v>0</v>
      </c>
    </row>
    <row r="192" spans="1:7" x14ac:dyDescent="0.35">
      <c r="A192" t="s">
        <v>21</v>
      </c>
      <c r="B192" t="s">
        <v>46</v>
      </c>
      <c r="C192" t="s">
        <v>22</v>
      </c>
      <c r="D192">
        <v>2</v>
      </c>
      <c r="E192" t="s">
        <v>19</v>
      </c>
      <c r="F192" t="s">
        <v>35</v>
      </c>
      <c r="G192">
        <v>0.19999999999999901</v>
      </c>
    </row>
    <row r="193" spans="1:7" x14ac:dyDescent="0.35">
      <c r="A193" t="s">
        <v>21</v>
      </c>
      <c r="B193" t="s">
        <v>46</v>
      </c>
      <c r="C193" t="s">
        <v>22</v>
      </c>
      <c r="D193">
        <v>2</v>
      </c>
      <c r="E193" t="s">
        <v>19</v>
      </c>
      <c r="F193" t="s">
        <v>37</v>
      </c>
      <c r="G193">
        <v>0.26</v>
      </c>
    </row>
    <row r="194" spans="1:7" x14ac:dyDescent="0.35">
      <c r="A194" t="s">
        <v>21</v>
      </c>
      <c r="B194" t="s">
        <v>46</v>
      </c>
      <c r="C194" t="s">
        <v>22</v>
      </c>
      <c r="D194" t="s">
        <v>27</v>
      </c>
      <c r="E194" t="s">
        <v>4</v>
      </c>
      <c r="F194" t="s">
        <v>36</v>
      </c>
      <c r="G194">
        <v>0.37</v>
      </c>
    </row>
    <row r="195" spans="1:7" x14ac:dyDescent="0.35">
      <c r="A195" t="s">
        <v>21</v>
      </c>
      <c r="B195" t="s">
        <v>46</v>
      </c>
      <c r="C195" t="s">
        <v>22</v>
      </c>
      <c r="D195" t="s">
        <v>27</v>
      </c>
      <c r="E195" t="s">
        <v>4</v>
      </c>
      <c r="F195" t="s">
        <v>35</v>
      </c>
      <c r="G195">
        <v>0.26</v>
      </c>
    </row>
    <row r="196" spans="1:7" x14ac:dyDescent="0.35">
      <c r="A196" t="s">
        <v>21</v>
      </c>
      <c r="B196" t="s">
        <v>46</v>
      </c>
      <c r="C196" t="s">
        <v>22</v>
      </c>
      <c r="D196" t="s">
        <v>27</v>
      </c>
      <c r="E196" t="s">
        <v>4</v>
      </c>
      <c r="F196" t="s">
        <v>37</v>
      </c>
      <c r="G196">
        <v>0.56000000000000005</v>
      </c>
    </row>
    <row r="197" spans="1:7" x14ac:dyDescent="0.35">
      <c r="A197" t="s">
        <v>21</v>
      </c>
      <c r="B197" t="s">
        <v>46</v>
      </c>
      <c r="C197" t="s">
        <v>22</v>
      </c>
      <c r="D197" t="s">
        <v>27</v>
      </c>
      <c r="E197" t="s">
        <v>18</v>
      </c>
      <c r="F197" t="s">
        <v>36</v>
      </c>
      <c r="G197">
        <v>0.37</v>
      </c>
    </row>
    <row r="198" spans="1:7" x14ac:dyDescent="0.35">
      <c r="A198" t="s">
        <v>21</v>
      </c>
      <c r="B198" t="s">
        <v>46</v>
      </c>
      <c r="C198" t="s">
        <v>22</v>
      </c>
      <c r="D198" t="s">
        <v>27</v>
      </c>
      <c r="E198" t="s">
        <v>18</v>
      </c>
      <c r="F198" t="s">
        <v>35</v>
      </c>
      <c r="G198">
        <v>0.26</v>
      </c>
    </row>
    <row r="199" spans="1:7" x14ac:dyDescent="0.35">
      <c r="A199" t="s">
        <v>21</v>
      </c>
      <c r="B199" t="s">
        <v>46</v>
      </c>
      <c r="C199" t="s">
        <v>22</v>
      </c>
      <c r="D199" t="s">
        <v>27</v>
      </c>
      <c r="E199" t="s">
        <v>18</v>
      </c>
      <c r="F199" t="s">
        <v>37</v>
      </c>
      <c r="G199">
        <v>0</v>
      </c>
    </row>
    <row r="200" spans="1:7" x14ac:dyDescent="0.35">
      <c r="A200" t="s">
        <v>21</v>
      </c>
      <c r="B200" t="s">
        <v>46</v>
      </c>
      <c r="C200" t="s">
        <v>22</v>
      </c>
      <c r="D200" t="s">
        <v>27</v>
      </c>
      <c r="E200" t="s">
        <v>14</v>
      </c>
      <c r="F200" t="s">
        <v>36</v>
      </c>
      <c r="G200">
        <v>0.37</v>
      </c>
    </row>
    <row r="201" spans="1:7" x14ac:dyDescent="0.35">
      <c r="A201" t="s">
        <v>21</v>
      </c>
      <c r="B201" t="s">
        <v>46</v>
      </c>
      <c r="C201" t="s">
        <v>22</v>
      </c>
      <c r="D201" t="s">
        <v>27</v>
      </c>
      <c r="E201" t="s">
        <v>14</v>
      </c>
      <c r="F201" t="s">
        <v>35</v>
      </c>
      <c r="G201">
        <v>0.26</v>
      </c>
    </row>
    <row r="202" spans="1:7" x14ac:dyDescent="0.35">
      <c r="A202" t="s">
        <v>21</v>
      </c>
      <c r="B202" t="s">
        <v>46</v>
      </c>
      <c r="C202" t="s">
        <v>22</v>
      </c>
      <c r="D202" t="s">
        <v>27</v>
      </c>
      <c r="E202" t="s">
        <v>14</v>
      </c>
      <c r="F202" t="s">
        <v>37</v>
      </c>
      <c r="G202">
        <v>0</v>
      </c>
    </row>
    <row r="203" spans="1:7" x14ac:dyDescent="0.35">
      <c r="A203" t="s">
        <v>21</v>
      </c>
      <c r="B203" t="s">
        <v>46</v>
      </c>
      <c r="C203" t="s">
        <v>22</v>
      </c>
      <c r="D203" t="s">
        <v>27</v>
      </c>
      <c r="E203" t="s">
        <v>15</v>
      </c>
      <c r="F203" t="s">
        <v>36</v>
      </c>
      <c r="G203">
        <v>0</v>
      </c>
    </row>
    <row r="204" spans="1:7" x14ac:dyDescent="0.35">
      <c r="A204" t="s">
        <v>21</v>
      </c>
      <c r="B204" t="s">
        <v>46</v>
      </c>
      <c r="C204" t="s">
        <v>22</v>
      </c>
      <c r="D204" t="s">
        <v>27</v>
      </c>
      <c r="E204" t="s">
        <v>15</v>
      </c>
      <c r="F204" t="s">
        <v>35</v>
      </c>
      <c r="G204">
        <v>0.25</v>
      </c>
    </row>
    <row r="205" spans="1:7" x14ac:dyDescent="0.35">
      <c r="A205" t="s">
        <v>21</v>
      </c>
      <c r="B205" t="s">
        <v>46</v>
      </c>
      <c r="C205" t="s">
        <v>22</v>
      </c>
      <c r="D205" t="s">
        <v>27</v>
      </c>
      <c r="E205" t="s">
        <v>15</v>
      </c>
      <c r="F205" t="s">
        <v>37</v>
      </c>
      <c r="G205">
        <v>0.31</v>
      </c>
    </row>
    <row r="206" spans="1:7" x14ac:dyDescent="0.35">
      <c r="A206" t="s">
        <v>21</v>
      </c>
      <c r="B206" t="s">
        <v>46</v>
      </c>
      <c r="C206" t="s">
        <v>22</v>
      </c>
      <c r="D206" t="s">
        <v>27</v>
      </c>
      <c r="E206" t="s">
        <v>5</v>
      </c>
      <c r="F206" t="s">
        <v>36</v>
      </c>
      <c r="G206">
        <v>0.51</v>
      </c>
    </row>
    <row r="207" spans="1:7" x14ac:dyDescent="0.35">
      <c r="A207" t="s">
        <v>21</v>
      </c>
      <c r="B207" t="s">
        <v>46</v>
      </c>
      <c r="C207" t="s">
        <v>22</v>
      </c>
      <c r="D207" t="s">
        <v>27</v>
      </c>
      <c r="E207" t="s">
        <v>5</v>
      </c>
      <c r="F207" t="s">
        <v>35</v>
      </c>
      <c r="G207">
        <v>0.25</v>
      </c>
    </row>
    <row r="208" spans="1:7" x14ac:dyDescent="0.35">
      <c r="A208" t="s">
        <v>21</v>
      </c>
      <c r="B208" t="s">
        <v>46</v>
      </c>
      <c r="C208" t="s">
        <v>22</v>
      </c>
      <c r="D208" t="s">
        <v>27</v>
      </c>
      <c r="E208" t="s">
        <v>5</v>
      </c>
      <c r="F208" t="s">
        <v>37</v>
      </c>
      <c r="G208">
        <v>0.31</v>
      </c>
    </row>
    <row r="209" spans="1:7" x14ac:dyDescent="0.35">
      <c r="A209" t="s">
        <v>21</v>
      </c>
      <c r="B209" t="s">
        <v>46</v>
      </c>
      <c r="C209" t="s">
        <v>22</v>
      </c>
      <c r="D209" t="s">
        <v>27</v>
      </c>
      <c r="E209" t="s">
        <v>7</v>
      </c>
      <c r="F209" t="s">
        <v>36</v>
      </c>
      <c r="G209">
        <v>0</v>
      </c>
    </row>
    <row r="210" spans="1:7" x14ac:dyDescent="0.35">
      <c r="A210" t="s">
        <v>21</v>
      </c>
      <c r="B210" t="s">
        <v>46</v>
      </c>
      <c r="C210" t="s">
        <v>22</v>
      </c>
      <c r="D210" t="s">
        <v>27</v>
      </c>
      <c r="E210" t="s">
        <v>7</v>
      </c>
      <c r="F210" t="s">
        <v>35</v>
      </c>
      <c r="G210">
        <v>0.25</v>
      </c>
    </row>
    <row r="211" spans="1:7" x14ac:dyDescent="0.35">
      <c r="A211" t="s">
        <v>21</v>
      </c>
      <c r="B211" t="s">
        <v>46</v>
      </c>
      <c r="C211" t="s">
        <v>22</v>
      </c>
      <c r="D211" t="s">
        <v>27</v>
      </c>
      <c r="E211" t="s">
        <v>7</v>
      </c>
      <c r="F211" t="s">
        <v>37</v>
      </c>
      <c r="G211">
        <v>0.31</v>
      </c>
    </row>
    <row r="212" spans="1:7" x14ac:dyDescent="0.35">
      <c r="A212" t="s">
        <v>21</v>
      </c>
      <c r="B212" t="s">
        <v>46</v>
      </c>
      <c r="C212" t="s">
        <v>22</v>
      </c>
      <c r="D212" t="s">
        <v>27</v>
      </c>
      <c r="E212" t="s">
        <v>10</v>
      </c>
      <c r="F212" t="s">
        <v>36</v>
      </c>
      <c r="G212">
        <v>0.37</v>
      </c>
    </row>
    <row r="213" spans="1:7" x14ac:dyDescent="0.35">
      <c r="A213" t="s">
        <v>21</v>
      </c>
      <c r="B213" t="s">
        <v>46</v>
      </c>
      <c r="C213" t="s">
        <v>22</v>
      </c>
      <c r="D213" t="s">
        <v>27</v>
      </c>
      <c r="E213" t="s">
        <v>10</v>
      </c>
      <c r="F213" t="s">
        <v>35</v>
      </c>
      <c r="G213">
        <v>0.26</v>
      </c>
    </row>
    <row r="214" spans="1:7" x14ac:dyDescent="0.35">
      <c r="A214" t="s">
        <v>21</v>
      </c>
      <c r="B214" t="s">
        <v>46</v>
      </c>
      <c r="C214" t="s">
        <v>22</v>
      </c>
      <c r="D214" t="s">
        <v>27</v>
      </c>
      <c r="E214" t="s">
        <v>10</v>
      </c>
      <c r="F214" t="s">
        <v>37</v>
      </c>
      <c r="G214">
        <v>0</v>
      </c>
    </row>
    <row r="215" spans="1:7" x14ac:dyDescent="0.35">
      <c r="A215" t="s">
        <v>21</v>
      </c>
      <c r="B215" t="s">
        <v>46</v>
      </c>
      <c r="C215" t="s">
        <v>22</v>
      </c>
      <c r="D215" t="s">
        <v>27</v>
      </c>
      <c r="E215" t="s">
        <v>8</v>
      </c>
      <c r="F215" t="s">
        <v>36</v>
      </c>
      <c r="G215">
        <v>0.37</v>
      </c>
    </row>
    <row r="216" spans="1:7" x14ac:dyDescent="0.35">
      <c r="A216" t="s">
        <v>21</v>
      </c>
      <c r="B216" t="s">
        <v>46</v>
      </c>
      <c r="C216" t="s">
        <v>22</v>
      </c>
      <c r="D216" t="s">
        <v>27</v>
      </c>
      <c r="E216" t="s">
        <v>8</v>
      </c>
      <c r="F216" t="s">
        <v>35</v>
      </c>
      <c r="G216">
        <v>0.26</v>
      </c>
    </row>
    <row r="217" spans="1:7" x14ac:dyDescent="0.35">
      <c r="A217" t="s">
        <v>21</v>
      </c>
      <c r="B217" t="s">
        <v>46</v>
      </c>
      <c r="C217" t="s">
        <v>22</v>
      </c>
      <c r="D217" t="s">
        <v>27</v>
      </c>
      <c r="E217" t="s">
        <v>8</v>
      </c>
      <c r="F217" t="s">
        <v>37</v>
      </c>
      <c r="G217">
        <v>0.56000000000000005</v>
      </c>
    </row>
    <row r="218" spans="1:7" x14ac:dyDescent="0.35">
      <c r="A218" t="s">
        <v>21</v>
      </c>
      <c r="B218" t="s">
        <v>46</v>
      </c>
      <c r="C218" t="s">
        <v>22</v>
      </c>
      <c r="D218" t="s">
        <v>27</v>
      </c>
      <c r="E218" t="s">
        <v>12</v>
      </c>
      <c r="F218" t="s">
        <v>36</v>
      </c>
      <c r="G218">
        <v>0.37</v>
      </c>
    </row>
    <row r="219" spans="1:7" x14ac:dyDescent="0.35">
      <c r="A219" t="s">
        <v>21</v>
      </c>
      <c r="B219" t="s">
        <v>46</v>
      </c>
      <c r="C219" t="s">
        <v>22</v>
      </c>
      <c r="D219" t="s">
        <v>27</v>
      </c>
      <c r="E219" t="s">
        <v>12</v>
      </c>
      <c r="F219" t="s">
        <v>35</v>
      </c>
      <c r="G219">
        <v>0.26</v>
      </c>
    </row>
    <row r="220" spans="1:7" x14ac:dyDescent="0.35">
      <c r="A220" t="s">
        <v>21</v>
      </c>
      <c r="B220" t="s">
        <v>46</v>
      </c>
      <c r="C220" t="s">
        <v>22</v>
      </c>
      <c r="D220" t="s">
        <v>27</v>
      </c>
      <c r="E220" t="s">
        <v>12</v>
      </c>
      <c r="F220" t="s">
        <v>37</v>
      </c>
      <c r="G220">
        <v>0.56000000000000005</v>
      </c>
    </row>
    <row r="221" spans="1:7" x14ac:dyDescent="0.35">
      <c r="A221" t="s">
        <v>21</v>
      </c>
      <c r="B221" t="s">
        <v>46</v>
      </c>
      <c r="C221" t="s">
        <v>22</v>
      </c>
      <c r="D221" t="s">
        <v>27</v>
      </c>
      <c r="E221" t="s">
        <v>11</v>
      </c>
      <c r="F221" t="s">
        <v>36</v>
      </c>
      <c r="G221">
        <v>0</v>
      </c>
    </row>
    <row r="222" spans="1:7" x14ac:dyDescent="0.35">
      <c r="A222" t="s">
        <v>21</v>
      </c>
      <c r="B222" t="s">
        <v>46</v>
      </c>
      <c r="C222" t="s">
        <v>22</v>
      </c>
      <c r="D222" t="s">
        <v>27</v>
      </c>
      <c r="E222" t="s">
        <v>11</v>
      </c>
      <c r="F222" t="s">
        <v>35</v>
      </c>
      <c r="G222">
        <v>0.25</v>
      </c>
    </row>
    <row r="223" spans="1:7" x14ac:dyDescent="0.35">
      <c r="A223" t="s">
        <v>21</v>
      </c>
      <c r="B223" t="s">
        <v>46</v>
      </c>
      <c r="C223" t="s">
        <v>22</v>
      </c>
      <c r="D223" t="s">
        <v>27</v>
      </c>
      <c r="E223" t="s">
        <v>11</v>
      </c>
      <c r="F223" t="s">
        <v>37</v>
      </c>
      <c r="G223">
        <v>0.31</v>
      </c>
    </row>
    <row r="224" spans="1:7" x14ac:dyDescent="0.35">
      <c r="A224" t="s">
        <v>21</v>
      </c>
      <c r="B224" t="s">
        <v>46</v>
      </c>
      <c r="C224" t="s">
        <v>22</v>
      </c>
      <c r="D224" t="s">
        <v>27</v>
      </c>
      <c r="E224" t="s">
        <v>17</v>
      </c>
      <c r="F224" t="s">
        <v>36</v>
      </c>
      <c r="G224">
        <v>0.51</v>
      </c>
    </row>
    <row r="225" spans="1:7" x14ac:dyDescent="0.35">
      <c r="A225" t="s">
        <v>21</v>
      </c>
      <c r="B225" t="s">
        <v>46</v>
      </c>
      <c r="C225" t="s">
        <v>22</v>
      </c>
      <c r="D225" t="s">
        <v>27</v>
      </c>
      <c r="E225" t="s">
        <v>17</v>
      </c>
      <c r="F225" t="s">
        <v>35</v>
      </c>
      <c r="G225">
        <v>0.25</v>
      </c>
    </row>
    <row r="226" spans="1:7" x14ac:dyDescent="0.35">
      <c r="A226" t="s">
        <v>21</v>
      </c>
      <c r="B226" t="s">
        <v>46</v>
      </c>
      <c r="C226" t="s">
        <v>22</v>
      </c>
      <c r="D226" t="s">
        <v>27</v>
      </c>
      <c r="E226" t="s">
        <v>17</v>
      </c>
      <c r="F226" t="s">
        <v>37</v>
      </c>
      <c r="G226">
        <v>0.31</v>
      </c>
    </row>
    <row r="227" spans="1:7" x14ac:dyDescent="0.35">
      <c r="A227" t="s">
        <v>21</v>
      </c>
      <c r="B227" t="s">
        <v>46</v>
      </c>
      <c r="C227" t="s">
        <v>22</v>
      </c>
      <c r="D227" t="s">
        <v>27</v>
      </c>
      <c r="E227" t="s">
        <v>13</v>
      </c>
      <c r="F227" t="s">
        <v>36</v>
      </c>
      <c r="G227">
        <v>0.51</v>
      </c>
    </row>
    <row r="228" spans="1:7" x14ac:dyDescent="0.35">
      <c r="A228" t="s">
        <v>21</v>
      </c>
      <c r="B228" t="s">
        <v>46</v>
      </c>
      <c r="C228" t="s">
        <v>22</v>
      </c>
      <c r="D228" t="s">
        <v>27</v>
      </c>
      <c r="E228" t="s">
        <v>13</v>
      </c>
      <c r="F228" t="s">
        <v>35</v>
      </c>
      <c r="G228">
        <v>0.25</v>
      </c>
    </row>
    <row r="229" spans="1:7" x14ac:dyDescent="0.35">
      <c r="A229" t="s">
        <v>21</v>
      </c>
      <c r="B229" t="s">
        <v>46</v>
      </c>
      <c r="C229" t="s">
        <v>22</v>
      </c>
      <c r="D229" t="s">
        <v>27</v>
      </c>
      <c r="E229" t="s">
        <v>13</v>
      </c>
      <c r="F229" t="s">
        <v>37</v>
      </c>
      <c r="G229">
        <v>0.31</v>
      </c>
    </row>
    <row r="230" spans="1:7" x14ac:dyDescent="0.35">
      <c r="A230" t="s">
        <v>21</v>
      </c>
      <c r="B230" t="s">
        <v>46</v>
      </c>
      <c r="C230" t="s">
        <v>22</v>
      </c>
      <c r="D230" t="s">
        <v>27</v>
      </c>
      <c r="E230" t="s">
        <v>9</v>
      </c>
      <c r="F230" t="s">
        <v>36</v>
      </c>
      <c r="G230">
        <v>0.51</v>
      </c>
    </row>
    <row r="231" spans="1:7" x14ac:dyDescent="0.35">
      <c r="A231" t="s">
        <v>21</v>
      </c>
      <c r="B231" t="s">
        <v>46</v>
      </c>
      <c r="C231" t="s">
        <v>22</v>
      </c>
      <c r="D231" t="s">
        <v>27</v>
      </c>
      <c r="E231" t="s">
        <v>9</v>
      </c>
      <c r="F231" t="s">
        <v>35</v>
      </c>
      <c r="G231">
        <v>0.25</v>
      </c>
    </row>
    <row r="232" spans="1:7" x14ac:dyDescent="0.35">
      <c r="A232" t="s">
        <v>21</v>
      </c>
      <c r="B232" t="s">
        <v>46</v>
      </c>
      <c r="C232" t="s">
        <v>22</v>
      </c>
      <c r="D232" t="s">
        <v>27</v>
      </c>
      <c r="E232" t="s">
        <v>9</v>
      </c>
      <c r="F232" t="s">
        <v>37</v>
      </c>
      <c r="G232">
        <v>0.31</v>
      </c>
    </row>
    <row r="233" spans="1:7" x14ac:dyDescent="0.35">
      <c r="A233" t="s">
        <v>21</v>
      </c>
      <c r="B233" t="s">
        <v>46</v>
      </c>
      <c r="C233" t="s">
        <v>22</v>
      </c>
      <c r="D233" t="s">
        <v>27</v>
      </c>
      <c r="E233" t="s">
        <v>33</v>
      </c>
      <c r="F233" t="s">
        <v>36</v>
      </c>
      <c r="G233">
        <v>0.37</v>
      </c>
    </row>
    <row r="234" spans="1:7" x14ac:dyDescent="0.35">
      <c r="A234" t="s">
        <v>21</v>
      </c>
      <c r="B234" t="s">
        <v>46</v>
      </c>
      <c r="C234" t="s">
        <v>22</v>
      </c>
      <c r="D234" t="s">
        <v>27</v>
      </c>
      <c r="E234" t="s">
        <v>33</v>
      </c>
      <c r="F234" t="s">
        <v>35</v>
      </c>
      <c r="G234">
        <v>0.26</v>
      </c>
    </row>
    <row r="235" spans="1:7" x14ac:dyDescent="0.35">
      <c r="A235" t="s">
        <v>21</v>
      </c>
      <c r="B235" t="s">
        <v>46</v>
      </c>
      <c r="C235" t="s">
        <v>22</v>
      </c>
      <c r="D235" t="s">
        <v>27</v>
      </c>
      <c r="E235" t="s">
        <v>33</v>
      </c>
      <c r="F235" t="s">
        <v>37</v>
      </c>
      <c r="G235">
        <v>0</v>
      </c>
    </row>
    <row r="236" spans="1:7" x14ac:dyDescent="0.35">
      <c r="A236" t="s">
        <v>21</v>
      </c>
      <c r="B236" t="s">
        <v>46</v>
      </c>
      <c r="C236" t="s">
        <v>22</v>
      </c>
      <c r="D236" t="s">
        <v>27</v>
      </c>
      <c r="E236" t="s">
        <v>16</v>
      </c>
      <c r="F236" t="s">
        <v>36</v>
      </c>
      <c r="G236">
        <v>0.37</v>
      </c>
    </row>
    <row r="237" spans="1:7" x14ac:dyDescent="0.35">
      <c r="A237" t="s">
        <v>21</v>
      </c>
      <c r="B237" t="s">
        <v>46</v>
      </c>
      <c r="C237" t="s">
        <v>22</v>
      </c>
      <c r="D237" t="s">
        <v>27</v>
      </c>
      <c r="E237" t="s">
        <v>16</v>
      </c>
      <c r="F237" t="s">
        <v>35</v>
      </c>
      <c r="G237">
        <v>0.26</v>
      </c>
    </row>
    <row r="238" spans="1:7" x14ac:dyDescent="0.35">
      <c r="A238" t="s">
        <v>21</v>
      </c>
      <c r="B238" t="s">
        <v>46</v>
      </c>
      <c r="C238" t="s">
        <v>22</v>
      </c>
      <c r="D238" t="s">
        <v>27</v>
      </c>
      <c r="E238" t="s">
        <v>16</v>
      </c>
      <c r="F238" t="s">
        <v>37</v>
      </c>
      <c r="G238">
        <v>0.56000000000000005</v>
      </c>
    </row>
    <row r="239" spans="1:7" x14ac:dyDescent="0.35">
      <c r="A239" t="s">
        <v>21</v>
      </c>
      <c r="B239" t="s">
        <v>46</v>
      </c>
      <c r="C239" t="s">
        <v>22</v>
      </c>
      <c r="D239" t="s">
        <v>27</v>
      </c>
      <c r="E239" t="s">
        <v>19</v>
      </c>
      <c r="F239" t="s">
        <v>36</v>
      </c>
      <c r="G239">
        <v>0</v>
      </c>
    </row>
    <row r="240" spans="1:7" x14ac:dyDescent="0.35">
      <c r="A240" t="s">
        <v>21</v>
      </c>
      <c r="B240" t="s">
        <v>46</v>
      </c>
      <c r="C240" t="s">
        <v>22</v>
      </c>
      <c r="D240" t="s">
        <v>27</v>
      </c>
      <c r="E240" t="s">
        <v>19</v>
      </c>
      <c r="F240" t="s">
        <v>35</v>
      </c>
      <c r="G240">
        <v>0.25</v>
      </c>
    </row>
    <row r="241" spans="1:7" x14ac:dyDescent="0.35">
      <c r="A241" t="s">
        <v>21</v>
      </c>
      <c r="B241" t="s">
        <v>46</v>
      </c>
      <c r="C241" t="s">
        <v>22</v>
      </c>
      <c r="D241" t="s">
        <v>27</v>
      </c>
      <c r="E241" t="s">
        <v>19</v>
      </c>
      <c r="F241" t="s">
        <v>37</v>
      </c>
      <c r="G241">
        <v>0.31</v>
      </c>
    </row>
    <row r="242" spans="1:7" x14ac:dyDescent="0.35">
      <c r="A242" t="s">
        <v>21</v>
      </c>
      <c r="B242" t="s">
        <v>46</v>
      </c>
      <c r="C242" t="s">
        <v>22</v>
      </c>
      <c r="D242" t="s">
        <v>28</v>
      </c>
      <c r="E242" t="s">
        <v>4</v>
      </c>
      <c r="F242" t="s">
        <v>36</v>
      </c>
      <c r="G242">
        <v>0.28999999999999998</v>
      </c>
    </row>
    <row r="243" spans="1:7" x14ac:dyDescent="0.35">
      <c r="A243" t="s">
        <v>21</v>
      </c>
      <c r="B243" t="s">
        <v>46</v>
      </c>
      <c r="C243" t="s">
        <v>22</v>
      </c>
      <c r="D243" t="s">
        <v>28</v>
      </c>
      <c r="E243" t="s">
        <v>4</v>
      </c>
      <c r="F243" t="s">
        <v>35</v>
      </c>
      <c r="G243">
        <v>0.18</v>
      </c>
    </row>
    <row r="244" spans="1:7" x14ac:dyDescent="0.35">
      <c r="A244" t="s">
        <v>21</v>
      </c>
      <c r="B244" t="s">
        <v>46</v>
      </c>
      <c r="C244" t="s">
        <v>22</v>
      </c>
      <c r="D244" t="s">
        <v>28</v>
      </c>
      <c r="E244" t="s">
        <v>4</v>
      </c>
      <c r="F244" t="s">
        <v>37</v>
      </c>
      <c r="G244">
        <v>0.48</v>
      </c>
    </row>
    <row r="245" spans="1:7" x14ac:dyDescent="0.35">
      <c r="A245" t="s">
        <v>21</v>
      </c>
      <c r="B245" t="s">
        <v>46</v>
      </c>
      <c r="C245" t="s">
        <v>22</v>
      </c>
      <c r="D245" t="s">
        <v>28</v>
      </c>
      <c r="E245" t="s">
        <v>18</v>
      </c>
      <c r="F245" t="s">
        <v>36</v>
      </c>
      <c r="G245">
        <v>0.28999999999999998</v>
      </c>
    </row>
    <row r="246" spans="1:7" x14ac:dyDescent="0.35">
      <c r="A246" t="s">
        <v>21</v>
      </c>
      <c r="B246" t="s">
        <v>46</v>
      </c>
      <c r="C246" t="s">
        <v>22</v>
      </c>
      <c r="D246" t="s">
        <v>28</v>
      </c>
      <c r="E246" t="s">
        <v>18</v>
      </c>
      <c r="F246" t="s">
        <v>35</v>
      </c>
      <c r="G246">
        <v>0.18</v>
      </c>
    </row>
    <row r="247" spans="1:7" x14ac:dyDescent="0.35">
      <c r="A247" t="s">
        <v>21</v>
      </c>
      <c r="B247" t="s">
        <v>46</v>
      </c>
      <c r="C247" t="s">
        <v>22</v>
      </c>
      <c r="D247" t="s">
        <v>28</v>
      </c>
      <c r="E247" t="s">
        <v>18</v>
      </c>
      <c r="F247" t="s">
        <v>37</v>
      </c>
      <c r="G247">
        <v>0</v>
      </c>
    </row>
    <row r="248" spans="1:7" x14ac:dyDescent="0.35">
      <c r="A248" t="s">
        <v>21</v>
      </c>
      <c r="B248" t="s">
        <v>46</v>
      </c>
      <c r="C248" t="s">
        <v>22</v>
      </c>
      <c r="D248" t="s">
        <v>28</v>
      </c>
      <c r="E248" t="s">
        <v>14</v>
      </c>
      <c r="F248" t="s">
        <v>36</v>
      </c>
      <c r="G248">
        <v>0.28999999999999998</v>
      </c>
    </row>
    <row r="249" spans="1:7" x14ac:dyDescent="0.35">
      <c r="A249" t="s">
        <v>21</v>
      </c>
      <c r="B249" t="s">
        <v>46</v>
      </c>
      <c r="C249" t="s">
        <v>22</v>
      </c>
      <c r="D249" t="s">
        <v>28</v>
      </c>
      <c r="E249" t="s">
        <v>14</v>
      </c>
      <c r="F249" t="s">
        <v>35</v>
      </c>
      <c r="G249">
        <v>0.18</v>
      </c>
    </row>
    <row r="250" spans="1:7" x14ac:dyDescent="0.35">
      <c r="A250" t="s">
        <v>21</v>
      </c>
      <c r="B250" t="s">
        <v>46</v>
      </c>
      <c r="C250" t="s">
        <v>22</v>
      </c>
      <c r="D250" t="s">
        <v>28</v>
      </c>
      <c r="E250" t="s">
        <v>14</v>
      </c>
      <c r="F250" t="s">
        <v>37</v>
      </c>
      <c r="G250">
        <v>0</v>
      </c>
    </row>
    <row r="251" spans="1:7" x14ac:dyDescent="0.35">
      <c r="A251" t="s">
        <v>21</v>
      </c>
      <c r="B251" t="s">
        <v>46</v>
      </c>
      <c r="C251" t="s">
        <v>22</v>
      </c>
      <c r="D251" t="s">
        <v>28</v>
      </c>
      <c r="E251" t="s">
        <v>15</v>
      </c>
      <c r="F251" t="s">
        <v>36</v>
      </c>
      <c r="G251">
        <v>0</v>
      </c>
    </row>
    <row r="252" spans="1:7" x14ac:dyDescent="0.35">
      <c r="A252" t="s">
        <v>21</v>
      </c>
      <c r="B252" t="s">
        <v>46</v>
      </c>
      <c r="C252" t="s">
        <v>22</v>
      </c>
      <c r="D252" t="s">
        <v>28</v>
      </c>
      <c r="E252" t="s">
        <v>15</v>
      </c>
      <c r="F252" t="s">
        <v>35</v>
      </c>
      <c r="G252">
        <v>0.16999999999999901</v>
      </c>
    </row>
    <row r="253" spans="1:7" x14ac:dyDescent="0.35">
      <c r="A253" t="s">
        <v>21</v>
      </c>
      <c r="B253" t="s">
        <v>46</v>
      </c>
      <c r="C253" t="s">
        <v>22</v>
      </c>
      <c r="D253" t="s">
        <v>28</v>
      </c>
      <c r="E253" t="s">
        <v>15</v>
      </c>
      <c r="F253" t="s">
        <v>37</v>
      </c>
      <c r="G253">
        <v>0.23</v>
      </c>
    </row>
    <row r="254" spans="1:7" x14ac:dyDescent="0.35">
      <c r="A254" t="s">
        <v>21</v>
      </c>
      <c r="B254" t="s">
        <v>46</v>
      </c>
      <c r="C254" t="s">
        <v>22</v>
      </c>
      <c r="D254" t="s">
        <v>28</v>
      </c>
      <c r="E254" t="s">
        <v>5</v>
      </c>
      <c r="F254" t="s">
        <v>36</v>
      </c>
      <c r="G254">
        <v>0.43</v>
      </c>
    </row>
    <row r="255" spans="1:7" x14ac:dyDescent="0.35">
      <c r="A255" t="s">
        <v>21</v>
      </c>
      <c r="B255" t="s">
        <v>46</v>
      </c>
      <c r="C255" t="s">
        <v>22</v>
      </c>
      <c r="D255" t="s">
        <v>28</v>
      </c>
      <c r="E255" t="s">
        <v>5</v>
      </c>
      <c r="F255" t="s">
        <v>35</v>
      </c>
      <c r="G255">
        <v>0.16999999999999901</v>
      </c>
    </row>
    <row r="256" spans="1:7" x14ac:dyDescent="0.35">
      <c r="A256" t="s">
        <v>21</v>
      </c>
      <c r="B256" t="s">
        <v>46</v>
      </c>
      <c r="C256" t="s">
        <v>22</v>
      </c>
      <c r="D256" t="s">
        <v>28</v>
      </c>
      <c r="E256" t="s">
        <v>5</v>
      </c>
      <c r="F256" t="s">
        <v>37</v>
      </c>
      <c r="G256">
        <v>0.23</v>
      </c>
    </row>
    <row r="257" spans="1:7" x14ac:dyDescent="0.35">
      <c r="A257" t="s">
        <v>21</v>
      </c>
      <c r="B257" t="s">
        <v>46</v>
      </c>
      <c r="C257" t="s">
        <v>22</v>
      </c>
      <c r="D257" t="s">
        <v>28</v>
      </c>
      <c r="E257" t="s">
        <v>7</v>
      </c>
      <c r="F257" t="s">
        <v>36</v>
      </c>
      <c r="G257">
        <v>0</v>
      </c>
    </row>
    <row r="258" spans="1:7" x14ac:dyDescent="0.35">
      <c r="A258" t="s">
        <v>21</v>
      </c>
      <c r="B258" t="s">
        <v>46</v>
      </c>
      <c r="C258" t="s">
        <v>22</v>
      </c>
      <c r="D258" t="s">
        <v>28</v>
      </c>
      <c r="E258" t="s">
        <v>7</v>
      </c>
      <c r="F258" t="s">
        <v>35</v>
      </c>
      <c r="G258">
        <v>0.16999999999999901</v>
      </c>
    </row>
    <row r="259" spans="1:7" x14ac:dyDescent="0.35">
      <c r="A259" t="s">
        <v>21</v>
      </c>
      <c r="B259" t="s">
        <v>46</v>
      </c>
      <c r="C259" t="s">
        <v>22</v>
      </c>
      <c r="D259" t="s">
        <v>28</v>
      </c>
      <c r="E259" t="s">
        <v>7</v>
      </c>
      <c r="F259" t="s">
        <v>37</v>
      </c>
      <c r="G259">
        <v>0.23</v>
      </c>
    </row>
    <row r="260" spans="1:7" x14ac:dyDescent="0.35">
      <c r="A260" t="s">
        <v>21</v>
      </c>
      <c r="B260" t="s">
        <v>46</v>
      </c>
      <c r="C260" t="s">
        <v>22</v>
      </c>
      <c r="D260" t="s">
        <v>28</v>
      </c>
      <c r="E260" t="s">
        <v>10</v>
      </c>
      <c r="F260" t="s">
        <v>36</v>
      </c>
      <c r="G260">
        <v>0.28999999999999998</v>
      </c>
    </row>
    <row r="261" spans="1:7" x14ac:dyDescent="0.35">
      <c r="A261" t="s">
        <v>21</v>
      </c>
      <c r="B261" t="s">
        <v>46</v>
      </c>
      <c r="C261" t="s">
        <v>22</v>
      </c>
      <c r="D261" t="s">
        <v>28</v>
      </c>
      <c r="E261" t="s">
        <v>10</v>
      </c>
      <c r="F261" t="s">
        <v>35</v>
      </c>
      <c r="G261">
        <v>0.18</v>
      </c>
    </row>
    <row r="262" spans="1:7" x14ac:dyDescent="0.35">
      <c r="A262" t="s">
        <v>21</v>
      </c>
      <c r="B262" t="s">
        <v>46</v>
      </c>
      <c r="C262" t="s">
        <v>22</v>
      </c>
      <c r="D262" t="s">
        <v>28</v>
      </c>
      <c r="E262" t="s">
        <v>10</v>
      </c>
      <c r="F262" t="s">
        <v>37</v>
      </c>
      <c r="G262">
        <v>0</v>
      </c>
    </row>
    <row r="263" spans="1:7" x14ac:dyDescent="0.35">
      <c r="A263" t="s">
        <v>21</v>
      </c>
      <c r="B263" t="s">
        <v>46</v>
      </c>
      <c r="C263" t="s">
        <v>22</v>
      </c>
      <c r="D263" t="s">
        <v>28</v>
      </c>
      <c r="E263" t="s">
        <v>8</v>
      </c>
      <c r="F263" t="s">
        <v>36</v>
      </c>
      <c r="G263">
        <v>0.28999999999999998</v>
      </c>
    </row>
    <row r="264" spans="1:7" x14ac:dyDescent="0.35">
      <c r="A264" t="s">
        <v>21</v>
      </c>
      <c r="B264" t="s">
        <v>46</v>
      </c>
      <c r="C264" t="s">
        <v>22</v>
      </c>
      <c r="D264" t="s">
        <v>28</v>
      </c>
      <c r="E264" t="s">
        <v>8</v>
      </c>
      <c r="F264" t="s">
        <v>35</v>
      </c>
      <c r="G264">
        <v>0.18</v>
      </c>
    </row>
    <row r="265" spans="1:7" x14ac:dyDescent="0.35">
      <c r="A265" t="s">
        <v>21</v>
      </c>
      <c r="B265" t="s">
        <v>46</v>
      </c>
      <c r="C265" t="s">
        <v>22</v>
      </c>
      <c r="D265" t="s">
        <v>28</v>
      </c>
      <c r="E265" t="s">
        <v>8</v>
      </c>
      <c r="F265" t="s">
        <v>37</v>
      </c>
      <c r="G265">
        <v>0.48</v>
      </c>
    </row>
    <row r="266" spans="1:7" x14ac:dyDescent="0.35">
      <c r="A266" t="s">
        <v>21</v>
      </c>
      <c r="B266" t="s">
        <v>46</v>
      </c>
      <c r="C266" t="s">
        <v>22</v>
      </c>
      <c r="D266" t="s">
        <v>28</v>
      </c>
      <c r="E266" t="s">
        <v>12</v>
      </c>
      <c r="F266" t="s">
        <v>36</v>
      </c>
      <c r="G266">
        <v>0.28999999999999998</v>
      </c>
    </row>
    <row r="267" spans="1:7" x14ac:dyDescent="0.35">
      <c r="A267" t="s">
        <v>21</v>
      </c>
      <c r="B267" t="s">
        <v>46</v>
      </c>
      <c r="C267" t="s">
        <v>22</v>
      </c>
      <c r="D267" t="s">
        <v>28</v>
      </c>
      <c r="E267" t="s">
        <v>12</v>
      </c>
      <c r="F267" t="s">
        <v>35</v>
      </c>
      <c r="G267">
        <v>0.18</v>
      </c>
    </row>
    <row r="268" spans="1:7" x14ac:dyDescent="0.35">
      <c r="A268" t="s">
        <v>21</v>
      </c>
      <c r="B268" t="s">
        <v>46</v>
      </c>
      <c r="C268" t="s">
        <v>22</v>
      </c>
      <c r="D268" t="s">
        <v>28</v>
      </c>
      <c r="E268" t="s">
        <v>12</v>
      </c>
      <c r="F268" t="s">
        <v>37</v>
      </c>
      <c r="G268">
        <v>0.48</v>
      </c>
    </row>
    <row r="269" spans="1:7" x14ac:dyDescent="0.35">
      <c r="A269" t="s">
        <v>21</v>
      </c>
      <c r="B269" t="s">
        <v>46</v>
      </c>
      <c r="C269" t="s">
        <v>22</v>
      </c>
      <c r="D269" t="s">
        <v>28</v>
      </c>
      <c r="E269" t="s">
        <v>11</v>
      </c>
      <c r="F269" t="s">
        <v>36</v>
      </c>
      <c r="G269">
        <v>0</v>
      </c>
    </row>
    <row r="270" spans="1:7" x14ac:dyDescent="0.35">
      <c r="A270" t="s">
        <v>21</v>
      </c>
      <c r="B270" t="s">
        <v>46</v>
      </c>
      <c r="C270" t="s">
        <v>22</v>
      </c>
      <c r="D270" t="s">
        <v>28</v>
      </c>
      <c r="E270" t="s">
        <v>11</v>
      </c>
      <c r="F270" t="s">
        <v>35</v>
      </c>
      <c r="G270">
        <v>0.16999999999999901</v>
      </c>
    </row>
    <row r="271" spans="1:7" x14ac:dyDescent="0.35">
      <c r="A271" t="s">
        <v>21</v>
      </c>
      <c r="B271" t="s">
        <v>46</v>
      </c>
      <c r="C271" t="s">
        <v>22</v>
      </c>
      <c r="D271" t="s">
        <v>28</v>
      </c>
      <c r="E271" t="s">
        <v>11</v>
      </c>
      <c r="F271" t="s">
        <v>37</v>
      </c>
      <c r="G271">
        <v>0.23</v>
      </c>
    </row>
    <row r="272" spans="1:7" x14ac:dyDescent="0.35">
      <c r="A272" t="s">
        <v>21</v>
      </c>
      <c r="B272" t="s">
        <v>46</v>
      </c>
      <c r="C272" t="s">
        <v>22</v>
      </c>
      <c r="D272" t="s">
        <v>28</v>
      </c>
      <c r="E272" t="s">
        <v>17</v>
      </c>
      <c r="F272" t="s">
        <v>36</v>
      </c>
      <c r="G272">
        <v>0.43</v>
      </c>
    </row>
    <row r="273" spans="1:7" x14ac:dyDescent="0.35">
      <c r="A273" t="s">
        <v>21</v>
      </c>
      <c r="B273" t="s">
        <v>46</v>
      </c>
      <c r="C273" t="s">
        <v>22</v>
      </c>
      <c r="D273" t="s">
        <v>28</v>
      </c>
      <c r="E273" t="s">
        <v>17</v>
      </c>
      <c r="F273" t="s">
        <v>35</v>
      </c>
      <c r="G273">
        <v>0.16999999999999901</v>
      </c>
    </row>
    <row r="274" spans="1:7" x14ac:dyDescent="0.35">
      <c r="A274" t="s">
        <v>21</v>
      </c>
      <c r="B274" t="s">
        <v>46</v>
      </c>
      <c r="C274" t="s">
        <v>22</v>
      </c>
      <c r="D274" t="s">
        <v>28</v>
      </c>
      <c r="E274" t="s">
        <v>17</v>
      </c>
      <c r="F274" t="s">
        <v>37</v>
      </c>
      <c r="G274">
        <v>0.23</v>
      </c>
    </row>
    <row r="275" spans="1:7" x14ac:dyDescent="0.35">
      <c r="A275" t="s">
        <v>21</v>
      </c>
      <c r="B275" t="s">
        <v>46</v>
      </c>
      <c r="C275" t="s">
        <v>22</v>
      </c>
      <c r="D275" t="s">
        <v>28</v>
      </c>
      <c r="E275" t="s">
        <v>13</v>
      </c>
      <c r="F275" t="s">
        <v>36</v>
      </c>
      <c r="G275">
        <v>0.43</v>
      </c>
    </row>
    <row r="276" spans="1:7" x14ac:dyDescent="0.35">
      <c r="A276" t="s">
        <v>21</v>
      </c>
      <c r="B276" t="s">
        <v>46</v>
      </c>
      <c r="C276" t="s">
        <v>22</v>
      </c>
      <c r="D276" t="s">
        <v>28</v>
      </c>
      <c r="E276" t="s">
        <v>13</v>
      </c>
      <c r="F276" t="s">
        <v>35</v>
      </c>
      <c r="G276">
        <v>0.16999999999999901</v>
      </c>
    </row>
    <row r="277" spans="1:7" x14ac:dyDescent="0.35">
      <c r="A277" t="s">
        <v>21</v>
      </c>
      <c r="B277" t="s">
        <v>46</v>
      </c>
      <c r="C277" t="s">
        <v>22</v>
      </c>
      <c r="D277" t="s">
        <v>28</v>
      </c>
      <c r="E277" t="s">
        <v>13</v>
      </c>
      <c r="F277" t="s">
        <v>37</v>
      </c>
      <c r="G277">
        <v>0.23</v>
      </c>
    </row>
    <row r="278" spans="1:7" x14ac:dyDescent="0.35">
      <c r="A278" t="s">
        <v>21</v>
      </c>
      <c r="B278" t="s">
        <v>46</v>
      </c>
      <c r="C278" t="s">
        <v>22</v>
      </c>
      <c r="D278" t="s">
        <v>28</v>
      </c>
      <c r="E278" t="s">
        <v>9</v>
      </c>
      <c r="F278" t="s">
        <v>36</v>
      </c>
      <c r="G278">
        <v>0.43</v>
      </c>
    </row>
    <row r="279" spans="1:7" x14ac:dyDescent="0.35">
      <c r="A279" t="s">
        <v>21</v>
      </c>
      <c r="B279" t="s">
        <v>46</v>
      </c>
      <c r="C279" t="s">
        <v>22</v>
      </c>
      <c r="D279" t="s">
        <v>28</v>
      </c>
      <c r="E279" t="s">
        <v>9</v>
      </c>
      <c r="F279" t="s">
        <v>35</v>
      </c>
      <c r="G279">
        <v>0.16999999999999901</v>
      </c>
    </row>
    <row r="280" spans="1:7" x14ac:dyDescent="0.35">
      <c r="A280" t="s">
        <v>21</v>
      </c>
      <c r="B280" t="s">
        <v>46</v>
      </c>
      <c r="C280" t="s">
        <v>22</v>
      </c>
      <c r="D280" t="s">
        <v>28</v>
      </c>
      <c r="E280" t="s">
        <v>9</v>
      </c>
      <c r="F280" t="s">
        <v>37</v>
      </c>
      <c r="G280">
        <v>0.23</v>
      </c>
    </row>
    <row r="281" spans="1:7" x14ac:dyDescent="0.35">
      <c r="A281" t="s">
        <v>21</v>
      </c>
      <c r="B281" t="s">
        <v>46</v>
      </c>
      <c r="C281" t="s">
        <v>22</v>
      </c>
      <c r="D281" t="s">
        <v>28</v>
      </c>
      <c r="E281" t="s">
        <v>33</v>
      </c>
      <c r="F281" t="s">
        <v>36</v>
      </c>
      <c r="G281">
        <v>0.28999999999999998</v>
      </c>
    </row>
    <row r="282" spans="1:7" x14ac:dyDescent="0.35">
      <c r="A282" t="s">
        <v>21</v>
      </c>
      <c r="B282" t="s">
        <v>46</v>
      </c>
      <c r="C282" t="s">
        <v>22</v>
      </c>
      <c r="D282" t="s">
        <v>28</v>
      </c>
      <c r="E282" t="s">
        <v>33</v>
      </c>
      <c r="F282" t="s">
        <v>35</v>
      </c>
      <c r="G282">
        <v>0.18</v>
      </c>
    </row>
    <row r="283" spans="1:7" x14ac:dyDescent="0.35">
      <c r="A283" t="s">
        <v>21</v>
      </c>
      <c r="B283" t="s">
        <v>46</v>
      </c>
      <c r="C283" t="s">
        <v>22</v>
      </c>
      <c r="D283" t="s">
        <v>28</v>
      </c>
      <c r="E283" t="s">
        <v>33</v>
      </c>
      <c r="F283" t="s">
        <v>37</v>
      </c>
      <c r="G283">
        <v>0</v>
      </c>
    </row>
    <row r="284" spans="1:7" x14ac:dyDescent="0.35">
      <c r="A284" t="s">
        <v>21</v>
      </c>
      <c r="B284" t="s">
        <v>46</v>
      </c>
      <c r="C284" t="s">
        <v>22</v>
      </c>
      <c r="D284" t="s">
        <v>28</v>
      </c>
      <c r="E284" t="s">
        <v>16</v>
      </c>
      <c r="F284" t="s">
        <v>36</v>
      </c>
      <c r="G284">
        <v>0.28999999999999998</v>
      </c>
    </row>
    <row r="285" spans="1:7" x14ac:dyDescent="0.35">
      <c r="A285" t="s">
        <v>21</v>
      </c>
      <c r="B285" t="s">
        <v>46</v>
      </c>
      <c r="C285" t="s">
        <v>22</v>
      </c>
      <c r="D285" t="s">
        <v>28</v>
      </c>
      <c r="E285" t="s">
        <v>16</v>
      </c>
      <c r="F285" t="s">
        <v>35</v>
      </c>
      <c r="G285">
        <v>0.18</v>
      </c>
    </row>
    <row r="286" spans="1:7" x14ac:dyDescent="0.35">
      <c r="A286" t="s">
        <v>21</v>
      </c>
      <c r="B286" t="s">
        <v>46</v>
      </c>
      <c r="C286" t="s">
        <v>22</v>
      </c>
      <c r="D286" t="s">
        <v>28</v>
      </c>
      <c r="E286" t="s">
        <v>16</v>
      </c>
      <c r="F286" t="s">
        <v>37</v>
      </c>
      <c r="G286">
        <v>0.48</v>
      </c>
    </row>
    <row r="287" spans="1:7" x14ac:dyDescent="0.35">
      <c r="A287" t="s">
        <v>21</v>
      </c>
      <c r="B287" t="s">
        <v>46</v>
      </c>
      <c r="C287" t="s">
        <v>22</v>
      </c>
      <c r="D287" t="s">
        <v>28</v>
      </c>
      <c r="E287" t="s">
        <v>19</v>
      </c>
      <c r="F287" t="s">
        <v>36</v>
      </c>
      <c r="G287">
        <v>0</v>
      </c>
    </row>
    <row r="288" spans="1:7" x14ac:dyDescent="0.35">
      <c r="A288" t="s">
        <v>21</v>
      </c>
      <c r="B288" t="s">
        <v>46</v>
      </c>
      <c r="C288" t="s">
        <v>22</v>
      </c>
      <c r="D288" t="s">
        <v>28</v>
      </c>
      <c r="E288" t="s">
        <v>19</v>
      </c>
      <c r="F288" t="s">
        <v>35</v>
      </c>
      <c r="G288">
        <v>0.16999999999999901</v>
      </c>
    </row>
    <row r="289" spans="1:7" x14ac:dyDescent="0.35">
      <c r="A289" t="s">
        <v>21</v>
      </c>
      <c r="B289" t="s">
        <v>46</v>
      </c>
      <c r="C289" t="s">
        <v>22</v>
      </c>
      <c r="D289" t="s">
        <v>28</v>
      </c>
      <c r="E289" t="s">
        <v>19</v>
      </c>
      <c r="F289" t="s">
        <v>37</v>
      </c>
      <c r="G289">
        <v>0.23</v>
      </c>
    </row>
    <row r="290" spans="1:7" x14ac:dyDescent="0.35">
      <c r="A290" t="s">
        <v>21</v>
      </c>
      <c r="B290" t="s">
        <v>46</v>
      </c>
      <c r="C290" t="s">
        <v>22</v>
      </c>
      <c r="D290" t="s">
        <v>29</v>
      </c>
      <c r="E290" t="s">
        <v>4</v>
      </c>
      <c r="F290" t="s">
        <v>36</v>
      </c>
      <c r="G290">
        <v>0.02</v>
      </c>
    </row>
    <row r="291" spans="1:7" x14ac:dyDescent="0.35">
      <c r="A291" t="s">
        <v>21</v>
      </c>
      <c r="B291" t="s">
        <v>46</v>
      </c>
      <c r="C291" t="s">
        <v>22</v>
      </c>
      <c r="D291" t="s">
        <v>29</v>
      </c>
      <c r="E291" t="s">
        <v>4</v>
      </c>
      <c r="F291" t="s">
        <v>35</v>
      </c>
      <c r="G291">
        <v>0.02</v>
      </c>
    </row>
    <row r="292" spans="1:7" x14ac:dyDescent="0.35">
      <c r="A292" t="s">
        <v>21</v>
      </c>
      <c r="B292" t="s">
        <v>46</v>
      </c>
      <c r="C292" t="s">
        <v>22</v>
      </c>
      <c r="D292" t="s">
        <v>29</v>
      </c>
      <c r="E292" t="s">
        <v>4</v>
      </c>
      <c r="F292" t="s">
        <v>37</v>
      </c>
      <c r="G292">
        <v>0.02</v>
      </c>
    </row>
    <row r="293" spans="1:7" x14ac:dyDescent="0.35">
      <c r="A293" t="s">
        <v>21</v>
      </c>
      <c r="B293" t="s">
        <v>46</v>
      </c>
      <c r="C293" t="s">
        <v>22</v>
      </c>
      <c r="D293" t="s">
        <v>29</v>
      </c>
      <c r="E293" t="s">
        <v>18</v>
      </c>
      <c r="F293" t="s">
        <v>36</v>
      </c>
      <c r="G293">
        <v>0.02</v>
      </c>
    </row>
    <row r="294" spans="1:7" x14ac:dyDescent="0.35">
      <c r="A294" t="s">
        <v>21</v>
      </c>
      <c r="B294" t="s">
        <v>46</v>
      </c>
      <c r="C294" t="s">
        <v>22</v>
      </c>
      <c r="D294" t="s">
        <v>29</v>
      </c>
      <c r="E294" t="s">
        <v>18</v>
      </c>
      <c r="F294" t="s">
        <v>35</v>
      </c>
      <c r="G294">
        <v>0.02</v>
      </c>
    </row>
    <row r="295" spans="1:7" x14ac:dyDescent="0.35">
      <c r="A295" t="s">
        <v>21</v>
      </c>
      <c r="B295" t="s">
        <v>46</v>
      </c>
      <c r="C295" t="s">
        <v>22</v>
      </c>
      <c r="D295" t="s">
        <v>29</v>
      </c>
      <c r="E295" t="s">
        <v>18</v>
      </c>
      <c r="F295" t="s">
        <v>37</v>
      </c>
      <c r="G295">
        <v>0</v>
      </c>
    </row>
    <row r="296" spans="1:7" x14ac:dyDescent="0.35">
      <c r="A296" t="s">
        <v>21</v>
      </c>
      <c r="B296" t="s">
        <v>46</v>
      </c>
      <c r="C296" t="s">
        <v>22</v>
      </c>
      <c r="D296" t="s">
        <v>29</v>
      </c>
      <c r="E296" t="s">
        <v>14</v>
      </c>
      <c r="F296" t="s">
        <v>36</v>
      </c>
      <c r="G296">
        <v>0.02</v>
      </c>
    </row>
    <row r="297" spans="1:7" x14ac:dyDescent="0.35">
      <c r="A297" t="s">
        <v>21</v>
      </c>
      <c r="B297" t="s">
        <v>46</v>
      </c>
      <c r="C297" t="s">
        <v>22</v>
      </c>
      <c r="D297" t="s">
        <v>29</v>
      </c>
      <c r="E297" t="s">
        <v>14</v>
      </c>
      <c r="F297" t="s">
        <v>35</v>
      </c>
      <c r="G297">
        <v>0.02</v>
      </c>
    </row>
    <row r="298" spans="1:7" x14ac:dyDescent="0.35">
      <c r="A298" t="s">
        <v>21</v>
      </c>
      <c r="B298" t="s">
        <v>46</v>
      </c>
      <c r="C298" t="s">
        <v>22</v>
      </c>
      <c r="D298" t="s">
        <v>29</v>
      </c>
      <c r="E298" t="s">
        <v>14</v>
      </c>
      <c r="F298" t="s">
        <v>37</v>
      </c>
      <c r="G298">
        <v>0</v>
      </c>
    </row>
    <row r="299" spans="1:7" x14ac:dyDescent="0.35">
      <c r="A299" t="s">
        <v>21</v>
      </c>
      <c r="B299" t="s">
        <v>46</v>
      </c>
      <c r="C299" t="s">
        <v>22</v>
      </c>
      <c r="D299" t="s">
        <v>29</v>
      </c>
      <c r="E299" t="s">
        <v>15</v>
      </c>
      <c r="F299" t="s">
        <v>36</v>
      </c>
      <c r="G299">
        <v>0</v>
      </c>
    </row>
    <row r="300" spans="1:7" x14ac:dyDescent="0.35">
      <c r="A300" t="s">
        <v>21</v>
      </c>
      <c r="B300" t="s">
        <v>46</v>
      </c>
      <c r="C300" t="s">
        <v>22</v>
      </c>
      <c r="D300" t="s">
        <v>29</v>
      </c>
      <c r="E300" t="s">
        <v>15</v>
      </c>
      <c r="F300" t="s">
        <v>35</v>
      </c>
      <c r="G300">
        <v>0.05</v>
      </c>
    </row>
    <row r="301" spans="1:7" x14ac:dyDescent="0.35">
      <c r="A301" t="s">
        <v>21</v>
      </c>
      <c r="B301" t="s">
        <v>46</v>
      </c>
      <c r="C301" t="s">
        <v>22</v>
      </c>
      <c r="D301" t="s">
        <v>29</v>
      </c>
      <c r="E301" t="s">
        <v>15</v>
      </c>
      <c r="F301" t="s">
        <v>37</v>
      </c>
      <c r="G301">
        <v>0.33</v>
      </c>
    </row>
    <row r="302" spans="1:7" x14ac:dyDescent="0.35">
      <c r="A302" t="s">
        <v>21</v>
      </c>
      <c r="B302" t="s">
        <v>46</v>
      </c>
      <c r="C302" t="s">
        <v>22</v>
      </c>
      <c r="D302" t="s">
        <v>29</v>
      </c>
      <c r="E302" t="s">
        <v>5</v>
      </c>
      <c r="F302" t="s">
        <v>36</v>
      </c>
      <c r="G302">
        <v>0.34</v>
      </c>
    </row>
    <row r="303" spans="1:7" x14ac:dyDescent="0.35">
      <c r="A303" t="s">
        <v>21</v>
      </c>
      <c r="B303" t="s">
        <v>46</v>
      </c>
      <c r="C303" t="s">
        <v>22</v>
      </c>
      <c r="D303" t="s">
        <v>29</v>
      </c>
      <c r="E303" t="s">
        <v>5</v>
      </c>
      <c r="F303" t="s">
        <v>35</v>
      </c>
      <c r="G303">
        <v>0.05</v>
      </c>
    </row>
    <row r="304" spans="1:7" x14ac:dyDescent="0.35">
      <c r="A304" t="s">
        <v>21</v>
      </c>
      <c r="B304" t="s">
        <v>46</v>
      </c>
      <c r="C304" t="s">
        <v>22</v>
      </c>
      <c r="D304" t="s">
        <v>29</v>
      </c>
      <c r="E304" t="s">
        <v>5</v>
      </c>
      <c r="F304" t="s">
        <v>37</v>
      </c>
      <c r="G304">
        <v>0.33</v>
      </c>
    </row>
    <row r="305" spans="1:7" x14ac:dyDescent="0.35">
      <c r="A305" t="s">
        <v>21</v>
      </c>
      <c r="B305" t="s">
        <v>46</v>
      </c>
      <c r="C305" t="s">
        <v>22</v>
      </c>
      <c r="D305" t="s">
        <v>29</v>
      </c>
      <c r="E305" t="s">
        <v>7</v>
      </c>
      <c r="F305" t="s">
        <v>36</v>
      </c>
      <c r="G305">
        <v>0</v>
      </c>
    </row>
    <row r="306" spans="1:7" x14ac:dyDescent="0.35">
      <c r="A306" t="s">
        <v>21</v>
      </c>
      <c r="B306" t="s">
        <v>46</v>
      </c>
      <c r="C306" t="s">
        <v>22</v>
      </c>
      <c r="D306" t="s">
        <v>29</v>
      </c>
      <c r="E306" t="s">
        <v>7</v>
      </c>
      <c r="F306" t="s">
        <v>35</v>
      </c>
      <c r="G306">
        <v>0.05</v>
      </c>
    </row>
    <row r="307" spans="1:7" x14ac:dyDescent="0.35">
      <c r="A307" t="s">
        <v>21</v>
      </c>
      <c r="B307" t="s">
        <v>46</v>
      </c>
      <c r="C307" t="s">
        <v>22</v>
      </c>
      <c r="D307" t="s">
        <v>29</v>
      </c>
      <c r="E307" t="s">
        <v>7</v>
      </c>
      <c r="F307" t="s">
        <v>37</v>
      </c>
      <c r="G307">
        <v>0.33</v>
      </c>
    </row>
    <row r="308" spans="1:7" x14ac:dyDescent="0.35">
      <c r="A308" t="s">
        <v>21</v>
      </c>
      <c r="B308" t="s">
        <v>46</v>
      </c>
      <c r="C308" t="s">
        <v>22</v>
      </c>
      <c r="D308" t="s">
        <v>29</v>
      </c>
      <c r="E308" t="s">
        <v>10</v>
      </c>
      <c r="F308" t="s">
        <v>36</v>
      </c>
      <c r="G308">
        <v>0.02</v>
      </c>
    </row>
    <row r="309" spans="1:7" x14ac:dyDescent="0.35">
      <c r="A309" t="s">
        <v>21</v>
      </c>
      <c r="B309" t="s">
        <v>46</v>
      </c>
      <c r="C309" t="s">
        <v>22</v>
      </c>
      <c r="D309" t="s">
        <v>29</v>
      </c>
      <c r="E309" t="s">
        <v>10</v>
      </c>
      <c r="F309" t="s">
        <v>35</v>
      </c>
      <c r="G309">
        <v>0.02</v>
      </c>
    </row>
    <row r="310" spans="1:7" x14ac:dyDescent="0.35">
      <c r="A310" t="s">
        <v>21</v>
      </c>
      <c r="B310" t="s">
        <v>46</v>
      </c>
      <c r="C310" t="s">
        <v>22</v>
      </c>
      <c r="D310" t="s">
        <v>29</v>
      </c>
      <c r="E310" t="s">
        <v>10</v>
      </c>
      <c r="F310" t="s">
        <v>37</v>
      </c>
      <c r="G310">
        <v>0</v>
      </c>
    </row>
    <row r="311" spans="1:7" x14ac:dyDescent="0.35">
      <c r="A311" t="s">
        <v>21</v>
      </c>
      <c r="B311" t="s">
        <v>46</v>
      </c>
      <c r="C311" t="s">
        <v>22</v>
      </c>
      <c r="D311" t="s">
        <v>29</v>
      </c>
      <c r="E311" t="s">
        <v>8</v>
      </c>
      <c r="F311" t="s">
        <v>36</v>
      </c>
      <c r="G311">
        <v>0.02</v>
      </c>
    </row>
    <row r="312" spans="1:7" x14ac:dyDescent="0.35">
      <c r="A312" t="s">
        <v>21</v>
      </c>
      <c r="B312" t="s">
        <v>46</v>
      </c>
      <c r="C312" t="s">
        <v>22</v>
      </c>
      <c r="D312" t="s">
        <v>29</v>
      </c>
      <c r="E312" t="s">
        <v>8</v>
      </c>
      <c r="F312" t="s">
        <v>35</v>
      </c>
      <c r="G312">
        <v>0.02</v>
      </c>
    </row>
    <row r="313" spans="1:7" x14ac:dyDescent="0.35">
      <c r="A313" t="s">
        <v>21</v>
      </c>
      <c r="B313" t="s">
        <v>46</v>
      </c>
      <c r="C313" t="s">
        <v>22</v>
      </c>
      <c r="D313" t="s">
        <v>29</v>
      </c>
      <c r="E313" t="s">
        <v>8</v>
      </c>
      <c r="F313" t="s">
        <v>37</v>
      </c>
      <c r="G313">
        <v>0.02</v>
      </c>
    </row>
    <row r="314" spans="1:7" x14ac:dyDescent="0.35">
      <c r="A314" t="s">
        <v>21</v>
      </c>
      <c r="B314" t="s">
        <v>46</v>
      </c>
      <c r="C314" t="s">
        <v>22</v>
      </c>
      <c r="D314" t="s">
        <v>29</v>
      </c>
      <c r="E314" t="s">
        <v>12</v>
      </c>
      <c r="F314" t="s">
        <v>36</v>
      </c>
      <c r="G314">
        <v>0.02</v>
      </c>
    </row>
    <row r="315" spans="1:7" x14ac:dyDescent="0.35">
      <c r="A315" t="s">
        <v>21</v>
      </c>
      <c r="B315" t="s">
        <v>46</v>
      </c>
      <c r="C315" t="s">
        <v>22</v>
      </c>
      <c r="D315" t="s">
        <v>29</v>
      </c>
      <c r="E315" t="s">
        <v>12</v>
      </c>
      <c r="F315" t="s">
        <v>35</v>
      </c>
      <c r="G315">
        <v>0.02</v>
      </c>
    </row>
    <row r="316" spans="1:7" x14ac:dyDescent="0.35">
      <c r="A316" t="s">
        <v>21</v>
      </c>
      <c r="B316" t="s">
        <v>46</v>
      </c>
      <c r="C316" t="s">
        <v>22</v>
      </c>
      <c r="D316" t="s">
        <v>29</v>
      </c>
      <c r="E316" t="s">
        <v>12</v>
      </c>
      <c r="F316" t="s">
        <v>37</v>
      </c>
      <c r="G316">
        <v>0.02</v>
      </c>
    </row>
    <row r="317" spans="1:7" x14ac:dyDescent="0.35">
      <c r="A317" t="s">
        <v>21</v>
      </c>
      <c r="B317" t="s">
        <v>46</v>
      </c>
      <c r="C317" t="s">
        <v>22</v>
      </c>
      <c r="D317" t="s">
        <v>29</v>
      </c>
      <c r="E317" t="s">
        <v>11</v>
      </c>
      <c r="F317" t="s">
        <v>36</v>
      </c>
      <c r="G317">
        <v>0</v>
      </c>
    </row>
    <row r="318" spans="1:7" x14ac:dyDescent="0.35">
      <c r="A318" t="s">
        <v>21</v>
      </c>
      <c r="B318" t="s">
        <v>46</v>
      </c>
      <c r="C318" t="s">
        <v>22</v>
      </c>
      <c r="D318" t="s">
        <v>29</v>
      </c>
      <c r="E318" t="s">
        <v>11</v>
      </c>
      <c r="F318" t="s">
        <v>35</v>
      </c>
      <c r="G318">
        <v>0.05</v>
      </c>
    </row>
    <row r="319" spans="1:7" x14ac:dyDescent="0.35">
      <c r="A319" t="s">
        <v>21</v>
      </c>
      <c r="B319" t="s">
        <v>46</v>
      </c>
      <c r="C319" t="s">
        <v>22</v>
      </c>
      <c r="D319" t="s">
        <v>29</v>
      </c>
      <c r="E319" t="s">
        <v>11</v>
      </c>
      <c r="F319" t="s">
        <v>37</v>
      </c>
      <c r="G319">
        <v>0.33</v>
      </c>
    </row>
    <row r="320" spans="1:7" x14ac:dyDescent="0.35">
      <c r="A320" t="s">
        <v>21</v>
      </c>
      <c r="B320" t="s">
        <v>46</v>
      </c>
      <c r="C320" t="s">
        <v>22</v>
      </c>
      <c r="D320" t="s">
        <v>29</v>
      </c>
      <c r="E320" t="s">
        <v>17</v>
      </c>
      <c r="F320" t="s">
        <v>36</v>
      </c>
      <c r="G320">
        <v>0.34</v>
      </c>
    </row>
    <row r="321" spans="1:7" x14ac:dyDescent="0.35">
      <c r="A321" t="s">
        <v>21</v>
      </c>
      <c r="B321" t="s">
        <v>46</v>
      </c>
      <c r="C321" t="s">
        <v>22</v>
      </c>
      <c r="D321" t="s">
        <v>29</v>
      </c>
      <c r="E321" t="s">
        <v>17</v>
      </c>
      <c r="F321" t="s">
        <v>35</v>
      </c>
      <c r="G321">
        <v>0.05</v>
      </c>
    </row>
    <row r="322" spans="1:7" x14ac:dyDescent="0.35">
      <c r="A322" t="s">
        <v>21</v>
      </c>
      <c r="B322" t="s">
        <v>46</v>
      </c>
      <c r="C322" t="s">
        <v>22</v>
      </c>
      <c r="D322" t="s">
        <v>29</v>
      </c>
      <c r="E322" t="s">
        <v>17</v>
      </c>
      <c r="F322" t="s">
        <v>37</v>
      </c>
      <c r="G322">
        <v>0.33</v>
      </c>
    </row>
    <row r="323" spans="1:7" x14ac:dyDescent="0.35">
      <c r="A323" t="s">
        <v>21</v>
      </c>
      <c r="B323" t="s">
        <v>46</v>
      </c>
      <c r="C323" t="s">
        <v>22</v>
      </c>
      <c r="D323" t="s">
        <v>29</v>
      </c>
      <c r="E323" t="s">
        <v>13</v>
      </c>
      <c r="F323" t="s">
        <v>36</v>
      </c>
      <c r="G323">
        <v>0.34</v>
      </c>
    </row>
    <row r="324" spans="1:7" x14ac:dyDescent="0.35">
      <c r="A324" t="s">
        <v>21</v>
      </c>
      <c r="B324" t="s">
        <v>46</v>
      </c>
      <c r="C324" t="s">
        <v>22</v>
      </c>
      <c r="D324" t="s">
        <v>29</v>
      </c>
      <c r="E324" t="s">
        <v>13</v>
      </c>
      <c r="F324" t="s">
        <v>35</v>
      </c>
      <c r="G324">
        <v>0.05</v>
      </c>
    </row>
    <row r="325" spans="1:7" x14ac:dyDescent="0.35">
      <c r="A325" t="s">
        <v>21</v>
      </c>
      <c r="B325" t="s">
        <v>46</v>
      </c>
      <c r="C325" t="s">
        <v>22</v>
      </c>
      <c r="D325" t="s">
        <v>29</v>
      </c>
      <c r="E325" t="s">
        <v>13</v>
      </c>
      <c r="F325" t="s">
        <v>37</v>
      </c>
      <c r="G325">
        <v>0.33</v>
      </c>
    </row>
    <row r="326" spans="1:7" x14ac:dyDescent="0.35">
      <c r="A326" t="s">
        <v>21</v>
      </c>
      <c r="B326" t="s">
        <v>46</v>
      </c>
      <c r="C326" t="s">
        <v>22</v>
      </c>
      <c r="D326" t="s">
        <v>29</v>
      </c>
      <c r="E326" t="s">
        <v>9</v>
      </c>
      <c r="F326" t="s">
        <v>36</v>
      </c>
      <c r="G326">
        <v>0.34</v>
      </c>
    </row>
    <row r="327" spans="1:7" x14ac:dyDescent="0.35">
      <c r="A327" t="s">
        <v>21</v>
      </c>
      <c r="B327" t="s">
        <v>46</v>
      </c>
      <c r="C327" t="s">
        <v>22</v>
      </c>
      <c r="D327" t="s">
        <v>29</v>
      </c>
      <c r="E327" t="s">
        <v>9</v>
      </c>
      <c r="F327" t="s">
        <v>35</v>
      </c>
      <c r="G327">
        <v>0.05</v>
      </c>
    </row>
    <row r="328" spans="1:7" x14ac:dyDescent="0.35">
      <c r="A328" t="s">
        <v>21</v>
      </c>
      <c r="B328" t="s">
        <v>46</v>
      </c>
      <c r="C328" t="s">
        <v>22</v>
      </c>
      <c r="D328" t="s">
        <v>29</v>
      </c>
      <c r="E328" t="s">
        <v>9</v>
      </c>
      <c r="F328" t="s">
        <v>37</v>
      </c>
      <c r="G328">
        <v>0.33</v>
      </c>
    </row>
    <row r="329" spans="1:7" x14ac:dyDescent="0.35">
      <c r="A329" t="s">
        <v>21</v>
      </c>
      <c r="B329" t="s">
        <v>46</v>
      </c>
      <c r="C329" t="s">
        <v>22</v>
      </c>
      <c r="D329" t="s">
        <v>29</v>
      </c>
      <c r="E329" t="s">
        <v>33</v>
      </c>
      <c r="F329" t="s">
        <v>36</v>
      </c>
      <c r="G329">
        <v>0.02</v>
      </c>
    </row>
    <row r="330" spans="1:7" x14ac:dyDescent="0.35">
      <c r="A330" t="s">
        <v>21</v>
      </c>
      <c r="B330" t="s">
        <v>46</v>
      </c>
      <c r="C330" t="s">
        <v>22</v>
      </c>
      <c r="D330" t="s">
        <v>29</v>
      </c>
      <c r="E330" t="s">
        <v>33</v>
      </c>
      <c r="F330" t="s">
        <v>35</v>
      </c>
      <c r="G330">
        <v>0.02</v>
      </c>
    </row>
    <row r="331" spans="1:7" x14ac:dyDescent="0.35">
      <c r="A331" t="s">
        <v>21</v>
      </c>
      <c r="B331" t="s">
        <v>46</v>
      </c>
      <c r="C331" t="s">
        <v>22</v>
      </c>
      <c r="D331" t="s">
        <v>29</v>
      </c>
      <c r="E331" t="s">
        <v>33</v>
      </c>
      <c r="F331" t="s">
        <v>37</v>
      </c>
      <c r="G331">
        <v>0</v>
      </c>
    </row>
    <row r="332" spans="1:7" x14ac:dyDescent="0.35">
      <c r="A332" t="s">
        <v>21</v>
      </c>
      <c r="B332" t="s">
        <v>46</v>
      </c>
      <c r="C332" t="s">
        <v>22</v>
      </c>
      <c r="D332" t="s">
        <v>29</v>
      </c>
      <c r="E332" t="s">
        <v>16</v>
      </c>
      <c r="F332" t="s">
        <v>36</v>
      </c>
      <c r="G332">
        <v>0.02</v>
      </c>
    </row>
    <row r="333" spans="1:7" x14ac:dyDescent="0.35">
      <c r="A333" t="s">
        <v>21</v>
      </c>
      <c r="B333" t="s">
        <v>46</v>
      </c>
      <c r="C333" t="s">
        <v>22</v>
      </c>
      <c r="D333" t="s">
        <v>29</v>
      </c>
      <c r="E333" t="s">
        <v>16</v>
      </c>
      <c r="F333" t="s">
        <v>35</v>
      </c>
      <c r="G333">
        <v>0.02</v>
      </c>
    </row>
    <row r="334" spans="1:7" x14ac:dyDescent="0.35">
      <c r="A334" t="s">
        <v>21</v>
      </c>
      <c r="B334" t="s">
        <v>46</v>
      </c>
      <c r="C334" t="s">
        <v>22</v>
      </c>
      <c r="D334" t="s">
        <v>29</v>
      </c>
      <c r="E334" t="s">
        <v>16</v>
      </c>
      <c r="F334" t="s">
        <v>37</v>
      </c>
      <c r="G334">
        <v>0.02</v>
      </c>
    </row>
    <row r="335" spans="1:7" x14ac:dyDescent="0.35">
      <c r="A335" t="s">
        <v>21</v>
      </c>
      <c r="B335" t="s">
        <v>46</v>
      </c>
      <c r="C335" t="s">
        <v>22</v>
      </c>
      <c r="D335" t="s">
        <v>29</v>
      </c>
      <c r="E335" t="s">
        <v>19</v>
      </c>
      <c r="F335" t="s">
        <v>36</v>
      </c>
      <c r="G335">
        <v>0</v>
      </c>
    </row>
    <row r="336" spans="1:7" x14ac:dyDescent="0.35">
      <c r="A336" t="s">
        <v>21</v>
      </c>
      <c r="B336" t="s">
        <v>46</v>
      </c>
      <c r="C336" t="s">
        <v>22</v>
      </c>
      <c r="D336" t="s">
        <v>29</v>
      </c>
      <c r="E336" t="s">
        <v>19</v>
      </c>
      <c r="F336" t="s">
        <v>35</v>
      </c>
      <c r="G336">
        <v>0.05</v>
      </c>
    </row>
    <row r="337" spans="1:7" x14ac:dyDescent="0.35">
      <c r="A337" t="s">
        <v>21</v>
      </c>
      <c r="B337" t="s">
        <v>46</v>
      </c>
      <c r="C337" t="s">
        <v>22</v>
      </c>
      <c r="D337" t="s">
        <v>29</v>
      </c>
      <c r="E337" t="s">
        <v>19</v>
      </c>
      <c r="F337" t="s">
        <v>37</v>
      </c>
      <c r="G337">
        <v>0.33</v>
      </c>
    </row>
    <row r="338" spans="1:7" x14ac:dyDescent="0.35">
      <c r="A338" t="s">
        <v>21</v>
      </c>
      <c r="B338" t="s">
        <v>46</v>
      </c>
      <c r="C338" t="s">
        <v>22</v>
      </c>
      <c r="D338" t="s">
        <v>30</v>
      </c>
      <c r="E338" t="s">
        <v>4</v>
      </c>
      <c r="F338" t="s">
        <v>36</v>
      </c>
      <c r="G338">
        <v>0.22</v>
      </c>
    </row>
    <row r="339" spans="1:7" x14ac:dyDescent="0.35">
      <c r="A339" t="s">
        <v>21</v>
      </c>
      <c r="B339" t="s">
        <v>46</v>
      </c>
      <c r="C339" t="s">
        <v>22</v>
      </c>
      <c r="D339" t="s">
        <v>30</v>
      </c>
      <c r="E339" t="s">
        <v>4</v>
      </c>
      <c r="F339" t="s">
        <v>35</v>
      </c>
      <c r="G339">
        <v>0.22</v>
      </c>
    </row>
    <row r="340" spans="1:7" x14ac:dyDescent="0.35">
      <c r="A340" t="s">
        <v>21</v>
      </c>
      <c r="B340" t="s">
        <v>46</v>
      </c>
      <c r="C340" t="s">
        <v>22</v>
      </c>
      <c r="D340" t="s">
        <v>30</v>
      </c>
      <c r="E340" t="s">
        <v>4</v>
      </c>
      <c r="F340" t="s">
        <v>37</v>
      </c>
      <c r="G340">
        <v>0.22</v>
      </c>
    </row>
    <row r="341" spans="1:7" x14ac:dyDescent="0.35">
      <c r="A341" t="s">
        <v>21</v>
      </c>
      <c r="B341" t="s">
        <v>46</v>
      </c>
      <c r="C341" t="s">
        <v>22</v>
      </c>
      <c r="D341" t="s">
        <v>30</v>
      </c>
      <c r="E341" t="s">
        <v>18</v>
      </c>
      <c r="F341" t="s">
        <v>36</v>
      </c>
      <c r="G341">
        <v>0.22</v>
      </c>
    </row>
    <row r="342" spans="1:7" x14ac:dyDescent="0.35">
      <c r="A342" t="s">
        <v>21</v>
      </c>
      <c r="B342" t="s">
        <v>46</v>
      </c>
      <c r="C342" t="s">
        <v>22</v>
      </c>
      <c r="D342" t="s">
        <v>30</v>
      </c>
      <c r="E342" t="s">
        <v>18</v>
      </c>
      <c r="F342" t="s">
        <v>35</v>
      </c>
      <c r="G342">
        <v>0.22</v>
      </c>
    </row>
    <row r="343" spans="1:7" x14ac:dyDescent="0.35">
      <c r="A343" t="s">
        <v>21</v>
      </c>
      <c r="B343" t="s">
        <v>46</v>
      </c>
      <c r="C343" t="s">
        <v>22</v>
      </c>
      <c r="D343" t="s">
        <v>30</v>
      </c>
      <c r="E343" t="s">
        <v>18</v>
      </c>
      <c r="F343" t="s">
        <v>37</v>
      </c>
      <c r="G343">
        <v>0</v>
      </c>
    </row>
    <row r="344" spans="1:7" x14ac:dyDescent="0.35">
      <c r="A344" t="s">
        <v>21</v>
      </c>
      <c r="B344" t="s">
        <v>46</v>
      </c>
      <c r="C344" t="s">
        <v>22</v>
      </c>
      <c r="D344" t="s">
        <v>30</v>
      </c>
      <c r="E344" t="s">
        <v>14</v>
      </c>
      <c r="F344" t="s">
        <v>36</v>
      </c>
      <c r="G344">
        <v>0.22</v>
      </c>
    </row>
    <row r="345" spans="1:7" x14ac:dyDescent="0.35">
      <c r="A345" t="s">
        <v>21</v>
      </c>
      <c r="B345" t="s">
        <v>46</v>
      </c>
      <c r="C345" t="s">
        <v>22</v>
      </c>
      <c r="D345" t="s">
        <v>30</v>
      </c>
      <c r="E345" t="s">
        <v>14</v>
      </c>
      <c r="F345" t="s">
        <v>35</v>
      </c>
      <c r="G345">
        <v>0.22</v>
      </c>
    </row>
    <row r="346" spans="1:7" x14ac:dyDescent="0.35">
      <c r="A346" t="s">
        <v>21</v>
      </c>
      <c r="B346" t="s">
        <v>46</v>
      </c>
      <c r="C346" t="s">
        <v>22</v>
      </c>
      <c r="D346" t="s">
        <v>30</v>
      </c>
      <c r="E346" t="s">
        <v>14</v>
      </c>
      <c r="F346" t="s">
        <v>37</v>
      </c>
      <c r="G346">
        <v>0</v>
      </c>
    </row>
    <row r="347" spans="1:7" x14ac:dyDescent="0.35">
      <c r="A347" t="s">
        <v>21</v>
      </c>
      <c r="B347" t="s">
        <v>46</v>
      </c>
      <c r="C347" t="s">
        <v>22</v>
      </c>
      <c r="D347" t="s">
        <v>30</v>
      </c>
      <c r="E347" t="s">
        <v>15</v>
      </c>
      <c r="F347" t="s">
        <v>36</v>
      </c>
      <c r="G347">
        <v>0</v>
      </c>
    </row>
    <row r="348" spans="1:7" x14ac:dyDescent="0.35">
      <c r="A348" t="s">
        <v>21</v>
      </c>
      <c r="B348" t="s">
        <v>46</v>
      </c>
      <c r="C348" t="s">
        <v>22</v>
      </c>
      <c r="D348" t="s">
        <v>30</v>
      </c>
      <c r="E348" t="s">
        <v>15</v>
      </c>
      <c r="F348" t="s">
        <v>35</v>
      </c>
      <c r="G348">
        <v>0.21</v>
      </c>
    </row>
    <row r="349" spans="1:7" x14ac:dyDescent="0.35">
      <c r="A349" t="s">
        <v>21</v>
      </c>
      <c r="B349" t="s">
        <v>46</v>
      </c>
      <c r="C349" t="s">
        <v>22</v>
      </c>
      <c r="D349" t="s">
        <v>30</v>
      </c>
      <c r="E349" t="s">
        <v>15</v>
      </c>
      <c r="F349" t="s">
        <v>37</v>
      </c>
      <c r="G349">
        <v>0.16</v>
      </c>
    </row>
    <row r="350" spans="1:7" x14ac:dyDescent="0.35">
      <c r="A350" t="s">
        <v>21</v>
      </c>
      <c r="B350" t="s">
        <v>46</v>
      </c>
      <c r="C350" t="s">
        <v>22</v>
      </c>
      <c r="D350" t="s">
        <v>30</v>
      </c>
      <c r="E350" t="s">
        <v>5</v>
      </c>
      <c r="F350" t="s">
        <v>36</v>
      </c>
      <c r="G350">
        <v>0.16999999999999901</v>
      </c>
    </row>
    <row r="351" spans="1:7" x14ac:dyDescent="0.35">
      <c r="A351" t="s">
        <v>21</v>
      </c>
      <c r="B351" t="s">
        <v>46</v>
      </c>
      <c r="C351" t="s">
        <v>22</v>
      </c>
      <c r="D351" t="s">
        <v>30</v>
      </c>
      <c r="E351" t="s">
        <v>5</v>
      </c>
      <c r="F351" t="s">
        <v>35</v>
      </c>
      <c r="G351">
        <v>0.21</v>
      </c>
    </row>
    <row r="352" spans="1:7" x14ac:dyDescent="0.35">
      <c r="A352" t="s">
        <v>21</v>
      </c>
      <c r="B352" t="s">
        <v>46</v>
      </c>
      <c r="C352" t="s">
        <v>22</v>
      </c>
      <c r="D352" t="s">
        <v>30</v>
      </c>
      <c r="E352" t="s">
        <v>5</v>
      </c>
      <c r="F352" t="s">
        <v>37</v>
      </c>
      <c r="G352">
        <v>0.16</v>
      </c>
    </row>
    <row r="353" spans="1:7" x14ac:dyDescent="0.35">
      <c r="A353" t="s">
        <v>21</v>
      </c>
      <c r="B353" t="s">
        <v>46</v>
      </c>
      <c r="C353" t="s">
        <v>22</v>
      </c>
      <c r="D353" t="s">
        <v>30</v>
      </c>
      <c r="E353" t="s">
        <v>7</v>
      </c>
      <c r="F353" t="s">
        <v>36</v>
      </c>
      <c r="G353">
        <v>0</v>
      </c>
    </row>
    <row r="354" spans="1:7" x14ac:dyDescent="0.35">
      <c r="A354" t="s">
        <v>21</v>
      </c>
      <c r="B354" t="s">
        <v>46</v>
      </c>
      <c r="C354" t="s">
        <v>22</v>
      </c>
      <c r="D354" t="s">
        <v>30</v>
      </c>
      <c r="E354" t="s">
        <v>7</v>
      </c>
      <c r="F354" t="s">
        <v>35</v>
      </c>
      <c r="G354">
        <v>0.21</v>
      </c>
    </row>
    <row r="355" spans="1:7" x14ac:dyDescent="0.35">
      <c r="A355" t="s">
        <v>21</v>
      </c>
      <c r="B355" t="s">
        <v>46</v>
      </c>
      <c r="C355" t="s">
        <v>22</v>
      </c>
      <c r="D355" t="s">
        <v>30</v>
      </c>
      <c r="E355" t="s">
        <v>7</v>
      </c>
      <c r="F355" t="s">
        <v>37</v>
      </c>
      <c r="G355">
        <v>0.16</v>
      </c>
    </row>
    <row r="356" spans="1:7" x14ac:dyDescent="0.35">
      <c r="A356" t="s">
        <v>21</v>
      </c>
      <c r="B356" t="s">
        <v>46</v>
      </c>
      <c r="C356" t="s">
        <v>22</v>
      </c>
      <c r="D356" t="s">
        <v>30</v>
      </c>
      <c r="E356" t="s">
        <v>10</v>
      </c>
      <c r="F356" t="s">
        <v>36</v>
      </c>
      <c r="G356">
        <v>0.22</v>
      </c>
    </row>
    <row r="357" spans="1:7" x14ac:dyDescent="0.35">
      <c r="A357" t="s">
        <v>21</v>
      </c>
      <c r="B357" t="s">
        <v>46</v>
      </c>
      <c r="C357" t="s">
        <v>22</v>
      </c>
      <c r="D357" t="s">
        <v>30</v>
      </c>
      <c r="E357" t="s">
        <v>10</v>
      </c>
      <c r="F357" t="s">
        <v>35</v>
      </c>
      <c r="G357">
        <v>0.22</v>
      </c>
    </row>
    <row r="358" spans="1:7" x14ac:dyDescent="0.35">
      <c r="A358" t="s">
        <v>21</v>
      </c>
      <c r="B358" t="s">
        <v>46</v>
      </c>
      <c r="C358" t="s">
        <v>22</v>
      </c>
      <c r="D358" t="s">
        <v>30</v>
      </c>
      <c r="E358" t="s">
        <v>10</v>
      </c>
      <c r="F358" t="s">
        <v>37</v>
      </c>
      <c r="G358">
        <v>0</v>
      </c>
    </row>
    <row r="359" spans="1:7" x14ac:dyDescent="0.35">
      <c r="A359" t="s">
        <v>21</v>
      </c>
      <c r="B359" t="s">
        <v>46</v>
      </c>
      <c r="C359" t="s">
        <v>22</v>
      </c>
      <c r="D359" t="s">
        <v>30</v>
      </c>
      <c r="E359" t="s">
        <v>8</v>
      </c>
      <c r="F359" t="s">
        <v>36</v>
      </c>
      <c r="G359">
        <v>0.22</v>
      </c>
    </row>
    <row r="360" spans="1:7" x14ac:dyDescent="0.35">
      <c r="A360" t="s">
        <v>21</v>
      </c>
      <c r="B360" t="s">
        <v>46</v>
      </c>
      <c r="C360" t="s">
        <v>22</v>
      </c>
      <c r="D360" t="s">
        <v>30</v>
      </c>
      <c r="E360" t="s">
        <v>8</v>
      </c>
      <c r="F360" t="s">
        <v>35</v>
      </c>
      <c r="G360">
        <v>0.22</v>
      </c>
    </row>
    <row r="361" spans="1:7" x14ac:dyDescent="0.35">
      <c r="A361" t="s">
        <v>21</v>
      </c>
      <c r="B361" t="s">
        <v>46</v>
      </c>
      <c r="C361" t="s">
        <v>22</v>
      </c>
      <c r="D361" t="s">
        <v>30</v>
      </c>
      <c r="E361" t="s">
        <v>8</v>
      </c>
      <c r="F361" t="s">
        <v>37</v>
      </c>
      <c r="G361">
        <v>0.22</v>
      </c>
    </row>
    <row r="362" spans="1:7" x14ac:dyDescent="0.35">
      <c r="A362" t="s">
        <v>21</v>
      </c>
      <c r="B362" t="s">
        <v>46</v>
      </c>
      <c r="C362" t="s">
        <v>22</v>
      </c>
      <c r="D362" t="s">
        <v>30</v>
      </c>
      <c r="E362" t="s">
        <v>12</v>
      </c>
      <c r="F362" t="s">
        <v>36</v>
      </c>
      <c r="G362">
        <v>0.22</v>
      </c>
    </row>
    <row r="363" spans="1:7" x14ac:dyDescent="0.35">
      <c r="A363" t="s">
        <v>21</v>
      </c>
      <c r="B363" t="s">
        <v>46</v>
      </c>
      <c r="C363" t="s">
        <v>22</v>
      </c>
      <c r="D363" t="s">
        <v>30</v>
      </c>
      <c r="E363" t="s">
        <v>12</v>
      </c>
      <c r="F363" t="s">
        <v>35</v>
      </c>
      <c r="G363">
        <v>0.22</v>
      </c>
    </row>
    <row r="364" spans="1:7" x14ac:dyDescent="0.35">
      <c r="A364" t="s">
        <v>21</v>
      </c>
      <c r="B364" t="s">
        <v>46</v>
      </c>
      <c r="C364" t="s">
        <v>22</v>
      </c>
      <c r="D364" t="s">
        <v>30</v>
      </c>
      <c r="E364" t="s">
        <v>12</v>
      </c>
      <c r="F364" t="s">
        <v>37</v>
      </c>
      <c r="G364">
        <v>0.22</v>
      </c>
    </row>
    <row r="365" spans="1:7" x14ac:dyDescent="0.35">
      <c r="A365" t="s">
        <v>21</v>
      </c>
      <c r="B365" t="s">
        <v>46</v>
      </c>
      <c r="C365" t="s">
        <v>22</v>
      </c>
      <c r="D365" t="s">
        <v>30</v>
      </c>
      <c r="E365" t="s">
        <v>11</v>
      </c>
      <c r="F365" t="s">
        <v>36</v>
      </c>
      <c r="G365">
        <v>0</v>
      </c>
    </row>
    <row r="366" spans="1:7" x14ac:dyDescent="0.35">
      <c r="A366" t="s">
        <v>21</v>
      </c>
      <c r="B366" t="s">
        <v>46</v>
      </c>
      <c r="C366" t="s">
        <v>22</v>
      </c>
      <c r="D366" t="s">
        <v>30</v>
      </c>
      <c r="E366" t="s">
        <v>11</v>
      </c>
      <c r="F366" t="s">
        <v>35</v>
      </c>
      <c r="G366">
        <v>0.21</v>
      </c>
    </row>
    <row r="367" spans="1:7" x14ac:dyDescent="0.35">
      <c r="A367" t="s">
        <v>21</v>
      </c>
      <c r="B367" t="s">
        <v>46</v>
      </c>
      <c r="C367" t="s">
        <v>22</v>
      </c>
      <c r="D367" t="s">
        <v>30</v>
      </c>
      <c r="E367" t="s">
        <v>11</v>
      </c>
      <c r="F367" t="s">
        <v>37</v>
      </c>
      <c r="G367">
        <v>0.16</v>
      </c>
    </row>
    <row r="368" spans="1:7" x14ac:dyDescent="0.35">
      <c r="A368" t="s">
        <v>21</v>
      </c>
      <c r="B368" t="s">
        <v>46</v>
      </c>
      <c r="C368" t="s">
        <v>22</v>
      </c>
      <c r="D368" t="s">
        <v>30</v>
      </c>
      <c r="E368" t="s">
        <v>17</v>
      </c>
      <c r="F368" t="s">
        <v>36</v>
      </c>
      <c r="G368">
        <v>0.16999999999999901</v>
      </c>
    </row>
    <row r="369" spans="1:7" x14ac:dyDescent="0.35">
      <c r="A369" t="s">
        <v>21</v>
      </c>
      <c r="B369" t="s">
        <v>46</v>
      </c>
      <c r="C369" t="s">
        <v>22</v>
      </c>
      <c r="D369" t="s">
        <v>30</v>
      </c>
      <c r="E369" t="s">
        <v>17</v>
      </c>
      <c r="F369" t="s">
        <v>35</v>
      </c>
      <c r="G369">
        <v>0.21</v>
      </c>
    </row>
    <row r="370" spans="1:7" x14ac:dyDescent="0.35">
      <c r="A370" t="s">
        <v>21</v>
      </c>
      <c r="B370" t="s">
        <v>46</v>
      </c>
      <c r="C370" t="s">
        <v>22</v>
      </c>
      <c r="D370" t="s">
        <v>30</v>
      </c>
      <c r="E370" t="s">
        <v>17</v>
      </c>
      <c r="F370" t="s">
        <v>37</v>
      </c>
      <c r="G370">
        <v>0.16</v>
      </c>
    </row>
    <row r="371" spans="1:7" x14ac:dyDescent="0.35">
      <c r="A371" t="s">
        <v>21</v>
      </c>
      <c r="B371" t="s">
        <v>46</v>
      </c>
      <c r="C371" t="s">
        <v>22</v>
      </c>
      <c r="D371" t="s">
        <v>30</v>
      </c>
      <c r="E371" t="s">
        <v>13</v>
      </c>
      <c r="F371" t="s">
        <v>36</v>
      </c>
      <c r="G371">
        <v>0.16999999999999901</v>
      </c>
    </row>
    <row r="372" spans="1:7" x14ac:dyDescent="0.35">
      <c r="A372" t="s">
        <v>21</v>
      </c>
      <c r="B372" t="s">
        <v>46</v>
      </c>
      <c r="C372" t="s">
        <v>22</v>
      </c>
      <c r="D372" t="s">
        <v>30</v>
      </c>
      <c r="E372" t="s">
        <v>13</v>
      </c>
      <c r="F372" t="s">
        <v>35</v>
      </c>
      <c r="G372">
        <v>0.21</v>
      </c>
    </row>
    <row r="373" spans="1:7" x14ac:dyDescent="0.35">
      <c r="A373" t="s">
        <v>21</v>
      </c>
      <c r="B373" t="s">
        <v>46</v>
      </c>
      <c r="C373" t="s">
        <v>22</v>
      </c>
      <c r="D373" t="s">
        <v>30</v>
      </c>
      <c r="E373" t="s">
        <v>13</v>
      </c>
      <c r="F373" t="s">
        <v>37</v>
      </c>
      <c r="G373">
        <v>0.16</v>
      </c>
    </row>
    <row r="374" spans="1:7" x14ac:dyDescent="0.35">
      <c r="A374" t="s">
        <v>21</v>
      </c>
      <c r="B374" t="s">
        <v>46</v>
      </c>
      <c r="C374" t="s">
        <v>22</v>
      </c>
      <c r="D374" t="s">
        <v>30</v>
      </c>
      <c r="E374" t="s">
        <v>9</v>
      </c>
      <c r="F374" t="s">
        <v>36</v>
      </c>
      <c r="G374">
        <v>0.16999999999999901</v>
      </c>
    </row>
    <row r="375" spans="1:7" x14ac:dyDescent="0.35">
      <c r="A375" t="s">
        <v>21</v>
      </c>
      <c r="B375" t="s">
        <v>46</v>
      </c>
      <c r="C375" t="s">
        <v>22</v>
      </c>
      <c r="D375" t="s">
        <v>30</v>
      </c>
      <c r="E375" t="s">
        <v>9</v>
      </c>
      <c r="F375" t="s">
        <v>35</v>
      </c>
      <c r="G375">
        <v>0.21</v>
      </c>
    </row>
    <row r="376" spans="1:7" x14ac:dyDescent="0.35">
      <c r="A376" t="s">
        <v>21</v>
      </c>
      <c r="B376" t="s">
        <v>46</v>
      </c>
      <c r="C376" t="s">
        <v>22</v>
      </c>
      <c r="D376" t="s">
        <v>30</v>
      </c>
      <c r="E376" t="s">
        <v>9</v>
      </c>
      <c r="F376" t="s">
        <v>37</v>
      </c>
      <c r="G376">
        <v>0.16</v>
      </c>
    </row>
    <row r="377" spans="1:7" x14ac:dyDescent="0.35">
      <c r="A377" t="s">
        <v>21</v>
      </c>
      <c r="B377" t="s">
        <v>46</v>
      </c>
      <c r="C377" t="s">
        <v>22</v>
      </c>
      <c r="D377" t="s">
        <v>30</v>
      </c>
      <c r="E377" t="s">
        <v>33</v>
      </c>
      <c r="F377" t="s">
        <v>36</v>
      </c>
      <c r="G377">
        <v>0.22</v>
      </c>
    </row>
    <row r="378" spans="1:7" x14ac:dyDescent="0.35">
      <c r="A378" t="s">
        <v>21</v>
      </c>
      <c r="B378" t="s">
        <v>46</v>
      </c>
      <c r="C378" t="s">
        <v>22</v>
      </c>
      <c r="D378" t="s">
        <v>30</v>
      </c>
      <c r="E378" t="s">
        <v>33</v>
      </c>
      <c r="F378" t="s">
        <v>35</v>
      </c>
      <c r="G378">
        <v>0.22</v>
      </c>
    </row>
    <row r="379" spans="1:7" x14ac:dyDescent="0.35">
      <c r="A379" t="s">
        <v>21</v>
      </c>
      <c r="B379" t="s">
        <v>46</v>
      </c>
      <c r="C379" t="s">
        <v>22</v>
      </c>
      <c r="D379" t="s">
        <v>30</v>
      </c>
      <c r="E379" t="s">
        <v>33</v>
      </c>
      <c r="F379" t="s">
        <v>37</v>
      </c>
      <c r="G379">
        <v>0</v>
      </c>
    </row>
    <row r="380" spans="1:7" x14ac:dyDescent="0.35">
      <c r="A380" t="s">
        <v>21</v>
      </c>
      <c r="B380" t="s">
        <v>46</v>
      </c>
      <c r="C380" t="s">
        <v>22</v>
      </c>
      <c r="D380" t="s">
        <v>30</v>
      </c>
      <c r="E380" t="s">
        <v>16</v>
      </c>
      <c r="F380" t="s">
        <v>36</v>
      </c>
      <c r="G380">
        <v>0.22</v>
      </c>
    </row>
    <row r="381" spans="1:7" x14ac:dyDescent="0.35">
      <c r="A381" t="s">
        <v>21</v>
      </c>
      <c r="B381" t="s">
        <v>46</v>
      </c>
      <c r="C381" t="s">
        <v>22</v>
      </c>
      <c r="D381" t="s">
        <v>30</v>
      </c>
      <c r="E381" t="s">
        <v>16</v>
      </c>
      <c r="F381" t="s">
        <v>35</v>
      </c>
      <c r="G381">
        <v>0.22</v>
      </c>
    </row>
    <row r="382" spans="1:7" x14ac:dyDescent="0.35">
      <c r="A382" t="s">
        <v>21</v>
      </c>
      <c r="B382" t="s">
        <v>46</v>
      </c>
      <c r="C382" t="s">
        <v>22</v>
      </c>
      <c r="D382" t="s">
        <v>30</v>
      </c>
      <c r="E382" t="s">
        <v>16</v>
      </c>
      <c r="F382" t="s">
        <v>37</v>
      </c>
      <c r="G382">
        <v>0.22</v>
      </c>
    </row>
    <row r="383" spans="1:7" x14ac:dyDescent="0.35">
      <c r="A383" t="s">
        <v>21</v>
      </c>
      <c r="B383" t="s">
        <v>46</v>
      </c>
      <c r="C383" t="s">
        <v>22</v>
      </c>
      <c r="D383" t="s">
        <v>30</v>
      </c>
      <c r="E383" t="s">
        <v>19</v>
      </c>
      <c r="F383" t="s">
        <v>36</v>
      </c>
      <c r="G383">
        <v>0</v>
      </c>
    </row>
    <row r="384" spans="1:7" x14ac:dyDescent="0.35">
      <c r="A384" t="s">
        <v>21</v>
      </c>
      <c r="B384" t="s">
        <v>46</v>
      </c>
      <c r="C384" t="s">
        <v>22</v>
      </c>
      <c r="D384" t="s">
        <v>30</v>
      </c>
      <c r="E384" t="s">
        <v>19</v>
      </c>
      <c r="F384" t="s">
        <v>35</v>
      </c>
      <c r="G384">
        <v>0.21</v>
      </c>
    </row>
    <row r="385" spans="1:7" x14ac:dyDescent="0.35">
      <c r="A385" t="s">
        <v>21</v>
      </c>
      <c r="B385" t="s">
        <v>46</v>
      </c>
      <c r="C385" t="s">
        <v>22</v>
      </c>
      <c r="D385" t="s">
        <v>30</v>
      </c>
      <c r="E385" t="s">
        <v>19</v>
      </c>
      <c r="F385" t="s">
        <v>37</v>
      </c>
      <c r="G385">
        <v>0.16</v>
      </c>
    </row>
    <row r="386" spans="1:7" x14ac:dyDescent="0.35">
      <c r="A386" t="s">
        <v>21</v>
      </c>
      <c r="B386" t="s">
        <v>46</v>
      </c>
      <c r="C386" t="s">
        <v>22</v>
      </c>
      <c r="D386" t="s">
        <v>31</v>
      </c>
      <c r="E386" t="s">
        <v>4</v>
      </c>
      <c r="F386" t="s">
        <v>36</v>
      </c>
      <c r="G386">
        <v>0.27</v>
      </c>
    </row>
    <row r="387" spans="1:7" x14ac:dyDescent="0.35">
      <c r="A387" t="s">
        <v>21</v>
      </c>
      <c r="B387" t="s">
        <v>46</v>
      </c>
      <c r="C387" t="s">
        <v>22</v>
      </c>
      <c r="D387" t="s">
        <v>31</v>
      </c>
      <c r="E387" t="s">
        <v>4</v>
      </c>
      <c r="F387" t="s">
        <v>35</v>
      </c>
      <c r="G387">
        <v>0.27</v>
      </c>
    </row>
    <row r="388" spans="1:7" x14ac:dyDescent="0.35">
      <c r="A388" t="s">
        <v>21</v>
      </c>
      <c r="B388" t="s">
        <v>46</v>
      </c>
      <c r="C388" t="s">
        <v>22</v>
      </c>
      <c r="D388" t="s">
        <v>31</v>
      </c>
      <c r="E388" t="s">
        <v>4</v>
      </c>
      <c r="F388" t="s">
        <v>37</v>
      </c>
      <c r="G388">
        <v>0.27</v>
      </c>
    </row>
    <row r="389" spans="1:7" x14ac:dyDescent="0.35">
      <c r="A389" t="s">
        <v>21</v>
      </c>
      <c r="B389" t="s">
        <v>46</v>
      </c>
      <c r="C389" t="s">
        <v>22</v>
      </c>
      <c r="D389" t="s">
        <v>31</v>
      </c>
      <c r="E389" t="s">
        <v>18</v>
      </c>
      <c r="F389" t="s">
        <v>36</v>
      </c>
      <c r="G389">
        <v>0.27</v>
      </c>
    </row>
    <row r="390" spans="1:7" x14ac:dyDescent="0.35">
      <c r="A390" t="s">
        <v>21</v>
      </c>
      <c r="B390" t="s">
        <v>46</v>
      </c>
      <c r="C390" t="s">
        <v>22</v>
      </c>
      <c r="D390" t="s">
        <v>31</v>
      </c>
      <c r="E390" t="s">
        <v>18</v>
      </c>
      <c r="F390" t="s">
        <v>35</v>
      </c>
      <c r="G390">
        <v>0.27</v>
      </c>
    </row>
    <row r="391" spans="1:7" x14ac:dyDescent="0.35">
      <c r="A391" t="s">
        <v>21</v>
      </c>
      <c r="B391" t="s">
        <v>46</v>
      </c>
      <c r="C391" t="s">
        <v>22</v>
      </c>
      <c r="D391" t="s">
        <v>31</v>
      </c>
      <c r="E391" t="s">
        <v>18</v>
      </c>
      <c r="F391" t="s">
        <v>37</v>
      </c>
      <c r="G391">
        <v>0</v>
      </c>
    </row>
    <row r="392" spans="1:7" x14ac:dyDescent="0.35">
      <c r="A392" t="s">
        <v>21</v>
      </c>
      <c r="B392" t="s">
        <v>46</v>
      </c>
      <c r="C392" t="s">
        <v>22</v>
      </c>
      <c r="D392" t="s">
        <v>31</v>
      </c>
      <c r="E392" t="s">
        <v>14</v>
      </c>
      <c r="F392" t="s">
        <v>36</v>
      </c>
      <c r="G392">
        <v>0.27</v>
      </c>
    </row>
    <row r="393" spans="1:7" x14ac:dyDescent="0.35">
      <c r="A393" t="s">
        <v>21</v>
      </c>
      <c r="B393" t="s">
        <v>46</v>
      </c>
      <c r="C393" t="s">
        <v>22</v>
      </c>
      <c r="D393" t="s">
        <v>31</v>
      </c>
      <c r="E393" t="s">
        <v>14</v>
      </c>
      <c r="F393" t="s">
        <v>35</v>
      </c>
      <c r="G393">
        <v>0.27</v>
      </c>
    </row>
    <row r="394" spans="1:7" x14ac:dyDescent="0.35">
      <c r="A394" t="s">
        <v>21</v>
      </c>
      <c r="B394" t="s">
        <v>46</v>
      </c>
      <c r="C394" t="s">
        <v>22</v>
      </c>
      <c r="D394" t="s">
        <v>31</v>
      </c>
      <c r="E394" t="s">
        <v>14</v>
      </c>
      <c r="F394" t="s">
        <v>37</v>
      </c>
      <c r="G394">
        <v>0</v>
      </c>
    </row>
    <row r="395" spans="1:7" x14ac:dyDescent="0.35">
      <c r="A395" t="s">
        <v>21</v>
      </c>
      <c r="B395" t="s">
        <v>46</v>
      </c>
      <c r="C395" t="s">
        <v>22</v>
      </c>
      <c r="D395" t="s">
        <v>31</v>
      </c>
      <c r="E395" t="s">
        <v>15</v>
      </c>
      <c r="F395" t="s">
        <v>36</v>
      </c>
      <c r="G395">
        <v>0</v>
      </c>
    </row>
    <row r="396" spans="1:7" x14ac:dyDescent="0.35">
      <c r="A396" t="s">
        <v>21</v>
      </c>
      <c r="B396" t="s">
        <v>46</v>
      </c>
      <c r="C396" t="s">
        <v>22</v>
      </c>
      <c r="D396" t="s">
        <v>31</v>
      </c>
      <c r="E396" t="s">
        <v>15</v>
      </c>
      <c r="F396" t="s">
        <v>35</v>
      </c>
      <c r="G396">
        <v>0.26</v>
      </c>
    </row>
    <row r="397" spans="1:7" x14ac:dyDescent="0.35">
      <c r="A397" t="s">
        <v>21</v>
      </c>
      <c r="B397" t="s">
        <v>46</v>
      </c>
      <c r="C397" t="s">
        <v>22</v>
      </c>
      <c r="D397" t="s">
        <v>31</v>
      </c>
      <c r="E397" t="s">
        <v>15</v>
      </c>
      <c r="F397" t="s">
        <v>37</v>
      </c>
      <c r="G397">
        <v>0.21</v>
      </c>
    </row>
    <row r="398" spans="1:7" x14ac:dyDescent="0.35">
      <c r="A398" t="s">
        <v>21</v>
      </c>
      <c r="B398" t="s">
        <v>46</v>
      </c>
      <c r="C398" t="s">
        <v>22</v>
      </c>
      <c r="D398" t="s">
        <v>31</v>
      </c>
      <c r="E398" t="s">
        <v>5</v>
      </c>
      <c r="F398" t="s">
        <v>36</v>
      </c>
      <c r="G398">
        <v>0.22</v>
      </c>
    </row>
    <row r="399" spans="1:7" x14ac:dyDescent="0.35">
      <c r="A399" t="s">
        <v>21</v>
      </c>
      <c r="B399" t="s">
        <v>46</v>
      </c>
      <c r="C399" t="s">
        <v>22</v>
      </c>
      <c r="D399" t="s">
        <v>31</v>
      </c>
      <c r="E399" t="s">
        <v>5</v>
      </c>
      <c r="F399" t="s">
        <v>35</v>
      </c>
      <c r="G399">
        <v>0.26</v>
      </c>
    </row>
    <row r="400" spans="1:7" x14ac:dyDescent="0.35">
      <c r="A400" t="s">
        <v>21</v>
      </c>
      <c r="B400" t="s">
        <v>46</v>
      </c>
      <c r="C400" t="s">
        <v>22</v>
      </c>
      <c r="D400" t="s">
        <v>31</v>
      </c>
      <c r="E400" t="s">
        <v>5</v>
      </c>
      <c r="F400" t="s">
        <v>37</v>
      </c>
      <c r="G400">
        <v>0.21</v>
      </c>
    </row>
    <row r="401" spans="1:7" x14ac:dyDescent="0.35">
      <c r="A401" t="s">
        <v>21</v>
      </c>
      <c r="B401" t="s">
        <v>46</v>
      </c>
      <c r="C401" t="s">
        <v>22</v>
      </c>
      <c r="D401" t="s">
        <v>31</v>
      </c>
      <c r="E401" t="s">
        <v>7</v>
      </c>
      <c r="F401" t="s">
        <v>36</v>
      </c>
      <c r="G401">
        <v>0</v>
      </c>
    </row>
    <row r="402" spans="1:7" x14ac:dyDescent="0.35">
      <c r="A402" t="s">
        <v>21</v>
      </c>
      <c r="B402" t="s">
        <v>46</v>
      </c>
      <c r="C402" t="s">
        <v>22</v>
      </c>
      <c r="D402" t="s">
        <v>31</v>
      </c>
      <c r="E402" t="s">
        <v>7</v>
      </c>
      <c r="F402" t="s">
        <v>35</v>
      </c>
      <c r="G402">
        <v>0.26</v>
      </c>
    </row>
    <row r="403" spans="1:7" x14ac:dyDescent="0.35">
      <c r="A403" t="s">
        <v>21</v>
      </c>
      <c r="B403" t="s">
        <v>46</v>
      </c>
      <c r="C403" t="s">
        <v>22</v>
      </c>
      <c r="D403" t="s">
        <v>31</v>
      </c>
      <c r="E403" t="s">
        <v>7</v>
      </c>
      <c r="F403" t="s">
        <v>37</v>
      </c>
      <c r="G403">
        <v>0.21</v>
      </c>
    </row>
    <row r="404" spans="1:7" x14ac:dyDescent="0.35">
      <c r="A404" t="s">
        <v>21</v>
      </c>
      <c r="B404" t="s">
        <v>46</v>
      </c>
      <c r="C404" t="s">
        <v>22</v>
      </c>
      <c r="D404" t="s">
        <v>31</v>
      </c>
      <c r="E404" t="s">
        <v>10</v>
      </c>
      <c r="F404" t="s">
        <v>36</v>
      </c>
      <c r="G404">
        <v>0.27</v>
      </c>
    </row>
    <row r="405" spans="1:7" x14ac:dyDescent="0.35">
      <c r="A405" t="s">
        <v>21</v>
      </c>
      <c r="B405" t="s">
        <v>46</v>
      </c>
      <c r="C405" t="s">
        <v>22</v>
      </c>
      <c r="D405" t="s">
        <v>31</v>
      </c>
      <c r="E405" t="s">
        <v>10</v>
      </c>
      <c r="F405" t="s">
        <v>35</v>
      </c>
      <c r="G405">
        <v>0.27</v>
      </c>
    </row>
    <row r="406" spans="1:7" x14ac:dyDescent="0.35">
      <c r="A406" t="s">
        <v>21</v>
      </c>
      <c r="B406" t="s">
        <v>46</v>
      </c>
      <c r="C406" t="s">
        <v>22</v>
      </c>
      <c r="D406" t="s">
        <v>31</v>
      </c>
      <c r="E406" t="s">
        <v>10</v>
      </c>
      <c r="F406" t="s">
        <v>37</v>
      </c>
      <c r="G406">
        <v>0</v>
      </c>
    </row>
    <row r="407" spans="1:7" x14ac:dyDescent="0.35">
      <c r="A407" t="s">
        <v>21</v>
      </c>
      <c r="B407" t="s">
        <v>46</v>
      </c>
      <c r="C407" t="s">
        <v>22</v>
      </c>
      <c r="D407" t="s">
        <v>31</v>
      </c>
      <c r="E407" t="s">
        <v>8</v>
      </c>
      <c r="F407" t="s">
        <v>36</v>
      </c>
      <c r="G407">
        <v>0.27</v>
      </c>
    </row>
    <row r="408" spans="1:7" x14ac:dyDescent="0.35">
      <c r="A408" t="s">
        <v>21</v>
      </c>
      <c r="B408" t="s">
        <v>46</v>
      </c>
      <c r="C408" t="s">
        <v>22</v>
      </c>
      <c r="D408" t="s">
        <v>31</v>
      </c>
      <c r="E408" t="s">
        <v>8</v>
      </c>
      <c r="F408" t="s">
        <v>35</v>
      </c>
      <c r="G408">
        <v>0.27</v>
      </c>
    </row>
    <row r="409" spans="1:7" x14ac:dyDescent="0.35">
      <c r="A409" t="s">
        <v>21</v>
      </c>
      <c r="B409" t="s">
        <v>46</v>
      </c>
      <c r="C409" t="s">
        <v>22</v>
      </c>
      <c r="D409" t="s">
        <v>31</v>
      </c>
      <c r="E409" t="s">
        <v>8</v>
      </c>
      <c r="F409" t="s">
        <v>37</v>
      </c>
      <c r="G409">
        <v>0.27</v>
      </c>
    </row>
    <row r="410" spans="1:7" x14ac:dyDescent="0.35">
      <c r="A410" t="s">
        <v>21</v>
      </c>
      <c r="B410" t="s">
        <v>46</v>
      </c>
      <c r="C410" t="s">
        <v>22</v>
      </c>
      <c r="D410" t="s">
        <v>31</v>
      </c>
      <c r="E410" t="s">
        <v>12</v>
      </c>
      <c r="F410" t="s">
        <v>36</v>
      </c>
      <c r="G410">
        <v>0.27</v>
      </c>
    </row>
    <row r="411" spans="1:7" x14ac:dyDescent="0.35">
      <c r="A411" t="s">
        <v>21</v>
      </c>
      <c r="B411" t="s">
        <v>46</v>
      </c>
      <c r="C411" t="s">
        <v>22</v>
      </c>
      <c r="D411" t="s">
        <v>31</v>
      </c>
      <c r="E411" t="s">
        <v>12</v>
      </c>
      <c r="F411" t="s">
        <v>35</v>
      </c>
      <c r="G411">
        <v>0.27</v>
      </c>
    </row>
    <row r="412" spans="1:7" x14ac:dyDescent="0.35">
      <c r="A412" t="s">
        <v>21</v>
      </c>
      <c r="B412" t="s">
        <v>46</v>
      </c>
      <c r="C412" t="s">
        <v>22</v>
      </c>
      <c r="D412" t="s">
        <v>31</v>
      </c>
      <c r="E412" t="s">
        <v>12</v>
      </c>
      <c r="F412" t="s">
        <v>37</v>
      </c>
      <c r="G412">
        <v>0.27</v>
      </c>
    </row>
    <row r="413" spans="1:7" x14ac:dyDescent="0.35">
      <c r="A413" t="s">
        <v>21</v>
      </c>
      <c r="B413" t="s">
        <v>46</v>
      </c>
      <c r="C413" t="s">
        <v>22</v>
      </c>
      <c r="D413" t="s">
        <v>31</v>
      </c>
      <c r="E413" t="s">
        <v>11</v>
      </c>
      <c r="F413" t="s">
        <v>36</v>
      </c>
      <c r="G413">
        <v>0</v>
      </c>
    </row>
    <row r="414" spans="1:7" x14ac:dyDescent="0.35">
      <c r="A414" t="s">
        <v>21</v>
      </c>
      <c r="B414" t="s">
        <v>46</v>
      </c>
      <c r="C414" t="s">
        <v>22</v>
      </c>
      <c r="D414" t="s">
        <v>31</v>
      </c>
      <c r="E414" t="s">
        <v>11</v>
      </c>
      <c r="F414" t="s">
        <v>35</v>
      </c>
      <c r="G414">
        <v>0.26</v>
      </c>
    </row>
    <row r="415" spans="1:7" x14ac:dyDescent="0.35">
      <c r="A415" t="s">
        <v>21</v>
      </c>
      <c r="B415" t="s">
        <v>46</v>
      </c>
      <c r="C415" t="s">
        <v>22</v>
      </c>
      <c r="D415" t="s">
        <v>31</v>
      </c>
      <c r="E415" t="s">
        <v>11</v>
      </c>
      <c r="F415" t="s">
        <v>37</v>
      </c>
      <c r="G415">
        <v>0.21</v>
      </c>
    </row>
    <row r="416" spans="1:7" x14ac:dyDescent="0.35">
      <c r="A416" t="s">
        <v>21</v>
      </c>
      <c r="B416" t="s">
        <v>46</v>
      </c>
      <c r="C416" t="s">
        <v>22</v>
      </c>
      <c r="D416" t="s">
        <v>31</v>
      </c>
      <c r="E416" t="s">
        <v>17</v>
      </c>
      <c r="F416" t="s">
        <v>36</v>
      </c>
      <c r="G416">
        <v>0.22</v>
      </c>
    </row>
    <row r="417" spans="1:7" x14ac:dyDescent="0.35">
      <c r="A417" t="s">
        <v>21</v>
      </c>
      <c r="B417" t="s">
        <v>46</v>
      </c>
      <c r="C417" t="s">
        <v>22</v>
      </c>
      <c r="D417" t="s">
        <v>31</v>
      </c>
      <c r="E417" t="s">
        <v>17</v>
      </c>
      <c r="F417" t="s">
        <v>35</v>
      </c>
      <c r="G417">
        <v>0.26</v>
      </c>
    </row>
    <row r="418" spans="1:7" x14ac:dyDescent="0.35">
      <c r="A418" t="s">
        <v>21</v>
      </c>
      <c r="B418" t="s">
        <v>46</v>
      </c>
      <c r="C418" t="s">
        <v>22</v>
      </c>
      <c r="D418" t="s">
        <v>31</v>
      </c>
      <c r="E418" t="s">
        <v>17</v>
      </c>
      <c r="F418" t="s">
        <v>37</v>
      </c>
      <c r="G418">
        <v>0.21</v>
      </c>
    </row>
    <row r="419" spans="1:7" x14ac:dyDescent="0.35">
      <c r="A419" t="s">
        <v>21</v>
      </c>
      <c r="B419" t="s">
        <v>46</v>
      </c>
      <c r="C419" t="s">
        <v>22</v>
      </c>
      <c r="D419" t="s">
        <v>31</v>
      </c>
      <c r="E419" t="s">
        <v>13</v>
      </c>
      <c r="F419" t="s">
        <v>36</v>
      </c>
      <c r="G419">
        <v>0.22</v>
      </c>
    </row>
    <row r="420" spans="1:7" x14ac:dyDescent="0.35">
      <c r="A420" t="s">
        <v>21</v>
      </c>
      <c r="B420" t="s">
        <v>46</v>
      </c>
      <c r="C420" t="s">
        <v>22</v>
      </c>
      <c r="D420" t="s">
        <v>31</v>
      </c>
      <c r="E420" t="s">
        <v>13</v>
      </c>
      <c r="F420" t="s">
        <v>35</v>
      </c>
      <c r="G420">
        <v>0.26</v>
      </c>
    </row>
    <row r="421" spans="1:7" x14ac:dyDescent="0.35">
      <c r="A421" t="s">
        <v>21</v>
      </c>
      <c r="B421" t="s">
        <v>46</v>
      </c>
      <c r="C421" t="s">
        <v>22</v>
      </c>
      <c r="D421" t="s">
        <v>31</v>
      </c>
      <c r="E421" t="s">
        <v>13</v>
      </c>
      <c r="F421" t="s">
        <v>37</v>
      </c>
      <c r="G421">
        <v>0.21</v>
      </c>
    </row>
    <row r="422" spans="1:7" x14ac:dyDescent="0.35">
      <c r="A422" t="s">
        <v>21</v>
      </c>
      <c r="B422" t="s">
        <v>46</v>
      </c>
      <c r="C422" t="s">
        <v>22</v>
      </c>
      <c r="D422" t="s">
        <v>31</v>
      </c>
      <c r="E422" t="s">
        <v>9</v>
      </c>
      <c r="F422" t="s">
        <v>36</v>
      </c>
      <c r="G422">
        <v>0.22</v>
      </c>
    </row>
    <row r="423" spans="1:7" x14ac:dyDescent="0.35">
      <c r="A423" t="s">
        <v>21</v>
      </c>
      <c r="B423" t="s">
        <v>46</v>
      </c>
      <c r="C423" t="s">
        <v>22</v>
      </c>
      <c r="D423" t="s">
        <v>31</v>
      </c>
      <c r="E423" t="s">
        <v>9</v>
      </c>
      <c r="F423" t="s">
        <v>35</v>
      </c>
      <c r="G423">
        <v>0.26</v>
      </c>
    </row>
    <row r="424" spans="1:7" x14ac:dyDescent="0.35">
      <c r="A424" t="s">
        <v>21</v>
      </c>
      <c r="B424" t="s">
        <v>46</v>
      </c>
      <c r="C424" t="s">
        <v>22</v>
      </c>
      <c r="D424" t="s">
        <v>31</v>
      </c>
      <c r="E424" t="s">
        <v>9</v>
      </c>
      <c r="F424" t="s">
        <v>37</v>
      </c>
      <c r="G424">
        <v>0.21</v>
      </c>
    </row>
    <row r="425" spans="1:7" x14ac:dyDescent="0.35">
      <c r="A425" t="s">
        <v>21</v>
      </c>
      <c r="B425" t="s">
        <v>46</v>
      </c>
      <c r="C425" t="s">
        <v>22</v>
      </c>
      <c r="D425" t="s">
        <v>31</v>
      </c>
      <c r="E425" t="s">
        <v>33</v>
      </c>
      <c r="F425" t="s">
        <v>36</v>
      </c>
      <c r="G425">
        <v>0.27</v>
      </c>
    </row>
    <row r="426" spans="1:7" x14ac:dyDescent="0.35">
      <c r="A426" t="s">
        <v>21</v>
      </c>
      <c r="B426" t="s">
        <v>46</v>
      </c>
      <c r="C426" t="s">
        <v>22</v>
      </c>
      <c r="D426" t="s">
        <v>31</v>
      </c>
      <c r="E426" t="s">
        <v>33</v>
      </c>
      <c r="F426" t="s">
        <v>35</v>
      </c>
      <c r="G426">
        <v>0.27</v>
      </c>
    </row>
    <row r="427" spans="1:7" x14ac:dyDescent="0.35">
      <c r="A427" t="s">
        <v>21</v>
      </c>
      <c r="B427" t="s">
        <v>46</v>
      </c>
      <c r="C427" t="s">
        <v>22</v>
      </c>
      <c r="D427" t="s">
        <v>31</v>
      </c>
      <c r="E427" t="s">
        <v>33</v>
      </c>
      <c r="F427" t="s">
        <v>37</v>
      </c>
      <c r="G427">
        <v>0</v>
      </c>
    </row>
    <row r="428" spans="1:7" x14ac:dyDescent="0.35">
      <c r="A428" t="s">
        <v>21</v>
      </c>
      <c r="B428" t="s">
        <v>46</v>
      </c>
      <c r="C428" t="s">
        <v>22</v>
      </c>
      <c r="D428" t="s">
        <v>31</v>
      </c>
      <c r="E428" t="s">
        <v>16</v>
      </c>
      <c r="F428" t="s">
        <v>36</v>
      </c>
      <c r="G428">
        <v>0.27</v>
      </c>
    </row>
    <row r="429" spans="1:7" x14ac:dyDescent="0.35">
      <c r="A429" t="s">
        <v>21</v>
      </c>
      <c r="B429" t="s">
        <v>46</v>
      </c>
      <c r="C429" t="s">
        <v>22</v>
      </c>
      <c r="D429" t="s">
        <v>31</v>
      </c>
      <c r="E429" t="s">
        <v>16</v>
      </c>
      <c r="F429" t="s">
        <v>35</v>
      </c>
      <c r="G429">
        <v>0.27</v>
      </c>
    </row>
    <row r="430" spans="1:7" x14ac:dyDescent="0.35">
      <c r="A430" t="s">
        <v>21</v>
      </c>
      <c r="B430" t="s">
        <v>46</v>
      </c>
      <c r="C430" t="s">
        <v>22</v>
      </c>
      <c r="D430" t="s">
        <v>31</v>
      </c>
      <c r="E430" t="s">
        <v>16</v>
      </c>
      <c r="F430" t="s">
        <v>37</v>
      </c>
      <c r="G430">
        <v>0.27</v>
      </c>
    </row>
    <row r="431" spans="1:7" x14ac:dyDescent="0.35">
      <c r="A431" t="s">
        <v>21</v>
      </c>
      <c r="B431" t="s">
        <v>46</v>
      </c>
      <c r="C431" t="s">
        <v>22</v>
      </c>
      <c r="D431" t="s">
        <v>31</v>
      </c>
      <c r="E431" t="s">
        <v>19</v>
      </c>
      <c r="F431" t="s">
        <v>36</v>
      </c>
      <c r="G431">
        <v>0</v>
      </c>
    </row>
    <row r="432" spans="1:7" x14ac:dyDescent="0.35">
      <c r="A432" t="s">
        <v>21</v>
      </c>
      <c r="B432" t="s">
        <v>46</v>
      </c>
      <c r="C432" t="s">
        <v>22</v>
      </c>
      <c r="D432" t="s">
        <v>31</v>
      </c>
      <c r="E432" t="s">
        <v>19</v>
      </c>
      <c r="F432" t="s">
        <v>35</v>
      </c>
      <c r="G432">
        <v>0.26</v>
      </c>
    </row>
    <row r="433" spans="1:7" x14ac:dyDescent="0.35">
      <c r="A433" t="s">
        <v>21</v>
      </c>
      <c r="B433" t="s">
        <v>46</v>
      </c>
      <c r="C433" t="s">
        <v>22</v>
      </c>
      <c r="D433" t="s">
        <v>31</v>
      </c>
      <c r="E433" t="s">
        <v>19</v>
      </c>
      <c r="F433" t="s">
        <v>37</v>
      </c>
      <c r="G433">
        <v>0.21</v>
      </c>
    </row>
    <row r="434" spans="1:7" x14ac:dyDescent="0.35">
      <c r="A434" t="s">
        <v>21</v>
      </c>
      <c r="B434" t="s">
        <v>46</v>
      </c>
      <c r="C434" t="s">
        <v>22</v>
      </c>
      <c r="D434" t="s">
        <v>32</v>
      </c>
      <c r="E434" t="s">
        <v>4</v>
      </c>
      <c r="F434" t="s">
        <v>36</v>
      </c>
      <c r="G434">
        <v>0.39</v>
      </c>
    </row>
    <row r="435" spans="1:7" x14ac:dyDescent="0.35">
      <c r="A435" t="s">
        <v>21</v>
      </c>
      <c r="B435" t="s">
        <v>46</v>
      </c>
      <c r="C435" t="s">
        <v>22</v>
      </c>
      <c r="D435" t="s">
        <v>32</v>
      </c>
      <c r="E435" t="s">
        <v>4</v>
      </c>
      <c r="F435" t="s">
        <v>35</v>
      </c>
      <c r="G435">
        <v>0.39</v>
      </c>
    </row>
    <row r="436" spans="1:7" x14ac:dyDescent="0.35">
      <c r="A436" t="s">
        <v>21</v>
      </c>
      <c r="B436" t="s">
        <v>46</v>
      </c>
      <c r="C436" t="s">
        <v>22</v>
      </c>
      <c r="D436" t="s">
        <v>32</v>
      </c>
      <c r="E436" t="s">
        <v>4</v>
      </c>
      <c r="F436" t="s">
        <v>37</v>
      </c>
      <c r="G436">
        <v>0.39</v>
      </c>
    </row>
    <row r="437" spans="1:7" x14ac:dyDescent="0.35">
      <c r="A437" t="s">
        <v>21</v>
      </c>
      <c r="B437" t="s">
        <v>46</v>
      </c>
      <c r="C437" t="s">
        <v>22</v>
      </c>
      <c r="D437" t="s">
        <v>32</v>
      </c>
      <c r="E437" t="s">
        <v>18</v>
      </c>
      <c r="F437" t="s">
        <v>36</v>
      </c>
      <c r="G437">
        <v>0.39</v>
      </c>
    </row>
    <row r="438" spans="1:7" x14ac:dyDescent="0.35">
      <c r="A438" t="s">
        <v>21</v>
      </c>
      <c r="B438" t="s">
        <v>46</v>
      </c>
      <c r="C438" t="s">
        <v>22</v>
      </c>
      <c r="D438" t="s">
        <v>32</v>
      </c>
      <c r="E438" t="s">
        <v>18</v>
      </c>
      <c r="F438" t="s">
        <v>35</v>
      </c>
      <c r="G438">
        <v>0.39</v>
      </c>
    </row>
    <row r="439" spans="1:7" x14ac:dyDescent="0.35">
      <c r="A439" t="s">
        <v>21</v>
      </c>
      <c r="B439" t="s">
        <v>46</v>
      </c>
      <c r="C439" t="s">
        <v>22</v>
      </c>
      <c r="D439" t="s">
        <v>32</v>
      </c>
      <c r="E439" t="s">
        <v>18</v>
      </c>
      <c r="F439" t="s">
        <v>37</v>
      </c>
      <c r="G439">
        <v>0</v>
      </c>
    </row>
    <row r="440" spans="1:7" x14ac:dyDescent="0.35">
      <c r="A440" t="s">
        <v>21</v>
      </c>
      <c r="B440" t="s">
        <v>46</v>
      </c>
      <c r="C440" t="s">
        <v>22</v>
      </c>
      <c r="D440" t="s">
        <v>32</v>
      </c>
      <c r="E440" t="s">
        <v>14</v>
      </c>
      <c r="F440" t="s">
        <v>36</v>
      </c>
      <c r="G440">
        <v>0.39</v>
      </c>
    </row>
    <row r="441" spans="1:7" x14ac:dyDescent="0.35">
      <c r="A441" t="s">
        <v>21</v>
      </c>
      <c r="B441" t="s">
        <v>46</v>
      </c>
      <c r="C441" t="s">
        <v>22</v>
      </c>
      <c r="D441" t="s">
        <v>32</v>
      </c>
      <c r="E441" t="s">
        <v>14</v>
      </c>
      <c r="F441" t="s">
        <v>35</v>
      </c>
      <c r="G441">
        <v>0.39</v>
      </c>
    </row>
    <row r="442" spans="1:7" x14ac:dyDescent="0.35">
      <c r="A442" t="s">
        <v>21</v>
      </c>
      <c r="B442" t="s">
        <v>46</v>
      </c>
      <c r="C442" t="s">
        <v>22</v>
      </c>
      <c r="D442" t="s">
        <v>32</v>
      </c>
      <c r="E442" t="s">
        <v>14</v>
      </c>
      <c r="F442" t="s">
        <v>37</v>
      </c>
      <c r="G442">
        <v>0</v>
      </c>
    </row>
    <row r="443" spans="1:7" x14ac:dyDescent="0.35">
      <c r="A443" t="s">
        <v>21</v>
      </c>
      <c r="B443" t="s">
        <v>46</v>
      </c>
      <c r="C443" t="s">
        <v>22</v>
      </c>
      <c r="D443" t="s">
        <v>32</v>
      </c>
      <c r="E443" t="s">
        <v>15</v>
      </c>
      <c r="F443" t="s">
        <v>36</v>
      </c>
      <c r="G443">
        <v>0</v>
      </c>
    </row>
    <row r="444" spans="1:7" x14ac:dyDescent="0.35">
      <c r="A444" t="s">
        <v>21</v>
      </c>
      <c r="B444" t="s">
        <v>46</v>
      </c>
      <c r="C444" t="s">
        <v>22</v>
      </c>
      <c r="D444" t="s">
        <v>32</v>
      </c>
      <c r="E444" t="s">
        <v>15</v>
      </c>
      <c r="F444" t="s">
        <v>35</v>
      </c>
      <c r="G444">
        <v>0.38</v>
      </c>
    </row>
    <row r="445" spans="1:7" x14ac:dyDescent="0.35">
      <c r="A445" t="s">
        <v>21</v>
      </c>
      <c r="B445" t="s">
        <v>46</v>
      </c>
      <c r="C445" t="s">
        <v>22</v>
      </c>
      <c r="D445" t="s">
        <v>32</v>
      </c>
      <c r="E445" t="s">
        <v>15</v>
      </c>
      <c r="F445" t="s">
        <v>37</v>
      </c>
      <c r="G445">
        <v>0.33</v>
      </c>
    </row>
    <row r="446" spans="1:7" x14ac:dyDescent="0.35">
      <c r="A446" t="s">
        <v>21</v>
      </c>
      <c r="B446" t="s">
        <v>46</v>
      </c>
      <c r="C446" t="s">
        <v>22</v>
      </c>
      <c r="D446" t="s">
        <v>32</v>
      </c>
      <c r="E446" t="s">
        <v>5</v>
      </c>
      <c r="F446" t="s">
        <v>36</v>
      </c>
      <c r="G446">
        <v>0.34</v>
      </c>
    </row>
    <row r="447" spans="1:7" x14ac:dyDescent="0.35">
      <c r="A447" t="s">
        <v>21</v>
      </c>
      <c r="B447" t="s">
        <v>46</v>
      </c>
      <c r="C447" t="s">
        <v>22</v>
      </c>
      <c r="D447" t="s">
        <v>32</v>
      </c>
      <c r="E447" t="s">
        <v>5</v>
      </c>
      <c r="F447" t="s">
        <v>35</v>
      </c>
      <c r="G447">
        <v>0.38</v>
      </c>
    </row>
    <row r="448" spans="1:7" x14ac:dyDescent="0.35">
      <c r="A448" t="s">
        <v>21</v>
      </c>
      <c r="B448" t="s">
        <v>46</v>
      </c>
      <c r="C448" t="s">
        <v>22</v>
      </c>
      <c r="D448" t="s">
        <v>32</v>
      </c>
      <c r="E448" t="s">
        <v>5</v>
      </c>
      <c r="F448" t="s">
        <v>37</v>
      </c>
      <c r="G448">
        <v>0.33</v>
      </c>
    </row>
    <row r="449" spans="1:7" x14ac:dyDescent="0.35">
      <c r="A449" t="s">
        <v>21</v>
      </c>
      <c r="B449" t="s">
        <v>46</v>
      </c>
      <c r="C449" t="s">
        <v>22</v>
      </c>
      <c r="D449" t="s">
        <v>32</v>
      </c>
      <c r="E449" t="s">
        <v>7</v>
      </c>
      <c r="F449" t="s">
        <v>36</v>
      </c>
      <c r="G449">
        <v>0</v>
      </c>
    </row>
    <row r="450" spans="1:7" x14ac:dyDescent="0.35">
      <c r="A450" t="s">
        <v>21</v>
      </c>
      <c r="B450" t="s">
        <v>46</v>
      </c>
      <c r="C450" t="s">
        <v>22</v>
      </c>
      <c r="D450" t="s">
        <v>32</v>
      </c>
      <c r="E450" t="s">
        <v>7</v>
      </c>
      <c r="F450" t="s">
        <v>35</v>
      </c>
      <c r="G450">
        <v>0.38</v>
      </c>
    </row>
    <row r="451" spans="1:7" x14ac:dyDescent="0.35">
      <c r="A451" t="s">
        <v>21</v>
      </c>
      <c r="B451" t="s">
        <v>46</v>
      </c>
      <c r="C451" t="s">
        <v>22</v>
      </c>
      <c r="D451" t="s">
        <v>32</v>
      </c>
      <c r="E451" t="s">
        <v>7</v>
      </c>
      <c r="F451" t="s">
        <v>37</v>
      </c>
      <c r="G451">
        <v>0.33</v>
      </c>
    </row>
    <row r="452" spans="1:7" x14ac:dyDescent="0.35">
      <c r="A452" t="s">
        <v>21</v>
      </c>
      <c r="B452" t="s">
        <v>46</v>
      </c>
      <c r="C452" t="s">
        <v>22</v>
      </c>
      <c r="D452" t="s">
        <v>32</v>
      </c>
      <c r="E452" t="s">
        <v>10</v>
      </c>
      <c r="F452" t="s">
        <v>36</v>
      </c>
      <c r="G452">
        <v>0.39</v>
      </c>
    </row>
    <row r="453" spans="1:7" x14ac:dyDescent="0.35">
      <c r="A453" t="s">
        <v>21</v>
      </c>
      <c r="B453" t="s">
        <v>46</v>
      </c>
      <c r="C453" t="s">
        <v>22</v>
      </c>
      <c r="D453" t="s">
        <v>32</v>
      </c>
      <c r="E453" t="s">
        <v>10</v>
      </c>
      <c r="F453" t="s">
        <v>35</v>
      </c>
      <c r="G453">
        <v>0.39</v>
      </c>
    </row>
    <row r="454" spans="1:7" x14ac:dyDescent="0.35">
      <c r="A454" t="s">
        <v>21</v>
      </c>
      <c r="B454" t="s">
        <v>46</v>
      </c>
      <c r="C454" t="s">
        <v>22</v>
      </c>
      <c r="D454" t="s">
        <v>32</v>
      </c>
      <c r="E454" t="s">
        <v>10</v>
      </c>
      <c r="F454" t="s">
        <v>37</v>
      </c>
      <c r="G454">
        <v>0</v>
      </c>
    </row>
    <row r="455" spans="1:7" x14ac:dyDescent="0.35">
      <c r="A455" t="s">
        <v>21</v>
      </c>
      <c r="B455" t="s">
        <v>46</v>
      </c>
      <c r="C455" t="s">
        <v>22</v>
      </c>
      <c r="D455" t="s">
        <v>32</v>
      </c>
      <c r="E455" t="s">
        <v>8</v>
      </c>
      <c r="F455" t="s">
        <v>36</v>
      </c>
      <c r="G455">
        <v>0.39</v>
      </c>
    </row>
    <row r="456" spans="1:7" x14ac:dyDescent="0.35">
      <c r="A456" t="s">
        <v>21</v>
      </c>
      <c r="B456" t="s">
        <v>46</v>
      </c>
      <c r="C456" t="s">
        <v>22</v>
      </c>
      <c r="D456" t="s">
        <v>32</v>
      </c>
      <c r="E456" t="s">
        <v>8</v>
      </c>
      <c r="F456" t="s">
        <v>35</v>
      </c>
      <c r="G456">
        <v>0.39</v>
      </c>
    </row>
    <row r="457" spans="1:7" x14ac:dyDescent="0.35">
      <c r="A457" t="s">
        <v>21</v>
      </c>
      <c r="B457" t="s">
        <v>46</v>
      </c>
      <c r="C457" t="s">
        <v>22</v>
      </c>
      <c r="D457" t="s">
        <v>32</v>
      </c>
      <c r="E457" t="s">
        <v>8</v>
      </c>
      <c r="F457" t="s">
        <v>37</v>
      </c>
      <c r="G457">
        <v>0.39</v>
      </c>
    </row>
    <row r="458" spans="1:7" x14ac:dyDescent="0.35">
      <c r="A458" t="s">
        <v>21</v>
      </c>
      <c r="B458" t="s">
        <v>46</v>
      </c>
      <c r="C458" t="s">
        <v>22</v>
      </c>
      <c r="D458" t="s">
        <v>32</v>
      </c>
      <c r="E458" t="s">
        <v>12</v>
      </c>
      <c r="F458" t="s">
        <v>36</v>
      </c>
      <c r="G458">
        <v>0.39</v>
      </c>
    </row>
    <row r="459" spans="1:7" x14ac:dyDescent="0.35">
      <c r="A459" t="s">
        <v>21</v>
      </c>
      <c r="B459" t="s">
        <v>46</v>
      </c>
      <c r="C459" t="s">
        <v>22</v>
      </c>
      <c r="D459" t="s">
        <v>32</v>
      </c>
      <c r="E459" t="s">
        <v>12</v>
      </c>
      <c r="F459" t="s">
        <v>35</v>
      </c>
      <c r="G459">
        <v>0.39</v>
      </c>
    </row>
    <row r="460" spans="1:7" x14ac:dyDescent="0.35">
      <c r="A460" t="s">
        <v>21</v>
      </c>
      <c r="B460" t="s">
        <v>46</v>
      </c>
      <c r="C460" t="s">
        <v>22</v>
      </c>
      <c r="D460" t="s">
        <v>32</v>
      </c>
      <c r="E460" t="s">
        <v>12</v>
      </c>
      <c r="F460" t="s">
        <v>37</v>
      </c>
      <c r="G460">
        <v>0.39</v>
      </c>
    </row>
    <row r="461" spans="1:7" x14ac:dyDescent="0.35">
      <c r="A461" t="s">
        <v>21</v>
      </c>
      <c r="B461" t="s">
        <v>46</v>
      </c>
      <c r="C461" t="s">
        <v>22</v>
      </c>
      <c r="D461" t="s">
        <v>32</v>
      </c>
      <c r="E461" t="s">
        <v>11</v>
      </c>
      <c r="F461" t="s">
        <v>36</v>
      </c>
      <c r="G461">
        <v>0</v>
      </c>
    </row>
    <row r="462" spans="1:7" x14ac:dyDescent="0.35">
      <c r="A462" t="s">
        <v>21</v>
      </c>
      <c r="B462" t="s">
        <v>46</v>
      </c>
      <c r="C462" t="s">
        <v>22</v>
      </c>
      <c r="D462" t="s">
        <v>32</v>
      </c>
      <c r="E462" t="s">
        <v>11</v>
      </c>
      <c r="F462" t="s">
        <v>35</v>
      </c>
      <c r="G462">
        <v>0.38</v>
      </c>
    </row>
    <row r="463" spans="1:7" x14ac:dyDescent="0.35">
      <c r="A463" t="s">
        <v>21</v>
      </c>
      <c r="B463" t="s">
        <v>46</v>
      </c>
      <c r="C463" t="s">
        <v>22</v>
      </c>
      <c r="D463" t="s">
        <v>32</v>
      </c>
      <c r="E463" t="s">
        <v>11</v>
      </c>
      <c r="F463" t="s">
        <v>37</v>
      </c>
      <c r="G463">
        <v>0.33</v>
      </c>
    </row>
    <row r="464" spans="1:7" x14ac:dyDescent="0.35">
      <c r="A464" t="s">
        <v>21</v>
      </c>
      <c r="B464" t="s">
        <v>46</v>
      </c>
      <c r="C464" t="s">
        <v>22</v>
      </c>
      <c r="D464" t="s">
        <v>32</v>
      </c>
      <c r="E464" t="s">
        <v>17</v>
      </c>
      <c r="F464" t="s">
        <v>36</v>
      </c>
      <c r="G464">
        <v>0.34</v>
      </c>
    </row>
    <row r="465" spans="1:7" x14ac:dyDescent="0.35">
      <c r="A465" t="s">
        <v>21</v>
      </c>
      <c r="B465" t="s">
        <v>46</v>
      </c>
      <c r="C465" t="s">
        <v>22</v>
      </c>
      <c r="D465" t="s">
        <v>32</v>
      </c>
      <c r="E465" t="s">
        <v>17</v>
      </c>
      <c r="F465" t="s">
        <v>35</v>
      </c>
      <c r="G465">
        <v>0.38</v>
      </c>
    </row>
    <row r="466" spans="1:7" x14ac:dyDescent="0.35">
      <c r="A466" t="s">
        <v>21</v>
      </c>
      <c r="B466" t="s">
        <v>46</v>
      </c>
      <c r="C466" t="s">
        <v>22</v>
      </c>
      <c r="D466" t="s">
        <v>32</v>
      </c>
      <c r="E466" t="s">
        <v>17</v>
      </c>
      <c r="F466" t="s">
        <v>37</v>
      </c>
      <c r="G466">
        <v>0.33</v>
      </c>
    </row>
    <row r="467" spans="1:7" x14ac:dyDescent="0.35">
      <c r="A467" t="s">
        <v>21</v>
      </c>
      <c r="B467" t="s">
        <v>46</v>
      </c>
      <c r="C467" t="s">
        <v>22</v>
      </c>
      <c r="D467" t="s">
        <v>32</v>
      </c>
      <c r="E467" t="s">
        <v>13</v>
      </c>
      <c r="F467" t="s">
        <v>36</v>
      </c>
      <c r="G467">
        <v>0.34</v>
      </c>
    </row>
    <row r="468" spans="1:7" x14ac:dyDescent="0.35">
      <c r="A468" t="s">
        <v>21</v>
      </c>
      <c r="B468" t="s">
        <v>46</v>
      </c>
      <c r="C468" t="s">
        <v>22</v>
      </c>
      <c r="D468" t="s">
        <v>32</v>
      </c>
      <c r="E468" t="s">
        <v>13</v>
      </c>
      <c r="F468" t="s">
        <v>35</v>
      </c>
      <c r="G468">
        <v>0.38</v>
      </c>
    </row>
    <row r="469" spans="1:7" x14ac:dyDescent="0.35">
      <c r="A469" t="s">
        <v>21</v>
      </c>
      <c r="B469" t="s">
        <v>46</v>
      </c>
      <c r="C469" t="s">
        <v>22</v>
      </c>
      <c r="D469" t="s">
        <v>32</v>
      </c>
      <c r="E469" t="s">
        <v>13</v>
      </c>
      <c r="F469" t="s">
        <v>37</v>
      </c>
      <c r="G469">
        <v>0.33</v>
      </c>
    </row>
    <row r="470" spans="1:7" x14ac:dyDescent="0.35">
      <c r="A470" t="s">
        <v>21</v>
      </c>
      <c r="B470" t="s">
        <v>46</v>
      </c>
      <c r="C470" t="s">
        <v>22</v>
      </c>
      <c r="D470" t="s">
        <v>32</v>
      </c>
      <c r="E470" t="s">
        <v>9</v>
      </c>
      <c r="F470" t="s">
        <v>36</v>
      </c>
      <c r="G470">
        <v>0.34</v>
      </c>
    </row>
    <row r="471" spans="1:7" x14ac:dyDescent="0.35">
      <c r="A471" t="s">
        <v>21</v>
      </c>
      <c r="B471" t="s">
        <v>46</v>
      </c>
      <c r="C471" t="s">
        <v>22</v>
      </c>
      <c r="D471" t="s">
        <v>32</v>
      </c>
      <c r="E471" t="s">
        <v>9</v>
      </c>
      <c r="F471" t="s">
        <v>35</v>
      </c>
      <c r="G471">
        <v>0.38</v>
      </c>
    </row>
    <row r="472" spans="1:7" x14ac:dyDescent="0.35">
      <c r="A472" t="s">
        <v>21</v>
      </c>
      <c r="B472" t="s">
        <v>46</v>
      </c>
      <c r="C472" t="s">
        <v>22</v>
      </c>
      <c r="D472" t="s">
        <v>32</v>
      </c>
      <c r="E472" t="s">
        <v>9</v>
      </c>
      <c r="F472" t="s">
        <v>37</v>
      </c>
      <c r="G472">
        <v>0.33</v>
      </c>
    </row>
    <row r="473" spans="1:7" x14ac:dyDescent="0.35">
      <c r="A473" t="s">
        <v>21</v>
      </c>
      <c r="B473" t="s">
        <v>46</v>
      </c>
      <c r="C473" t="s">
        <v>22</v>
      </c>
      <c r="D473" t="s">
        <v>32</v>
      </c>
      <c r="E473" t="s">
        <v>33</v>
      </c>
      <c r="F473" t="s">
        <v>36</v>
      </c>
      <c r="G473">
        <v>0.39</v>
      </c>
    </row>
    <row r="474" spans="1:7" x14ac:dyDescent="0.35">
      <c r="A474" t="s">
        <v>21</v>
      </c>
      <c r="B474" t="s">
        <v>46</v>
      </c>
      <c r="C474" t="s">
        <v>22</v>
      </c>
      <c r="D474" t="s">
        <v>32</v>
      </c>
      <c r="E474" t="s">
        <v>33</v>
      </c>
      <c r="F474" t="s">
        <v>35</v>
      </c>
      <c r="G474">
        <v>0.39</v>
      </c>
    </row>
    <row r="475" spans="1:7" x14ac:dyDescent="0.35">
      <c r="A475" t="s">
        <v>21</v>
      </c>
      <c r="B475" t="s">
        <v>46</v>
      </c>
      <c r="C475" t="s">
        <v>22</v>
      </c>
      <c r="D475" t="s">
        <v>32</v>
      </c>
      <c r="E475" t="s">
        <v>33</v>
      </c>
      <c r="F475" t="s">
        <v>37</v>
      </c>
      <c r="G475">
        <v>0</v>
      </c>
    </row>
    <row r="476" spans="1:7" x14ac:dyDescent="0.35">
      <c r="A476" t="s">
        <v>21</v>
      </c>
      <c r="B476" t="s">
        <v>46</v>
      </c>
      <c r="C476" t="s">
        <v>22</v>
      </c>
      <c r="D476" t="s">
        <v>32</v>
      </c>
      <c r="E476" t="s">
        <v>16</v>
      </c>
      <c r="F476" t="s">
        <v>36</v>
      </c>
      <c r="G476">
        <v>0.39</v>
      </c>
    </row>
    <row r="477" spans="1:7" x14ac:dyDescent="0.35">
      <c r="A477" t="s">
        <v>21</v>
      </c>
      <c r="B477" t="s">
        <v>46</v>
      </c>
      <c r="C477" t="s">
        <v>22</v>
      </c>
      <c r="D477" t="s">
        <v>32</v>
      </c>
      <c r="E477" t="s">
        <v>16</v>
      </c>
      <c r="F477" t="s">
        <v>35</v>
      </c>
      <c r="G477">
        <v>0.39</v>
      </c>
    </row>
    <row r="478" spans="1:7" x14ac:dyDescent="0.35">
      <c r="A478" t="s">
        <v>21</v>
      </c>
      <c r="B478" t="s">
        <v>46</v>
      </c>
      <c r="C478" t="s">
        <v>22</v>
      </c>
      <c r="D478" t="s">
        <v>32</v>
      </c>
      <c r="E478" t="s">
        <v>16</v>
      </c>
      <c r="F478" t="s">
        <v>37</v>
      </c>
      <c r="G478">
        <v>0.39</v>
      </c>
    </row>
    <row r="479" spans="1:7" x14ac:dyDescent="0.35">
      <c r="A479" t="s">
        <v>21</v>
      </c>
      <c r="B479" t="s">
        <v>46</v>
      </c>
      <c r="C479" t="s">
        <v>22</v>
      </c>
      <c r="D479" t="s">
        <v>32</v>
      </c>
      <c r="E479" t="s">
        <v>19</v>
      </c>
      <c r="F479" t="s">
        <v>36</v>
      </c>
      <c r="G479">
        <v>0</v>
      </c>
    </row>
    <row r="480" spans="1:7" x14ac:dyDescent="0.35">
      <c r="A480" t="s">
        <v>21</v>
      </c>
      <c r="B480" t="s">
        <v>46</v>
      </c>
      <c r="C480" t="s">
        <v>22</v>
      </c>
      <c r="D480" t="s">
        <v>32</v>
      </c>
      <c r="E480" t="s">
        <v>19</v>
      </c>
      <c r="F480" t="s">
        <v>35</v>
      </c>
      <c r="G480">
        <v>0.38</v>
      </c>
    </row>
    <row r="481" spans="1:7" x14ac:dyDescent="0.35">
      <c r="A481" t="s">
        <v>21</v>
      </c>
      <c r="B481" t="s">
        <v>46</v>
      </c>
      <c r="C481" t="s">
        <v>22</v>
      </c>
      <c r="D481" t="s">
        <v>32</v>
      </c>
      <c r="E481" t="s">
        <v>19</v>
      </c>
      <c r="F481" t="s">
        <v>37</v>
      </c>
      <c r="G481">
        <v>0.33</v>
      </c>
    </row>
    <row r="482" spans="1:7" x14ac:dyDescent="0.35">
      <c r="A482" t="s">
        <v>21</v>
      </c>
      <c r="B482" t="s">
        <v>47</v>
      </c>
      <c r="C482" t="s">
        <v>38</v>
      </c>
      <c r="D482">
        <v>3</v>
      </c>
      <c r="E482" t="s">
        <v>4</v>
      </c>
      <c r="F482" t="s">
        <v>36</v>
      </c>
      <c r="G482">
        <v>0.34</v>
      </c>
    </row>
    <row r="483" spans="1:7" x14ac:dyDescent="0.35">
      <c r="A483" t="s">
        <v>21</v>
      </c>
      <c r="B483" t="s">
        <v>47</v>
      </c>
      <c r="C483" t="s">
        <v>38</v>
      </c>
      <c r="D483">
        <v>3</v>
      </c>
      <c r="E483" t="s">
        <v>4</v>
      </c>
      <c r="F483" t="s">
        <v>35</v>
      </c>
      <c r="G483">
        <v>0.23</v>
      </c>
    </row>
    <row r="484" spans="1:7" x14ac:dyDescent="0.35">
      <c r="A484" t="s">
        <v>21</v>
      </c>
      <c r="B484" t="s">
        <v>47</v>
      </c>
      <c r="C484" t="s">
        <v>38</v>
      </c>
      <c r="D484">
        <v>3</v>
      </c>
      <c r="E484" t="s">
        <v>4</v>
      </c>
      <c r="F484" t="s">
        <v>37</v>
      </c>
      <c r="G484">
        <v>0.53</v>
      </c>
    </row>
    <row r="485" spans="1:7" x14ac:dyDescent="0.35">
      <c r="A485" t="s">
        <v>21</v>
      </c>
      <c r="B485" t="s">
        <v>47</v>
      </c>
      <c r="C485" t="s">
        <v>38</v>
      </c>
      <c r="D485">
        <v>3</v>
      </c>
      <c r="E485" t="s">
        <v>18</v>
      </c>
      <c r="F485" t="s">
        <v>36</v>
      </c>
      <c r="G485">
        <v>0.34</v>
      </c>
    </row>
    <row r="486" spans="1:7" x14ac:dyDescent="0.35">
      <c r="A486" t="s">
        <v>21</v>
      </c>
      <c r="B486" t="s">
        <v>47</v>
      </c>
      <c r="C486" t="s">
        <v>38</v>
      </c>
      <c r="D486">
        <v>3</v>
      </c>
      <c r="E486" t="s">
        <v>18</v>
      </c>
      <c r="F486" t="s">
        <v>35</v>
      </c>
      <c r="G486">
        <v>0.23</v>
      </c>
    </row>
    <row r="487" spans="1:7" x14ac:dyDescent="0.35">
      <c r="A487" t="s">
        <v>21</v>
      </c>
      <c r="B487" t="s">
        <v>47</v>
      </c>
      <c r="C487" t="s">
        <v>38</v>
      </c>
      <c r="D487">
        <v>3</v>
      </c>
      <c r="E487" t="s">
        <v>18</v>
      </c>
      <c r="F487" t="s">
        <v>37</v>
      </c>
      <c r="G487">
        <v>0</v>
      </c>
    </row>
    <row r="488" spans="1:7" x14ac:dyDescent="0.35">
      <c r="A488" t="s">
        <v>21</v>
      </c>
      <c r="B488" t="s">
        <v>47</v>
      </c>
      <c r="C488" t="s">
        <v>38</v>
      </c>
      <c r="D488">
        <v>3</v>
      </c>
      <c r="E488" t="s">
        <v>14</v>
      </c>
      <c r="F488" t="s">
        <v>36</v>
      </c>
      <c r="G488">
        <v>0.34</v>
      </c>
    </row>
    <row r="489" spans="1:7" x14ac:dyDescent="0.35">
      <c r="A489" t="s">
        <v>21</v>
      </c>
      <c r="B489" t="s">
        <v>47</v>
      </c>
      <c r="C489" t="s">
        <v>38</v>
      </c>
      <c r="D489">
        <v>3</v>
      </c>
      <c r="E489" t="s">
        <v>14</v>
      </c>
      <c r="F489" t="s">
        <v>35</v>
      </c>
      <c r="G489">
        <v>0.23</v>
      </c>
    </row>
    <row r="490" spans="1:7" x14ac:dyDescent="0.35">
      <c r="A490" t="s">
        <v>21</v>
      </c>
      <c r="B490" t="s">
        <v>47</v>
      </c>
      <c r="C490" t="s">
        <v>38</v>
      </c>
      <c r="D490">
        <v>3</v>
      </c>
      <c r="E490" t="s">
        <v>14</v>
      </c>
      <c r="F490" t="s">
        <v>37</v>
      </c>
      <c r="G490">
        <v>0</v>
      </c>
    </row>
    <row r="491" spans="1:7" x14ac:dyDescent="0.35">
      <c r="A491" t="s">
        <v>21</v>
      </c>
      <c r="B491" t="s">
        <v>47</v>
      </c>
      <c r="C491" t="s">
        <v>38</v>
      </c>
      <c r="D491">
        <v>3</v>
      </c>
      <c r="E491" t="s">
        <v>15</v>
      </c>
      <c r="F491" t="s">
        <v>36</v>
      </c>
      <c r="G491">
        <v>0</v>
      </c>
    </row>
    <row r="492" spans="1:7" x14ac:dyDescent="0.35">
      <c r="A492" t="s">
        <v>21</v>
      </c>
      <c r="B492" t="s">
        <v>47</v>
      </c>
      <c r="C492" t="s">
        <v>38</v>
      </c>
      <c r="D492">
        <v>3</v>
      </c>
      <c r="E492" t="s">
        <v>15</v>
      </c>
      <c r="F492" t="s">
        <v>35</v>
      </c>
      <c r="G492">
        <v>0.22</v>
      </c>
    </row>
    <row r="493" spans="1:7" x14ac:dyDescent="0.35">
      <c r="A493" t="s">
        <v>21</v>
      </c>
      <c r="B493" t="s">
        <v>47</v>
      </c>
      <c r="C493" t="s">
        <v>38</v>
      </c>
      <c r="D493">
        <v>3</v>
      </c>
      <c r="E493" t="s">
        <v>15</v>
      </c>
      <c r="F493" t="s">
        <v>37</v>
      </c>
      <c r="G493">
        <v>0.28000000000000003</v>
      </c>
    </row>
    <row r="494" spans="1:7" x14ac:dyDescent="0.35">
      <c r="A494" t="s">
        <v>21</v>
      </c>
      <c r="B494" t="s">
        <v>47</v>
      </c>
      <c r="C494" t="s">
        <v>38</v>
      </c>
      <c r="D494">
        <v>3</v>
      </c>
      <c r="E494" t="s">
        <v>5</v>
      </c>
      <c r="F494" t="s">
        <v>36</v>
      </c>
      <c r="G494">
        <v>0.48</v>
      </c>
    </row>
    <row r="495" spans="1:7" x14ac:dyDescent="0.35">
      <c r="A495" t="s">
        <v>21</v>
      </c>
      <c r="B495" t="s">
        <v>47</v>
      </c>
      <c r="C495" t="s">
        <v>38</v>
      </c>
      <c r="D495">
        <v>3</v>
      </c>
      <c r="E495" t="s">
        <v>5</v>
      </c>
      <c r="F495" t="s">
        <v>35</v>
      </c>
      <c r="G495">
        <v>0.22</v>
      </c>
    </row>
    <row r="496" spans="1:7" x14ac:dyDescent="0.35">
      <c r="A496" t="s">
        <v>21</v>
      </c>
      <c r="B496" t="s">
        <v>47</v>
      </c>
      <c r="C496" t="s">
        <v>38</v>
      </c>
      <c r="D496">
        <v>3</v>
      </c>
      <c r="E496" t="s">
        <v>5</v>
      </c>
      <c r="F496" t="s">
        <v>37</v>
      </c>
      <c r="G496">
        <v>0.28000000000000003</v>
      </c>
    </row>
    <row r="497" spans="1:7" x14ac:dyDescent="0.35">
      <c r="A497" t="s">
        <v>21</v>
      </c>
      <c r="B497" t="s">
        <v>47</v>
      </c>
      <c r="C497" t="s">
        <v>38</v>
      </c>
      <c r="D497">
        <v>3</v>
      </c>
      <c r="E497" t="s">
        <v>7</v>
      </c>
      <c r="F497" t="s">
        <v>36</v>
      </c>
      <c r="G497">
        <v>0</v>
      </c>
    </row>
    <row r="498" spans="1:7" x14ac:dyDescent="0.35">
      <c r="A498" t="s">
        <v>21</v>
      </c>
      <c r="B498" t="s">
        <v>47</v>
      </c>
      <c r="C498" t="s">
        <v>38</v>
      </c>
      <c r="D498">
        <v>3</v>
      </c>
      <c r="E498" t="s">
        <v>7</v>
      </c>
      <c r="F498" t="s">
        <v>35</v>
      </c>
      <c r="G498">
        <v>0.22</v>
      </c>
    </row>
    <row r="499" spans="1:7" x14ac:dyDescent="0.35">
      <c r="A499" t="s">
        <v>21</v>
      </c>
      <c r="B499" t="s">
        <v>47</v>
      </c>
      <c r="C499" t="s">
        <v>38</v>
      </c>
      <c r="D499">
        <v>3</v>
      </c>
      <c r="E499" t="s">
        <v>7</v>
      </c>
      <c r="F499" t="s">
        <v>37</v>
      </c>
      <c r="G499">
        <v>0.28000000000000003</v>
      </c>
    </row>
    <row r="500" spans="1:7" x14ac:dyDescent="0.35">
      <c r="A500" t="s">
        <v>21</v>
      </c>
      <c r="B500" t="s">
        <v>47</v>
      </c>
      <c r="C500" t="s">
        <v>38</v>
      </c>
      <c r="D500">
        <v>3</v>
      </c>
      <c r="E500" t="s">
        <v>10</v>
      </c>
      <c r="F500" t="s">
        <v>36</v>
      </c>
      <c r="G500">
        <v>0.34</v>
      </c>
    </row>
    <row r="501" spans="1:7" x14ac:dyDescent="0.35">
      <c r="A501" t="s">
        <v>21</v>
      </c>
      <c r="B501" t="s">
        <v>47</v>
      </c>
      <c r="C501" t="s">
        <v>38</v>
      </c>
      <c r="D501">
        <v>3</v>
      </c>
      <c r="E501" t="s">
        <v>10</v>
      </c>
      <c r="F501" t="s">
        <v>35</v>
      </c>
      <c r="G501">
        <v>0.23</v>
      </c>
    </row>
    <row r="502" spans="1:7" x14ac:dyDescent="0.35">
      <c r="A502" t="s">
        <v>21</v>
      </c>
      <c r="B502" t="s">
        <v>47</v>
      </c>
      <c r="C502" t="s">
        <v>38</v>
      </c>
      <c r="D502">
        <v>3</v>
      </c>
      <c r="E502" t="s">
        <v>10</v>
      </c>
      <c r="F502" t="s">
        <v>37</v>
      </c>
      <c r="G502">
        <v>0</v>
      </c>
    </row>
    <row r="503" spans="1:7" x14ac:dyDescent="0.35">
      <c r="A503" t="s">
        <v>21</v>
      </c>
      <c r="B503" t="s">
        <v>47</v>
      </c>
      <c r="C503" t="s">
        <v>38</v>
      </c>
      <c r="D503">
        <v>3</v>
      </c>
      <c r="E503" t="s">
        <v>8</v>
      </c>
      <c r="F503" t="s">
        <v>36</v>
      </c>
      <c r="G503">
        <v>0.34</v>
      </c>
    </row>
    <row r="504" spans="1:7" x14ac:dyDescent="0.35">
      <c r="A504" t="s">
        <v>21</v>
      </c>
      <c r="B504" t="s">
        <v>47</v>
      </c>
      <c r="C504" t="s">
        <v>38</v>
      </c>
      <c r="D504">
        <v>3</v>
      </c>
      <c r="E504" t="s">
        <v>8</v>
      </c>
      <c r="F504" t="s">
        <v>35</v>
      </c>
      <c r="G504">
        <v>0.23</v>
      </c>
    </row>
    <row r="505" spans="1:7" x14ac:dyDescent="0.35">
      <c r="A505" t="s">
        <v>21</v>
      </c>
      <c r="B505" t="s">
        <v>47</v>
      </c>
      <c r="C505" t="s">
        <v>38</v>
      </c>
      <c r="D505">
        <v>3</v>
      </c>
      <c r="E505" t="s">
        <v>8</v>
      </c>
      <c r="F505" t="s">
        <v>37</v>
      </c>
      <c r="G505">
        <v>0.53</v>
      </c>
    </row>
    <row r="506" spans="1:7" x14ac:dyDescent="0.35">
      <c r="A506" t="s">
        <v>21</v>
      </c>
      <c r="B506" t="s">
        <v>47</v>
      </c>
      <c r="C506" t="s">
        <v>38</v>
      </c>
      <c r="D506">
        <v>3</v>
      </c>
      <c r="E506" t="s">
        <v>12</v>
      </c>
      <c r="F506" t="s">
        <v>36</v>
      </c>
      <c r="G506">
        <v>0.34</v>
      </c>
    </row>
    <row r="507" spans="1:7" x14ac:dyDescent="0.35">
      <c r="A507" t="s">
        <v>21</v>
      </c>
      <c r="B507" t="s">
        <v>47</v>
      </c>
      <c r="C507" t="s">
        <v>38</v>
      </c>
      <c r="D507">
        <v>3</v>
      </c>
      <c r="E507" t="s">
        <v>12</v>
      </c>
      <c r="F507" t="s">
        <v>35</v>
      </c>
      <c r="G507">
        <v>0.23</v>
      </c>
    </row>
    <row r="508" spans="1:7" x14ac:dyDescent="0.35">
      <c r="A508" t="s">
        <v>21</v>
      </c>
      <c r="B508" t="s">
        <v>47</v>
      </c>
      <c r="C508" t="s">
        <v>38</v>
      </c>
      <c r="D508">
        <v>3</v>
      </c>
      <c r="E508" t="s">
        <v>12</v>
      </c>
      <c r="F508" t="s">
        <v>37</v>
      </c>
      <c r="G508">
        <v>0.53</v>
      </c>
    </row>
    <row r="509" spans="1:7" x14ac:dyDescent="0.35">
      <c r="A509" t="s">
        <v>21</v>
      </c>
      <c r="B509" t="s">
        <v>47</v>
      </c>
      <c r="C509" t="s">
        <v>38</v>
      </c>
      <c r="D509">
        <v>3</v>
      </c>
      <c r="E509" t="s">
        <v>11</v>
      </c>
      <c r="F509" t="s">
        <v>36</v>
      </c>
      <c r="G509">
        <v>0</v>
      </c>
    </row>
    <row r="510" spans="1:7" x14ac:dyDescent="0.35">
      <c r="A510" t="s">
        <v>21</v>
      </c>
      <c r="B510" t="s">
        <v>47</v>
      </c>
      <c r="C510" t="s">
        <v>38</v>
      </c>
      <c r="D510">
        <v>3</v>
      </c>
      <c r="E510" t="s">
        <v>11</v>
      </c>
      <c r="F510" t="s">
        <v>35</v>
      </c>
      <c r="G510">
        <v>0.22</v>
      </c>
    </row>
    <row r="511" spans="1:7" x14ac:dyDescent="0.35">
      <c r="A511" t="s">
        <v>21</v>
      </c>
      <c r="B511" t="s">
        <v>47</v>
      </c>
      <c r="C511" t="s">
        <v>38</v>
      </c>
      <c r="D511">
        <v>3</v>
      </c>
      <c r="E511" t="s">
        <v>11</v>
      </c>
      <c r="F511" t="s">
        <v>37</v>
      </c>
      <c r="G511">
        <v>0.28000000000000003</v>
      </c>
    </row>
    <row r="512" spans="1:7" x14ac:dyDescent="0.35">
      <c r="A512" t="s">
        <v>21</v>
      </c>
      <c r="B512" t="s">
        <v>47</v>
      </c>
      <c r="C512" t="s">
        <v>38</v>
      </c>
      <c r="D512">
        <v>3</v>
      </c>
      <c r="E512" t="s">
        <v>17</v>
      </c>
      <c r="F512" t="s">
        <v>36</v>
      </c>
      <c r="G512">
        <v>0.48</v>
      </c>
    </row>
    <row r="513" spans="1:7" x14ac:dyDescent="0.35">
      <c r="A513" t="s">
        <v>21</v>
      </c>
      <c r="B513" t="s">
        <v>47</v>
      </c>
      <c r="C513" t="s">
        <v>38</v>
      </c>
      <c r="D513">
        <v>3</v>
      </c>
      <c r="E513" t="s">
        <v>17</v>
      </c>
      <c r="F513" t="s">
        <v>35</v>
      </c>
      <c r="G513">
        <v>0.22</v>
      </c>
    </row>
    <row r="514" spans="1:7" x14ac:dyDescent="0.35">
      <c r="A514" t="s">
        <v>21</v>
      </c>
      <c r="B514" t="s">
        <v>47</v>
      </c>
      <c r="C514" t="s">
        <v>38</v>
      </c>
      <c r="D514">
        <v>3</v>
      </c>
      <c r="E514" t="s">
        <v>17</v>
      </c>
      <c r="F514" t="s">
        <v>37</v>
      </c>
      <c r="G514">
        <v>0.28000000000000003</v>
      </c>
    </row>
    <row r="515" spans="1:7" x14ac:dyDescent="0.35">
      <c r="A515" t="s">
        <v>21</v>
      </c>
      <c r="B515" t="s">
        <v>47</v>
      </c>
      <c r="C515" t="s">
        <v>38</v>
      </c>
      <c r="D515">
        <v>3</v>
      </c>
      <c r="E515" t="s">
        <v>13</v>
      </c>
      <c r="F515" t="s">
        <v>36</v>
      </c>
      <c r="G515">
        <v>0.48</v>
      </c>
    </row>
    <row r="516" spans="1:7" x14ac:dyDescent="0.35">
      <c r="A516" t="s">
        <v>21</v>
      </c>
      <c r="B516" t="s">
        <v>47</v>
      </c>
      <c r="C516" t="s">
        <v>38</v>
      </c>
      <c r="D516">
        <v>3</v>
      </c>
      <c r="E516" t="s">
        <v>13</v>
      </c>
      <c r="F516" t="s">
        <v>35</v>
      </c>
      <c r="G516">
        <v>0.22</v>
      </c>
    </row>
    <row r="517" spans="1:7" x14ac:dyDescent="0.35">
      <c r="A517" t="s">
        <v>21</v>
      </c>
      <c r="B517" t="s">
        <v>47</v>
      </c>
      <c r="C517" t="s">
        <v>38</v>
      </c>
      <c r="D517">
        <v>3</v>
      </c>
      <c r="E517" t="s">
        <v>13</v>
      </c>
      <c r="F517" t="s">
        <v>37</v>
      </c>
      <c r="G517">
        <v>0.28000000000000003</v>
      </c>
    </row>
    <row r="518" spans="1:7" x14ac:dyDescent="0.35">
      <c r="A518" t="s">
        <v>21</v>
      </c>
      <c r="B518" t="s">
        <v>47</v>
      </c>
      <c r="C518" t="s">
        <v>38</v>
      </c>
      <c r="D518">
        <v>3</v>
      </c>
      <c r="E518" t="s">
        <v>9</v>
      </c>
      <c r="F518" t="s">
        <v>36</v>
      </c>
      <c r="G518">
        <v>0.48</v>
      </c>
    </row>
    <row r="519" spans="1:7" x14ac:dyDescent="0.35">
      <c r="A519" t="s">
        <v>21</v>
      </c>
      <c r="B519" t="s">
        <v>47</v>
      </c>
      <c r="C519" t="s">
        <v>38</v>
      </c>
      <c r="D519">
        <v>3</v>
      </c>
      <c r="E519" t="s">
        <v>9</v>
      </c>
      <c r="F519" t="s">
        <v>35</v>
      </c>
      <c r="G519">
        <v>0.22</v>
      </c>
    </row>
    <row r="520" spans="1:7" x14ac:dyDescent="0.35">
      <c r="A520" t="s">
        <v>21</v>
      </c>
      <c r="B520" t="s">
        <v>47</v>
      </c>
      <c r="C520" t="s">
        <v>38</v>
      </c>
      <c r="D520">
        <v>3</v>
      </c>
      <c r="E520" t="s">
        <v>9</v>
      </c>
      <c r="F520" t="s">
        <v>37</v>
      </c>
      <c r="G520">
        <v>0.28000000000000003</v>
      </c>
    </row>
    <row r="521" spans="1:7" x14ac:dyDescent="0.35">
      <c r="A521" t="s">
        <v>21</v>
      </c>
      <c r="B521" t="s">
        <v>47</v>
      </c>
      <c r="C521" t="s">
        <v>38</v>
      </c>
      <c r="D521">
        <v>3</v>
      </c>
      <c r="E521" t="s">
        <v>33</v>
      </c>
      <c r="F521" t="s">
        <v>36</v>
      </c>
      <c r="G521">
        <v>0.34</v>
      </c>
    </row>
    <row r="522" spans="1:7" x14ac:dyDescent="0.35">
      <c r="A522" t="s">
        <v>21</v>
      </c>
      <c r="B522" t="s">
        <v>47</v>
      </c>
      <c r="C522" t="s">
        <v>38</v>
      </c>
      <c r="D522">
        <v>3</v>
      </c>
      <c r="E522" t="s">
        <v>33</v>
      </c>
      <c r="F522" t="s">
        <v>35</v>
      </c>
      <c r="G522">
        <v>0.23</v>
      </c>
    </row>
    <row r="523" spans="1:7" x14ac:dyDescent="0.35">
      <c r="A523" t="s">
        <v>21</v>
      </c>
      <c r="B523" t="s">
        <v>47</v>
      </c>
      <c r="C523" t="s">
        <v>38</v>
      </c>
      <c r="D523">
        <v>3</v>
      </c>
      <c r="E523" t="s">
        <v>33</v>
      </c>
      <c r="F523" t="s">
        <v>37</v>
      </c>
      <c r="G523">
        <v>0</v>
      </c>
    </row>
    <row r="524" spans="1:7" x14ac:dyDescent="0.35">
      <c r="A524" t="s">
        <v>21</v>
      </c>
      <c r="B524" t="s">
        <v>47</v>
      </c>
      <c r="C524" t="s">
        <v>38</v>
      </c>
      <c r="D524">
        <v>3</v>
      </c>
      <c r="E524" t="s">
        <v>16</v>
      </c>
      <c r="F524" t="s">
        <v>36</v>
      </c>
      <c r="G524">
        <v>0.34</v>
      </c>
    </row>
    <row r="525" spans="1:7" x14ac:dyDescent="0.35">
      <c r="A525" t="s">
        <v>21</v>
      </c>
      <c r="B525" t="s">
        <v>47</v>
      </c>
      <c r="C525" t="s">
        <v>38</v>
      </c>
      <c r="D525">
        <v>3</v>
      </c>
      <c r="E525" t="s">
        <v>16</v>
      </c>
      <c r="F525" t="s">
        <v>35</v>
      </c>
      <c r="G525">
        <v>0.23</v>
      </c>
    </row>
    <row r="526" spans="1:7" x14ac:dyDescent="0.35">
      <c r="A526" t="s">
        <v>21</v>
      </c>
      <c r="B526" t="s">
        <v>47</v>
      </c>
      <c r="C526" t="s">
        <v>38</v>
      </c>
      <c r="D526">
        <v>3</v>
      </c>
      <c r="E526" t="s">
        <v>16</v>
      </c>
      <c r="F526" t="s">
        <v>37</v>
      </c>
      <c r="G526">
        <v>0.53</v>
      </c>
    </row>
    <row r="527" spans="1:7" x14ac:dyDescent="0.35">
      <c r="A527" t="s">
        <v>21</v>
      </c>
      <c r="B527" t="s">
        <v>47</v>
      </c>
      <c r="C527" t="s">
        <v>38</v>
      </c>
      <c r="D527">
        <v>3</v>
      </c>
      <c r="E527" t="s">
        <v>19</v>
      </c>
      <c r="F527" t="s">
        <v>36</v>
      </c>
      <c r="G527">
        <v>0</v>
      </c>
    </row>
    <row r="528" spans="1:7" x14ac:dyDescent="0.35">
      <c r="A528" t="s">
        <v>21</v>
      </c>
      <c r="B528" t="s">
        <v>47</v>
      </c>
      <c r="C528" t="s">
        <v>38</v>
      </c>
      <c r="D528">
        <v>3</v>
      </c>
      <c r="E528" t="s">
        <v>19</v>
      </c>
      <c r="F528" t="s">
        <v>35</v>
      </c>
      <c r="G528">
        <v>0.22</v>
      </c>
    </row>
    <row r="529" spans="1:7" x14ac:dyDescent="0.35">
      <c r="A529" t="s">
        <v>21</v>
      </c>
      <c r="B529" t="s">
        <v>47</v>
      </c>
      <c r="C529" t="s">
        <v>38</v>
      </c>
      <c r="D529">
        <v>3</v>
      </c>
      <c r="E529" t="s">
        <v>19</v>
      </c>
      <c r="F529" t="s">
        <v>37</v>
      </c>
      <c r="G529">
        <v>0.28000000000000003</v>
      </c>
    </row>
    <row r="530" spans="1:7" x14ac:dyDescent="0.35">
      <c r="A530" t="s">
        <v>21</v>
      </c>
      <c r="B530" t="s">
        <v>47</v>
      </c>
      <c r="C530" t="s">
        <v>38</v>
      </c>
      <c r="D530" t="s">
        <v>40</v>
      </c>
      <c r="E530" t="s">
        <v>4</v>
      </c>
      <c r="F530" t="s">
        <v>36</v>
      </c>
      <c r="G530">
        <v>0.36</v>
      </c>
    </row>
    <row r="531" spans="1:7" x14ac:dyDescent="0.35">
      <c r="A531" t="s">
        <v>21</v>
      </c>
      <c r="B531" t="s">
        <v>47</v>
      </c>
      <c r="C531" t="s">
        <v>38</v>
      </c>
      <c r="D531" t="s">
        <v>40</v>
      </c>
      <c r="E531" t="s">
        <v>4</v>
      </c>
      <c r="F531" t="s">
        <v>35</v>
      </c>
      <c r="G531">
        <v>0.25</v>
      </c>
    </row>
    <row r="532" spans="1:7" x14ac:dyDescent="0.35">
      <c r="A532" t="s">
        <v>21</v>
      </c>
      <c r="B532" t="s">
        <v>47</v>
      </c>
      <c r="C532" t="s">
        <v>38</v>
      </c>
      <c r="D532" t="s">
        <v>40</v>
      </c>
      <c r="E532" t="s">
        <v>4</v>
      </c>
      <c r="F532" t="s">
        <v>37</v>
      </c>
      <c r="G532">
        <v>0.55000000000000004</v>
      </c>
    </row>
    <row r="533" spans="1:7" x14ac:dyDescent="0.35">
      <c r="A533" t="s">
        <v>21</v>
      </c>
      <c r="B533" t="s">
        <v>47</v>
      </c>
      <c r="C533" t="s">
        <v>38</v>
      </c>
      <c r="D533" t="s">
        <v>40</v>
      </c>
      <c r="E533" t="s">
        <v>18</v>
      </c>
      <c r="F533" t="s">
        <v>36</v>
      </c>
      <c r="G533">
        <v>0.36</v>
      </c>
    </row>
    <row r="534" spans="1:7" x14ac:dyDescent="0.35">
      <c r="A534" t="s">
        <v>21</v>
      </c>
      <c r="B534" t="s">
        <v>47</v>
      </c>
      <c r="C534" t="s">
        <v>38</v>
      </c>
      <c r="D534" t="s">
        <v>40</v>
      </c>
      <c r="E534" t="s">
        <v>18</v>
      </c>
      <c r="F534" t="s">
        <v>35</v>
      </c>
      <c r="G534">
        <v>0.25</v>
      </c>
    </row>
    <row r="535" spans="1:7" x14ac:dyDescent="0.35">
      <c r="A535" t="s">
        <v>21</v>
      </c>
      <c r="B535" t="s">
        <v>47</v>
      </c>
      <c r="C535" t="s">
        <v>38</v>
      </c>
      <c r="D535" t="s">
        <v>40</v>
      </c>
      <c r="E535" t="s">
        <v>18</v>
      </c>
      <c r="F535" t="s">
        <v>37</v>
      </c>
      <c r="G535">
        <v>0</v>
      </c>
    </row>
    <row r="536" spans="1:7" x14ac:dyDescent="0.35">
      <c r="A536" t="s">
        <v>21</v>
      </c>
      <c r="B536" t="s">
        <v>47</v>
      </c>
      <c r="C536" t="s">
        <v>38</v>
      </c>
      <c r="D536" t="s">
        <v>40</v>
      </c>
      <c r="E536" t="s">
        <v>14</v>
      </c>
      <c r="F536" t="s">
        <v>36</v>
      </c>
      <c r="G536">
        <v>0.36</v>
      </c>
    </row>
    <row r="537" spans="1:7" x14ac:dyDescent="0.35">
      <c r="A537" t="s">
        <v>21</v>
      </c>
      <c r="B537" t="s">
        <v>47</v>
      </c>
      <c r="C537" t="s">
        <v>38</v>
      </c>
      <c r="D537" t="s">
        <v>40</v>
      </c>
      <c r="E537" t="s">
        <v>14</v>
      </c>
      <c r="F537" t="s">
        <v>35</v>
      </c>
      <c r="G537">
        <v>0.25</v>
      </c>
    </row>
    <row r="538" spans="1:7" x14ac:dyDescent="0.35">
      <c r="A538" t="s">
        <v>21</v>
      </c>
      <c r="B538" t="s">
        <v>47</v>
      </c>
      <c r="C538" t="s">
        <v>38</v>
      </c>
      <c r="D538" t="s">
        <v>40</v>
      </c>
      <c r="E538" t="s">
        <v>14</v>
      </c>
      <c r="F538" t="s">
        <v>37</v>
      </c>
      <c r="G538">
        <v>0</v>
      </c>
    </row>
    <row r="539" spans="1:7" x14ac:dyDescent="0.35">
      <c r="A539" t="s">
        <v>21</v>
      </c>
      <c r="B539" t="s">
        <v>47</v>
      </c>
      <c r="C539" t="s">
        <v>38</v>
      </c>
      <c r="D539" t="s">
        <v>40</v>
      </c>
      <c r="E539" t="s">
        <v>15</v>
      </c>
      <c r="F539" t="s">
        <v>36</v>
      </c>
      <c r="G539">
        <v>0</v>
      </c>
    </row>
    <row r="540" spans="1:7" x14ac:dyDescent="0.35">
      <c r="A540" t="s">
        <v>21</v>
      </c>
      <c r="B540" t="s">
        <v>47</v>
      </c>
      <c r="C540" t="s">
        <v>38</v>
      </c>
      <c r="D540" t="s">
        <v>40</v>
      </c>
      <c r="E540" t="s">
        <v>15</v>
      </c>
      <c r="F540" t="s">
        <v>35</v>
      </c>
      <c r="G540">
        <v>0.24</v>
      </c>
    </row>
    <row r="541" spans="1:7" x14ac:dyDescent="0.35">
      <c r="A541" t="s">
        <v>21</v>
      </c>
      <c r="B541" t="s">
        <v>47</v>
      </c>
      <c r="C541" t="s">
        <v>38</v>
      </c>
      <c r="D541" t="s">
        <v>40</v>
      </c>
      <c r="E541" t="s">
        <v>15</v>
      </c>
      <c r="F541" t="s">
        <v>37</v>
      </c>
      <c r="G541">
        <v>0.3</v>
      </c>
    </row>
    <row r="542" spans="1:7" x14ac:dyDescent="0.35">
      <c r="A542" t="s">
        <v>21</v>
      </c>
      <c r="B542" t="s">
        <v>47</v>
      </c>
      <c r="C542" t="s">
        <v>38</v>
      </c>
      <c r="D542" t="s">
        <v>40</v>
      </c>
      <c r="E542" t="s">
        <v>5</v>
      </c>
      <c r="F542" t="s">
        <v>36</v>
      </c>
      <c r="G542">
        <v>0.5</v>
      </c>
    </row>
    <row r="543" spans="1:7" x14ac:dyDescent="0.35">
      <c r="A543" t="s">
        <v>21</v>
      </c>
      <c r="B543" t="s">
        <v>47</v>
      </c>
      <c r="C543" t="s">
        <v>38</v>
      </c>
      <c r="D543" t="s">
        <v>40</v>
      </c>
      <c r="E543" t="s">
        <v>5</v>
      </c>
      <c r="F543" t="s">
        <v>35</v>
      </c>
      <c r="G543">
        <v>0.24</v>
      </c>
    </row>
    <row r="544" spans="1:7" x14ac:dyDescent="0.35">
      <c r="A544" t="s">
        <v>21</v>
      </c>
      <c r="B544" t="s">
        <v>47</v>
      </c>
      <c r="C544" t="s">
        <v>38</v>
      </c>
      <c r="D544" t="s">
        <v>40</v>
      </c>
      <c r="E544" t="s">
        <v>5</v>
      </c>
      <c r="F544" t="s">
        <v>37</v>
      </c>
      <c r="G544">
        <v>0.3</v>
      </c>
    </row>
    <row r="545" spans="1:7" x14ac:dyDescent="0.35">
      <c r="A545" t="s">
        <v>21</v>
      </c>
      <c r="B545" t="s">
        <v>47</v>
      </c>
      <c r="C545" t="s">
        <v>38</v>
      </c>
      <c r="D545" t="s">
        <v>40</v>
      </c>
      <c r="E545" t="s">
        <v>7</v>
      </c>
      <c r="F545" t="s">
        <v>36</v>
      </c>
      <c r="G545">
        <v>0</v>
      </c>
    </row>
    <row r="546" spans="1:7" x14ac:dyDescent="0.35">
      <c r="A546" t="s">
        <v>21</v>
      </c>
      <c r="B546" t="s">
        <v>47</v>
      </c>
      <c r="C546" t="s">
        <v>38</v>
      </c>
      <c r="D546" t="s">
        <v>40</v>
      </c>
      <c r="E546" t="s">
        <v>7</v>
      </c>
      <c r="F546" t="s">
        <v>35</v>
      </c>
      <c r="G546">
        <v>0.24</v>
      </c>
    </row>
    <row r="547" spans="1:7" x14ac:dyDescent="0.35">
      <c r="A547" t="s">
        <v>21</v>
      </c>
      <c r="B547" t="s">
        <v>47</v>
      </c>
      <c r="C547" t="s">
        <v>38</v>
      </c>
      <c r="D547" t="s">
        <v>40</v>
      </c>
      <c r="E547" t="s">
        <v>7</v>
      </c>
      <c r="F547" t="s">
        <v>37</v>
      </c>
      <c r="G547">
        <v>0.3</v>
      </c>
    </row>
    <row r="548" spans="1:7" x14ac:dyDescent="0.35">
      <c r="A548" t="s">
        <v>21</v>
      </c>
      <c r="B548" t="s">
        <v>47</v>
      </c>
      <c r="C548" t="s">
        <v>38</v>
      </c>
      <c r="D548" t="s">
        <v>40</v>
      </c>
      <c r="E548" t="s">
        <v>10</v>
      </c>
      <c r="F548" t="s">
        <v>36</v>
      </c>
      <c r="G548">
        <v>0.36</v>
      </c>
    </row>
    <row r="549" spans="1:7" x14ac:dyDescent="0.35">
      <c r="A549" t="s">
        <v>21</v>
      </c>
      <c r="B549" t="s">
        <v>47</v>
      </c>
      <c r="C549" t="s">
        <v>38</v>
      </c>
      <c r="D549" t="s">
        <v>40</v>
      </c>
      <c r="E549" t="s">
        <v>10</v>
      </c>
      <c r="F549" t="s">
        <v>35</v>
      </c>
      <c r="G549">
        <v>0.25</v>
      </c>
    </row>
    <row r="550" spans="1:7" x14ac:dyDescent="0.35">
      <c r="A550" t="s">
        <v>21</v>
      </c>
      <c r="B550" t="s">
        <v>47</v>
      </c>
      <c r="C550" t="s">
        <v>38</v>
      </c>
      <c r="D550" t="s">
        <v>40</v>
      </c>
      <c r="E550" t="s">
        <v>10</v>
      </c>
      <c r="F550" t="s">
        <v>37</v>
      </c>
      <c r="G550">
        <v>0</v>
      </c>
    </row>
    <row r="551" spans="1:7" x14ac:dyDescent="0.35">
      <c r="A551" t="s">
        <v>21</v>
      </c>
      <c r="B551" t="s">
        <v>47</v>
      </c>
      <c r="C551" t="s">
        <v>38</v>
      </c>
      <c r="D551" t="s">
        <v>40</v>
      </c>
      <c r="E551" t="s">
        <v>8</v>
      </c>
      <c r="F551" t="s">
        <v>36</v>
      </c>
      <c r="G551">
        <v>0.36</v>
      </c>
    </row>
    <row r="552" spans="1:7" x14ac:dyDescent="0.35">
      <c r="A552" t="s">
        <v>21</v>
      </c>
      <c r="B552" t="s">
        <v>47</v>
      </c>
      <c r="C552" t="s">
        <v>38</v>
      </c>
      <c r="D552" t="s">
        <v>40</v>
      </c>
      <c r="E552" t="s">
        <v>8</v>
      </c>
      <c r="F552" t="s">
        <v>35</v>
      </c>
      <c r="G552">
        <v>0.25</v>
      </c>
    </row>
    <row r="553" spans="1:7" x14ac:dyDescent="0.35">
      <c r="A553" t="s">
        <v>21</v>
      </c>
      <c r="B553" t="s">
        <v>47</v>
      </c>
      <c r="C553" t="s">
        <v>38</v>
      </c>
      <c r="D553" t="s">
        <v>40</v>
      </c>
      <c r="E553" t="s">
        <v>8</v>
      </c>
      <c r="F553" t="s">
        <v>37</v>
      </c>
      <c r="G553">
        <v>0.55000000000000004</v>
      </c>
    </row>
    <row r="554" spans="1:7" x14ac:dyDescent="0.35">
      <c r="A554" t="s">
        <v>21</v>
      </c>
      <c r="B554" t="s">
        <v>47</v>
      </c>
      <c r="C554" t="s">
        <v>38</v>
      </c>
      <c r="D554" t="s">
        <v>40</v>
      </c>
      <c r="E554" t="s">
        <v>12</v>
      </c>
      <c r="F554" t="s">
        <v>36</v>
      </c>
      <c r="G554">
        <v>0.36</v>
      </c>
    </row>
    <row r="555" spans="1:7" x14ac:dyDescent="0.35">
      <c r="A555" t="s">
        <v>21</v>
      </c>
      <c r="B555" t="s">
        <v>47</v>
      </c>
      <c r="C555" t="s">
        <v>38</v>
      </c>
      <c r="D555" t="s">
        <v>40</v>
      </c>
      <c r="E555" t="s">
        <v>12</v>
      </c>
      <c r="F555" t="s">
        <v>35</v>
      </c>
      <c r="G555">
        <v>0.25</v>
      </c>
    </row>
    <row r="556" spans="1:7" x14ac:dyDescent="0.35">
      <c r="A556" t="s">
        <v>21</v>
      </c>
      <c r="B556" t="s">
        <v>47</v>
      </c>
      <c r="C556" t="s">
        <v>38</v>
      </c>
      <c r="D556" t="s">
        <v>40</v>
      </c>
      <c r="E556" t="s">
        <v>12</v>
      </c>
      <c r="F556" t="s">
        <v>37</v>
      </c>
      <c r="G556">
        <v>0.55000000000000004</v>
      </c>
    </row>
    <row r="557" spans="1:7" x14ac:dyDescent="0.35">
      <c r="A557" t="s">
        <v>21</v>
      </c>
      <c r="B557" t="s">
        <v>47</v>
      </c>
      <c r="C557" t="s">
        <v>38</v>
      </c>
      <c r="D557" t="s">
        <v>40</v>
      </c>
      <c r="E557" t="s">
        <v>11</v>
      </c>
      <c r="F557" t="s">
        <v>36</v>
      </c>
      <c r="G557">
        <v>0</v>
      </c>
    </row>
    <row r="558" spans="1:7" x14ac:dyDescent="0.35">
      <c r="A558" t="s">
        <v>21</v>
      </c>
      <c r="B558" t="s">
        <v>47</v>
      </c>
      <c r="C558" t="s">
        <v>38</v>
      </c>
      <c r="D558" t="s">
        <v>40</v>
      </c>
      <c r="E558" t="s">
        <v>11</v>
      </c>
      <c r="F558" t="s">
        <v>35</v>
      </c>
      <c r="G558">
        <v>0.24</v>
      </c>
    </row>
    <row r="559" spans="1:7" x14ac:dyDescent="0.35">
      <c r="A559" t="s">
        <v>21</v>
      </c>
      <c r="B559" t="s">
        <v>47</v>
      </c>
      <c r="C559" t="s">
        <v>38</v>
      </c>
      <c r="D559" t="s">
        <v>40</v>
      </c>
      <c r="E559" t="s">
        <v>11</v>
      </c>
      <c r="F559" t="s">
        <v>37</v>
      </c>
      <c r="G559">
        <v>0.3</v>
      </c>
    </row>
    <row r="560" spans="1:7" x14ac:dyDescent="0.35">
      <c r="A560" t="s">
        <v>21</v>
      </c>
      <c r="B560" t="s">
        <v>47</v>
      </c>
      <c r="C560" t="s">
        <v>38</v>
      </c>
      <c r="D560" t="s">
        <v>40</v>
      </c>
      <c r="E560" t="s">
        <v>17</v>
      </c>
      <c r="F560" t="s">
        <v>36</v>
      </c>
      <c r="G560">
        <v>0.5</v>
      </c>
    </row>
    <row r="561" spans="1:7" x14ac:dyDescent="0.35">
      <c r="A561" t="s">
        <v>21</v>
      </c>
      <c r="B561" t="s">
        <v>47</v>
      </c>
      <c r="C561" t="s">
        <v>38</v>
      </c>
      <c r="D561" t="s">
        <v>40</v>
      </c>
      <c r="E561" t="s">
        <v>17</v>
      </c>
      <c r="F561" t="s">
        <v>35</v>
      </c>
      <c r="G561">
        <v>0.24</v>
      </c>
    </row>
    <row r="562" spans="1:7" x14ac:dyDescent="0.35">
      <c r="A562" t="s">
        <v>21</v>
      </c>
      <c r="B562" t="s">
        <v>47</v>
      </c>
      <c r="C562" t="s">
        <v>38</v>
      </c>
      <c r="D562" t="s">
        <v>40</v>
      </c>
      <c r="E562" t="s">
        <v>17</v>
      </c>
      <c r="F562" t="s">
        <v>37</v>
      </c>
      <c r="G562">
        <v>0.3</v>
      </c>
    </row>
    <row r="563" spans="1:7" x14ac:dyDescent="0.35">
      <c r="A563" t="s">
        <v>21</v>
      </c>
      <c r="B563" t="s">
        <v>47</v>
      </c>
      <c r="C563" t="s">
        <v>38</v>
      </c>
      <c r="D563" t="s">
        <v>40</v>
      </c>
      <c r="E563" t="s">
        <v>13</v>
      </c>
      <c r="F563" t="s">
        <v>36</v>
      </c>
      <c r="G563">
        <v>0.5</v>
      </c>
    </row>
    <row r="564" spans="1:7" x14ac:dyDescent="0.35">
      <c r="A564" t="s">
        <v>21</v>
      </c>
      <c r="B564" t="s">
        <v>47</v>
      </c>
      <c r="C564" t="s">
        <v>38</v>
      </c>
      <c r="D564" t="s">
        <v>40</v>
      </c>
      <c r="E564" t="s">
        <v>13</v>
      </c>
      <c r="F564" t="s">
        <v>35</v>
      </c>
      <c r="G564">
        <v>0.24</v>
      </c>
    </row>
    <row r="565" spans="1:7" x14ac:dyDescent="0.35">
      <c r="A565" t="s">
        <v>21</v>
      </c>
      <c r="B565" t="s">
        <v>47</v>
      </c>
      <c r="C565" t="s">
        <v>38</v>
      </c>
      <c r="D565" t="s">
        <v>40</v>
      </c>
      <c r="E565" t="s">
        <v>13</v>
      </c>
      <c r="F565" t="s">
        <v>37</v>
      </c>
      <c r="G565">
        <v>0.3</v>
      </c>
    </row>
    <row r="566" spans="1:7" x14ac:dyDescent="0.35">
      <c r="A566" t="s">
        <v>21</v>
      </c>
      <c r="B566" t="s">
        <v>47</v>
      </c>
      <c r="C566" t="s">
        <v>38</v>
      </c>
      <c r="D566" t="s">
        <v>40</v>
      </c>
      <c r="E566" t="s">
        <v>9</v>
      </c>
      <c r="F566" t="s">
        <v>36</v>
      </c>
      <c r="G566">
        <v>0.5</v>
      </c>
    </row>
    <row r="567" spans="1:7" x14ac:dyDescent="0.35">
      <c r="A567" t="s">
        <v>21</v>
      </c>
      <c r="B567" t="s">
        <v>47</v>
      </c>
      <c r="C567" t="s">
        <v>38</v>
      </c>
      <c r="D567" t="s">
        <v>40</v>
      </c>
      <c r="E567" t="s">
        <v>9</v>
      </c>
      <c r="F567" t="s">
        <v>35</v>
      </c>
      <c r="G567">
        <v>0.24</v>
      </c>
    </row>
    <row r="568" spans="1:7" x14ac:dyDescent="0.35">
      <c r="A568" t="s">
        <v>21</v>
      </c>
      <c r="B568" t="s">
        <v>47</v>
      </c>
      <c r="C568" t="s">
        <v>38</v>
      </c>
      <c r="D568" t="s">
        <v>40</v>
      </c>
      <c r="E568" t="s">
        <v>9</v>
      </c>
      <c r="F568" t="s">
        <v>37</v>
      </c>
      <c r="G568">
        <v>0.3</v>
      </c>
    </row>
    <row r="569" spans="1:7" x14ac:dyDescent="0.35">
      <c r="A569" t="s">
        <v>21</v>
      </c>
      <c r="B569" t="s">
        <v>47</v>
      </c>
      <c r="C569" t="s">
        <v>38</v>
      </c>
      <c r="D569" t="s">
        <v>40</v>
      </c>
      <c r="E569" t="s">
        <v>33</v>
      </c>
      <c r="F569" t="s">
        <v>36</v>
      </c>
      <c r="G569">
        <v>0.36</v>
      </c>
    </row>
    <row r="570" spans="1:7" x14ac:dyDescent="0.35">
      <c r="A570" t="s">
        <v>21</v>
      </c>
      <c r="B570" t="s">
        <v>47</v>
      </c>
      <c r="C570" t="s">
        <v>38</v>
      </c>
      <c r="D570" t="s">
        <v>40</v>
      </c>
      <c r="E570" t="s">
        <v>33</v>
      </c>
      <c r="F570" t="s">
        <v>35</v>
      </c>
      <c r="G570">
        <v>0.25</v>
      </c>
    </row>
    <row r="571" spans="1:7" x14ac:dyDescent="0.35">
      <c r="A571" t="s">
        <v>21</v>
      </c>
      <c r="B571" t="s">
        <v>47</v>
      </c>
      <c r="C571" t="s">
        <v>38</v>
      </c>
      <c r="D571" t="s">
        <v>40</v>
      </c>
      <c r="E571" t="s">
        <v>33</v>
      </c>
      <c r="F571" t="s">
        <v>37</v>
      </c>
      <c r="G571">
        <v>0</v>
      </c>
    </row>
    <row r="572" spans="1:7" x14ac:dyDescent="0.35">
      <c r="A572" t="s">
        <v>21</v>
      </c>
      <c r="B572" t="s">
        <v>47</v>
      </c>
      <c r="C572" t="s">
        <v>38</v>
      </c>
      <c r="D572" t="s">
        <v>40</v>
      </c>
      <c r="E572" t="s">
        <v>16</v>
      </c>
      <c r="F572" t="s">
        <v>36</v>
      </c>
      <c r="G572">
        <v>0.36</v>
      </c>
    </row>
    <row r="573" spans="1:7" x14ac:dyDescent="0.35">
      <c r="A573" t="s">
        <v>21</v>
      </c>
      <c r="B573" t="s">
        <v>47</v>
      </c>
      <c r="C573" t="s">
        <v>38</v>
      </c>
      <c r="D573" t="s">
        <v>40</v>
      </c>
      <c r="E573" t="s">
        <v>16</v>
      </c>
      <c r="F573" t="s">
        <v>35</v>
      </c>
      <c r="G573">
        <v>0.25</v>
      </c>
    </row>
    <row r="574" spans="1:7" x14ac:dyDescent="0.35">
      <c r="A574" t="s">
        <v>21</v>
      </c>
      <c r="B574" t="s">
        <v>47</v>
      </c>
      <c r="C574" t="s">
        <v>38</v>
      </c>
      <c r="D574" t="s">
        <v>40</v>
      </c>
      <c r="E574" t="s">
        <v>16</v>
      </c>
      <c r="F574" t="s">
        <v>37</v>
      </c>
      <c r="G574">
        <v>0.55000000000000004</v>
      </c>
    </row>
    <row r="575" spans="1:7" x14ac:dyDescent="0.35">
      <c r="A575" t="s">
        <v>21</v>
      </c>
      <c r="B575" t="s">
        <v>47</v>
      </c>
      <c r="C575" t="s">
        <v>38</v>
      </c>
      <c r="D575" t="s">
        <v>40</v>
      </c>
      <c r="E575" t="s">
        <v>19</v>
      </c>
      <c r="F575" t="s">
        <v>36</v>
      </c>
      <c r="G575">
        <v>0</v>
      </c>
    </row>
    <row r="576" spans="1:7" x14ac:dyDescent="0.35">
      <c r="A576" t="s">
        <v>21</v>
      </c>
      <c r="B576" t="s">
        <v>47</v>
      </c>
      <c r="C576" t="s">
        <v>38</v>
      </c>
      <c r="D576" t="s">
        <v>40</v>
      </c>
      <c r="E576" t="s">
        <v>19</v>
      </c>
      <c r="F576" t="s">
        <v>35</v>
      </c>
      <c r="G576">
        <v>0.24</v>
      </c>
    </row>
    <row r="577" spans="1:7" x14ac:dyDescent="0.35">
      <c r="A577" t="s">
        <v>21</v>
      </c>
      <c r="B577" t="s">
        <v>47</v>
      </c>
      <c r="C577" t="s">
        <v>38</v>
      </c>
      <c r="D577" t="s">
        <v>40</v>
      </c>
      <c r="E577" t="s">
        <v>19</v>
      </c>
      <c r="F577" t="s">
        <v>37</v>
      </c>
      <c r="G577">
        <v>0.3</v>
      </c>
    </row>
    <row r="578" spans="1:7" x14ac:dyDescent="0.35">
      <c r="A578" t="s">
        <v>21</v>
      </c>
      <c r="B578" t="s">
        <v>47</v>
      </c>
      <c r="C578" t="s">
        <v>38</v>
      </c>
      <c r="D578" t="s">
        <v>41</v>
      </c>
      <c r="E578" t="s">
        <v>4</v>
      </c>
      <c r="F578" t="s">
        <v>36</v>
      </c>
      <c r="G578">
        <v>0.33</v>
      </c>
    </row>
    <row r="579" spans="1:7" x14ac:dyDescent="0.35">
      <c r="A579" t="s">
        <v>21</v>
      </c>
      <c r="B579" t="s">
        <v>47</v>
      </c>
      <c r="C579" t="s">
        <v>38</v>
      </c>
      <c r="D579" t="s">
        <v>41</v>
      </c>
      <c r="E579" t="s">
        <v>4</v>
      </c>
      <c r="F579" t="s">
        <v>35</v>
      </c>
      <c r="G579">
        <v>0.22</v>
      </c>
    </row>
    <row r="580" spans="1:7" x14ac:dyDescent="0.35">
      <c r="A580" t="s">
        <v>21</v>
      </c>
      <c r="B580" t="s">
        <v>47</v>
      </c>
      <c r="C580" t="s">
        <v>38</v>
      </c>
      <c r="D580" t="s">
        <v>41</v>
      </c>
      <c r="E580" t="s">
        <v>4</v>
      </c>
      <c r="F580" t="s">
        <v>37</v>
      </c>
      <c r="G580">
        <v>0.52</v>
      </c>
    </row>
    <row r="581" spans="1:7" x14ac:dyDescent="0.35">
      <c r="A581" t="s">
        <v>21</v>
      </c>
      <c r="B581" t="s">
        <v>47</v>
      </c>
      <c r="C581" t="s">
        <v>38</v>
      </c>
      <c r="D581" t="s">
        <v>41</v>
      </c>
      <c r="E581" t="s">
        <v>18</v>
      </c>
      <c r="F581" t="s">
        <v>36</v>
      </c>
      <c r="G581">
        <v>0.33</v>
      </c>
    </row>
    <row r="582" spans="1:7" x14ac:dyDescent="0.35">
      <c r="A582" t="s">
        <v>21</v>
      </c>
      <c r="B582" t="s">
        <v>47</v>
      </c>
      <c r="C582" t="s">
        <v>38</v>
      </c>
      <c r="D582" t="s">
        <v>41</v>
      </c>
      <c r="E582" t="s">
        <v>18</v>
      </c>
      <c r="F582" t="s">
        <v>35</v>
      </c>
      <c r="G582">
        <v>0.22</v>
      </c>
    </row>
    <row r="583" spans="1:7" x14ac:dyDescent="0.35">
      <c r="A583" t="s">
        <v>21</v>
      </c>
      <c r="B583" t="s">
        <v>47</v>
      </c>
      <c r="C583" t="s">
        <v>38</v>
      </c>
      <c r="D583" t="s">
        <v>41</v>
      </c>
      <c r="E583" t="s">
        <v>18</v>
      </c>
      <c r="F583" t="s">
        <v>37</v>
      </c>
      <c r="G583">
        <v>0</v>
      </c>
    </row>
    <row r="584" spans="1:7" x14ac:dyDescent="0.35">
      <c r="A584" t="s">
        <v>21</v>
      </c>
      <c r="B584" t="s">
        <v>47</v>
      </c>
      <c r="C584" t="s">
        <v>38</v>
      </c>
      <c r="D584" t="s">
        <v>41</v>
      </c>
      <c r="E584" t="s">
        <v>14</v>
      </c>
      <c r="F584" t="s">
        <v>36</v>
      </c>
      <c r="G584">
        <v>0.33</v>
      </c>
    </row>
    <row r="585" spans="1:7" x14ac:dyDescent="0.35">
      <c r="A585" t="s">
        <v>21</v>
      </c>
      <c r="B585" t="s">
        <v>47</v>
      </c>
      <c r="C585" t="s">
        <v>38</v>
      </c>
      <c r="D585" t="s">
        <v>41</v>
      </c>
      <c r="E585" t="s">
        <v>14</v>
      </c>
      <c r="F585" t="s">
        <v>35</v>
      </c>
      <c r="G585">
        <v>0.22</v>
      </c>
    </row>
    <row r="586" spans="1:7" x14ac:dyDescent="0.35">
      <c r="A586" t="s">
        <v>21</v>
      </c>
      <c r="B586" t="s">
        <v>47</v>
      </c>
      <c r="C586" t="s">
        <v>38</v>
      </c>
      <c r="D586" t="s">
        <v>41</v>
      </c>
      <c r="E586" t="s">
        <v>14</v>
      </c>
      <c r="F586" t="s">
        <v>37</v>
      </c>
      <c r="G586">
        <v>0</v>
      </c>
    </row>
    <row r="587" spans="1:7" x14ac:dyDescent="0.35">
      <c r="A587" t="s">
        <v>21</v>
      </c>
      <c r="B587" t="s">
        <v>47</v>
      </c>
      <c r="C587" t="s">
        <v>38</v>
      </c>
      <c r="D587" t="s">
        <v>41</v>
      </c>
      <c r="E587" t="s">
        <v>15</v>
      </c>
      <c r="F587" t="s">
        <v>36</v>
      </c>
      <c r="G587">
        <v>0</v>
      </c>
    </row>
    <row r="588" spans="1:7" x14ac:dyDescent="0.35">
      <c r="A588" t="s">
        <v>21</v>
      </c>
      <c r="B588" t="s">
        <v>47</v>
      </c>
      <c r="C588" t="s">
        <v>38</v>
      </c>
      <c r="D588" t="s">
        <v>41</v>
      </c>
      <c r="E588" t="s">
        <v>15</v>
      </c>
      <c r="F588" t="s">
        <v>35</v>
      </c>
      <c r="G588">
        <v>0.21</v>
      </c>
    </row>
    <row r="589" spans="1:7" x14ac:dyDescent="0.35">
      <c r="A589" t="s">
        <v>21</v>
      </c>
      <c r="B589" t="s">
        <v>47</v>
      </c>
      <c r="C589" t="s">
        <v>38</v>
      </c>
      <c r="D589" t="s">
        <v>41</v>
      </c>
      <c r="E589" t="s">
        <v>15</v>
      </c>
      <c r="F589" t="s">
        <v>37</v>
      </c>
      <c r="G589">
        <v>0.27</v>
      </c>
    </row>
    <row r="590" spans="1:7" x14ac:dyDescent="0.35">
      <c r="A590" t="s">
        <v>21</v>
      </c>
      <c r="B590" t="s">
        <v>47</v>
      </c>
      <c r="C590" t="s">
        <v>38</v>
      </c>
      <c r="D590" t="s">
        <v>41</v>
      </c>
      <c r="E590" t="s">
        <v>5</v>
      </c>
      <c r="F590" t="s">
        <v>36</v>
      </c>
      <c r="G590">
        <v>0.47</v>
      </c>
    </row>
    <row r="591" spans="1:7" x14ac:dyDescent="0.35">
      <c r="A591" t="s">
        <v>21</v>
      </c>
      <c r="B591" t="s">
        <v>47</v>
      </c>
      <c r="C591" t="s">
        <v>38</v>
      </c>
      <c r="D591" t="s">
        <v>41</v>
      </c>
      <c r="E591" t="s">
        <v>5</v>
      </c>
      <c r="F591" t="s">
        <v>35</v>
      </c>
      <c r="G591">
        <v>0.21</v>
      </c>
    </row>
    <row r="592" spans="1:7" x14ac:dyDescent="0.35">
      <c r="A592" t="s">
        <v>21</v>
      </c>
      <c r="B592" t="s">
        <v>47</v>
      </c>
      <c r="C592" t="s">
        <v>38</v>
      </c>
      <c r="D592" t="s">
        <v>41</v>
      </c>
      <c r="E592" t="s">
        <v>5</v>
      </c>
      <c r="F592" t="s">
        <v>37</v>
      </c>
      <c r="G592">
        <v>0.27</v>
      </c>
    </row>
    <row r="593" spans="1:7" x14ac:dyDescent="0.35">
      <c r="A593" t="s">
        <v>21</v>
      </c>
      <c r="B593" t="s">
        <v>47</v>
      </c>
      <c r="C593" t="s">
        <v>38</v>
      </c>
      <c r="D593" t="s">
        <v>41</v>
      </c>
      <c r="E593" t="s">
        <v>7</v>
      </c>
      <c r="F593" t="s">
        <v>36</v>
      </c>
      <c r="G593">
        <v>0</v>
      </c>
    </row>
    <row r="594" spans="1:7" x14ac:dyDescent="0.35">
      <c r="A594" t="s">
        <v>21</v>
      </c>
      <c r="B594" t="s">
        <v>47</v>
      </c>
      <c r="C594" t="s">
        <v>38</v>
      </c>
      <c r="D594" t="s">
        <v>41</v>
      </c>
      <c r="E594" t="s">
        <v>7</v>
      </c>
      <c r="F594" t="s">
        <v>35</v>
      </c>
      <c r="G594">
        <v>0.21</v>
      </c>
    </row>
    <row r="595" spans="1:7" x14ac:dyDescent="0.35">
      <c r="A595" t="s">
        <v>21</v>
      </c>
      <c r="B595" t="s">
        <v>47</v>
      </c>
      <c r="C595" t="s">
        <v>38</v>
      </c>
      <c r="D595" t="s">
        <v>41</v>
      </c>
      <c r="E595" t="s">
        <v>7</v>
      </c>
      <c r="F595" t="s">
        <v>37</v>
      </c>
      <c r="G595">
        <v>0.27</v>
      </c>
    </row>
    <row r="596" spans="1:7" x14ac:dyDescent="0.35">
      <c r="A596" t="s">
        <v>21</v>
      </c>
      <c r="B596" t="s">
        <v>47</v>
      </c>
      <c r="C596" t="s">
        <v>38</v>
      </c>
      <c r="D596" t="s">
        <v>41</v>
      </c>
      <c r="E596" t="s">
        <v>10</v>
      </c>
      <c r="F596" t="s">
        <v>36</v>
      </c>
      <c r="G596">
        <v>0.33</v>
      </c>
    </row>
    <row r="597" spans="1:7" x14ac:dyDescent="0.35">
      <c r="A597" t="s">
        <v>21</v>
      </c>
      <c r="B597" t="s">
        <v>47</v>
      </c>
      <c r="C597" t="s">
        <v>38</v>
      </c>
      <c r="D597" t="s">
        <v>41</v>
      </c>
      <c r="E597" t="s">
        <v>10</v>
      </c>
      <c r="F597" t="s">
        <v>35</v>
      </c>
      <c r="G597">
        <v>0.22</v>
      </c>
    </row>
    <row r="598" spans="1:7" x14ac:dyDescent="0.35">
      <c r="A598" t="s">
        <v>21</v>
      </c>
      <c r="B598" t="s">
        <v>47</v>
      </c>
      <c r="C598" t="s">
        <v>38</v>
      </c>
      <c r="D598" t="s">
        <v>41</v>
      </c>
      <c r="E598" t="s">
        <v>10</v>
      </c>
      <c r="F598" t="s">
        <v>37</v>
      </c>
      <c r="G598">
        <v>0</v>
      </c>
    </row>
    <row r="599" spans="1:7" x14ac:dyDescent="0.35">
      <c r="A599" t="s">
        <v>21</v>
      </c>
      <c r="B599" t="s">
        <v>47</v>
      </c>
      <c r="C599" t="s">
        <v>38</v>
      </c>
      <c r="D599" t="s">
        <v>41</v>
      </c>
      <c r="E599" t="s">
        <v>8</v>
      </c>
      <c r="F599" t="s">
        <v>36</v>
      </c>
      <c r="G599">
        <v>0.33</v>
      </c>
    </row>
    <row r="600" spans="1:7" x14ac:dyDescent="0.35">
      <c r="A600" t="s">
        <v>21</v>
      </c>
      <c r="B600" t="s">
        <v>47</v>
      </c>
      <c r="C600" t="s">
        <v>38</v>
      </c>
      <c r="D600" t="s">
        <v>41</v>
      </c>
      <c r="E600" t="s">
        <v>8</v>
      </c>
      <c r="F600" t="s">
        <v>35</v>
      </c>
      <c r="G600">
        <v>0.22</v>
      </c>
    </row>
    <row r="601" spans="1:7" x14ac:dyDescent="0.35">
      <c r="A601" t="s">
        <v>21</v>
      </c>
      <c r="B601" t="s">
        <v>47</v>
      </c>
      <c r="C601" t="s">
        <v>38</v>
      </c>
      <c r="D601" t="s">
        <v>41</v>
      </c>
      <c r="E601" t="s">
        <v>8</v>
      </c>
      <c r="F601" t="s">
        <v>37</v>
      </c>
      <c r="G601">
        <v>0.52</v>
      </c>
    </row>
    <row r="602" spans="1:7" x14ac:dyDescent="0.35">
      <c r="A602" t="s">
        <v>21</v>
      </c>
      <c r="B602" t="s">
        <v>47</v>
      </c>
      <c r="C602" t="s">
        <v>38</v>
      </c>
      <c r="D602" t="s">
        <v>41</v>
      </c>
      <c r="E602" t="s">
        <v>12</v>
      </c>
      <c r="F602" t="s">
        <v>36</v>
      </c>
      <c r="G602">
        <v>0.33</v>
      </c>
    </row>
    <row r="603" spans="1:7" x14ac:dyDescent="0.35">
      <c r="A603" t="s">
        <v>21</v>
      </c>
      <c r="B603" t="s">
        <v>47</v>
      </c>
      <c r="C603" t="s">
        <v>38</v>
      </c>
      <c r="D603" t="s">
        <v>41</v>
      </c>
      <c r="E603" t="s">
        <v>12</v>
      </c>
      <c r="F603" t="s">
        <v>35</v>
      </c>
      <c r="G603">
        <v>0.22</v>
      </c>
    </row>
    <row r="604" spans="1:7" x14ac:dyDescent="0.35">
      <c r="A604" t="s">
        <v>21</v>
      </c>
      <c r="B604" t="s">
        <v>47</v>
      </c>
      <c r="C604" t="s">
        <v>38</v>
      </c>
      <c r="D604" t="s">
        <v>41</v>
      </c>
      <c r="E604" t="s">
        <v>12</v>
      </c>
      <c r="F604" t="s">
        <v>37</v>
      </c>
      <c r="G604">
        <v>0.52</v>
      </c>
    </row>
    <row r="605" spans="1:7" x14ac:dyDescent="0.35">
      <c r="A605" t="s">
        <v>21</v>
      </c>
      <c r="B605" t="s">
        <v>47</v>
      </c>
      <c r="C605" t="s">
        <v>38</v>
      </c>
      <c r="D605" t="s">
        <v>41</v>
      </c>
      <c r="E605" t="s">
        <v>11</v>
      </c>
      <c r="F605" t="s">
        <v>36</v>
      </c>
      <c r="G605">
        <v>0</v>
      </c>
    </row>
    <row r="606" spans="1:7" x14ac:dyDescent="0.35">
      <c r="A606" t="s">
        <v>21</v>
      </c>
      <c r="B606" t="s">
        <v>47</v>
      </c>
      <c r="C606" t="s">
        <v>38</v>
      </c>
      <c r="D606" t="s">
        <v>41</v>
      </c>
      <c r="E606" t="s">
        <v>11</v>
      </c>
      <c r="F606" t="s">
        <v>35</v>
      </c>
      <c r="G606">
        <v>0.21</v>
      </c>
    </row>
    <row r="607" spans="1:7" x14ac:dyDescent="0.35">
      <c r="A607" t="s">
        <v>21</v>
      </c>
      <c r="B607" t="s">
        <v>47</v>
      </c>
      <c r="C607" t="s">
        <v>38</v>
      </c>
      <c r="D607" t="s">
        <v>41</v>
      </c>
      <c r="E607" t="s">
        <v>11</v>
      </c>
      <c r="F607" t="s">
        <v>37</v>
      </c>
      <c r="G607">
        <v>0.27</v>
      </c>
    </row>
    <row r="608" spans="1:7" x14ac:dyDescent="0.35">
      <c r="A608" t="s">
        <v>21</v>
      </c>
      <c r="B608" t="s">
        <v>47</v>
      </c>
      <c r="C608" t="s">
        <v>38</v>
      </c>
      <c r="D608" t="s">
        <v>41</v>
      </c>
      <c r="E608" t="s">
        <v>17</v>
      </c>
      <c r="F608" t="s">
        <v>36</v>
      </c>
      <c r="G608">
        <v>0.47</v>
      </c>
    </row>
    <row r="609" spans="1:7" x14ac:dyDescent="0.35">
      <c r="A609" t="s">
        <v>21</v>
      </c>
      <c r="B609" t="s">
        <v>47</v>
      </c>
      <c r="C609" t="s">
        <v>38</v>
      </c>
      <c r="D609" t="s">
        <v>41</v>
      </c>
      <c r="E609" t="s">
        <v>17</v>
      </c>
      <c r="F609" t="s">
        <v>35</v>
      </c>
      <c r="G609">
        <v>0.21</v>
      </c>
    </row>
    <row r="610" spans="1:7" x14ac:dyDescent="0.35">
      <c r="A610" t="s">
        <v>21</v>
      </c>
      <c r="B610" t="s">
        <v>47</v>
      </c>
      <c r="C610" t="s">
        <v>38</v>
      </c>
      <c r="D610" t="s">
        <v>41</v>
      </c>
      <c r="E610" t="s">
        <v>17</v>
      </c>
      <c r="F610" t="s">
        <v>37</v>
      </c>
      <c r="G610">
        <v>0.27</v>
      </c>
    </row>
    <row r="611" spans="1:7" x14ac:dyDescent="0.35">
      <c r="A611" t="s">
        <v>21</v>
      </c>
      <c r="B611" t="s">
        <v>47</v>
      </c>
      <c r="C611" t="s">
        <v>38</v>
      </c>
      <c r="D611" t="s">
        <v>41</v>
      </c>
      <c r="E611" t="s">
        <v>13</v>
      </c>
      <c r="F611" t="s">
        <v>36</v>
      </c>
      <c r="G611">
        <v>0.47</v>
      </c>
    </row>
    <row r="612" spans="1:7" x14ac:dyDescent="0.35">
      <c r="A612" t="s">
        <v>21</v>
      </c>
      <c r="B612" t="s">
        <v>47</v>
      </c>
      <c r="C612" t="s">
        <v>38</v>
      </c>
      <c r="D612" t="s">
        <v>41</v>
      </c>
      <c r="E612" t="s">
        <v>13</v>
      </c>
      <c r="F612" t="s">
        <v>35</v>
      </c>
      <c r="G612">
        <v>0.21</v>
      </c>
    </row>
    <row r="613" spans="1:7" x14ac:dyDescent="0.35">
      <c r="A613" t="s">
        <v>21</v>
      </c>
      <c r="B613" t="s">
        <v>47</v>
      </c>
      <c r="C613" t="s">
        <v>38</v>
      </c>
      <c r="D613" t="s">
        <v>41</v>
      </c>
      <c r="E613" t="s">
        <v>13</v>
      </c>
      <c r="F613" t="s">
        <v>37</v>
      </c>
      <c r="G613">
        <v>0.27</v>
      </c>
    </row>
    <row r="614" spans="1:7" x14ac:dyDescent="0.35">
      <c r="A614" t="s">
        <v>21</v>
      </c>
      <c r="B614" t="s">
        <v>47</v>
      </c>
      <c r="C614" t="s">
        <v>38</v>
      </c>
      <c r="D614" t="s">
        <v>41</v>
      </c>
      <c r="E614" t="s">
        <v>9</v>
      </c>
      <c r="F614" t="s">
        <v>36</v>
      </c>
      <c r="G614">
        <v>0.47</v>
      </c>
    </row>
    <row r="615" spans="1:7" x14ac:dyDescent="0.35">
      <c r="A615" t="s">
        <v>21</v>
      </c>
      <c r="B615" t="s">
        <v>47</v>
      </c>
      <c r="C615" t="s">
        <v>38</v>
      </c>
      <c r="D615" t="s">
        <v>41</v>
      </c>
      <c r="E615" t="s">
        <v>9</v>
      </c>
      <c r="F615" t="s">
        <v>35</v>
      </c>
      <c r="G615">
        <v>0.21</v>
      </c>
    </row>
    <row r="616" spans="1:7" x14ac:dyDescent="0.35">
      <c r="A616" t="s">
        <v>21</v>
      </c>
      <c r="B616" t="s">
        <v>47</v>
      </c>
      <c r="C616" t="s">
        <v>38</v>
      </c>
      <c r="D616" t="s">
        <v>41</v>
      </c>
      <c r="E616" t="s">
        <v>9</v>
      </c>
      <c r="F616" t="s">
        <v>37</v>
      </c>
      <c r="G616">
        <v>0.27</v>
      </c>
    </row>
    <row r="617" spans="1:7" x14ac:dyDescent="0.35">
      <c r="A617" t="s">
        <v>21</v>
      </c>
      <c r="B617" t="s">
        <v>47</v>
      </c>
      <c r="C617" t="s">
        <v>38</v>
      </c>
      <c r="D617" t="s">
        <v>41</v>
      </c>
      <c r="E617" t="s">
        <v>33</v>
      </c>
      <c r="F617" t="s">
        <v>36</v>
      </c>
      <c r="G617">
        <v>0.33</v>
      </c>
    </row>
    <row r="618" spans="1:7" x14ac:dyDescent="0.35">
      <c r="A618" t="s">
        <v>21</v>
      </c>
      <c r="B618" t="s">
        <v>47</v>
      </c>
      <c r="C618" t="s">
        <v>38</v>
      </c>
      <c r="D618" t="s">
        <v>41</v>
      </c>
      <c r="E618" t="s">
        <v>33</v>
      </c>
      <c r="F618" t="s">
        <v>35</v>
      </c>
      <c r="G618">
        <v>0.22</v>
      </c>
    </row>
    <row r="619" spans="1:7" x14ac:dyDescent="0.35">
      <c r="A619" t="s">
        <v>21</v>
      </c>
      <c r="B619" t="s">
        <v>47</v>
      </c>
      <c r="C619" t="s">
        <v>38</v>
      </c>
      <c r="D619" t="s">
        <v>41</v>
      </c>
      <c r="E619" t="s">
        <v>33</v>
      </c>
      <c r="F619" t="s">
        <v>37</v>
      </c>
      <c r="G619">
        <v>0</v>
      </c>
    </row>
    <row r="620" spans="1:7" x14ac:dyDescent="0.35">
      <c r="A620" t="s">
        <v>21</v>
      </c>
      <c r="B620" t="s">
        <v>47</v>
      </c>
      <c r="C620" t="s">
        <v>38</v>
      </c>
      <c r="D620" t="s">
        <v>41</v>
      </c>
      <c r="E620" t="s">
        <v>16</v>
      </c>
      <c r="F620" t="s">
        <v>36</v>
      </c>
      <c r="G620">
        <v>0.33</v>
      </c>
    </row>
    <row r="621" spans="1:7" x14ac:dyDescent="0.35">
      <c r="A621" t="s">
        <v>21</v>
      </c>
      <c r="B621" t="s">
        <v>47</v>
      </c>
      <c r="C621" t="s">
        <v>38</v>
      </c>
      <c r="D621" t="s">
        <v>41</v>
      </c>
      <c r="E621" t="s">
        <v>16</v>
      </c>
      <c r="F621" t="s">
        <v>35</v>
      </c>
      <c r="G621">
        <v>0.22</v>
      </c>
    </row>
    <row r="622" spans="1:7" x14ac:dyDescent="0.35">
      <c r="A622" t="s">
        <v>21</v>
      </c>
      <c r="B622" t="s">
        <v>47</v>
      </c>
      <c r="C622" t="s">
        <v>38</v>
      </c>
      <c r="D622" t="s">
        <v>41</v>
      </c>
      <c r="E622" t="s">
        <v>16</v>
      </c>
      <c r="F622" t="s">
        <v>37</v>
      </c>
      <c r="G622">
        <v>0.52</v>
      </c>
    </row>
    <row r="623" spans="1:7" x14ac:dyDescent="0.35">
      <c r="A623" t="s">
        <v>21</v>
      </c>
      <c r="B623" t="s">
        <v>47</v>
      </c>
      <c r="C623" t="s">
        <v>38</v>
      </c>
      <c r="D623" t="s">
        <v>41</v>
      </c>
      <c r="E623" t="s">
        <v>19</v>
      </c>
      <c r="F623" t="s">
        <v>36</v>
      </c>
      <c r="G623">
        <v>0</v>
      </c>
    </row>
    <row r="624" spans="1:7" x14ac:dyDescent="0.35">
      <c r="A624" t="s">
        <v>21</v>
      </c>
      <c r="B624" t="s">
        <v>47</v>
      </c>
      <c r="C624" t="s">
        <v>38</v>
      </c>
      <c r="D624" t="s">
        <v>41</v>
      </c>
      <c r="E624" t="s">
        <v>19</v>
      </c>
      <c r="F624" t="s">
        <v>35</v>
      </c>
      <c r="G624">
        <v>0.21</v>
      </c>
    </row>
    <row r="625" spans="1:7" x14ac:dyDescent="0.35">
      <c r="A625" t="s">
        <v>21</v>
      </c>
      <c r="B625" t="s">
        <v>47</v>
      </c>
      <c r="C625" t="s">
        <v>38</v>
      </c>
      <c r="D625" t="s">
        <v>41</v>
      </c>
      <c r="E625" t="s">
        <v>19</v>
      </c>
      <c r="F625" t="s">
        <v>37</v>
      </c>
      <c r="G625">
        <v>0.27</v>
      </c>
    </row>
    <row r="626" spans="1:7" x14ac:dyDescent="0.35">
      <c r="A626" t="s">
        <v>21</v>
      </c>
      <c r="B626" t="s">
        <v>47</v>
      </c>
      <c r="C626" t="s">
        <v>38</v>
      </c>
      <c r="D626" t="s">
        <v>42</v>
      </c>
      <c r="E626" t="s">
        <v>4</v>
      </c>
      <c r="F626" t="s">
        <v>36</v>
      </c>
      <c r="G626">
        <v>0.32</v>
      </c>
    </row>
    <row r="627" spans="1:7" x14ac:dyDescent="0.35">
      <c r="A627" t="s">
        <v>21</v>
      </c>
      <c r="B627" t="s">
        <v>47</v>
      </c>
      <c r="C627" t="s">
        <v>38</v>
      </c>
      <c r="D627" t="s">
        <v>42</v>
      </c>
      <c r="E627" t="s">
        <v>4</v>
      </c>
      <c r="F627" t="s">
        <v>35</v>
      </c>
      <c r="G627">
        <v>0.21</v>
      </c>
    </row>
    <row r="628" spans="1:7" x14ac:dyDescent="0.35">
      <c r="A628" t="s">
        <v>21</v>
      </c>
      <c r="B628" t="s">
        <v>47</v>
      </c>
      <c r="C628" t="s">
        <v>38</v>
      </c>
      <c r="D628" t="s">
        <v>42</v>
      </c>
      <c r="E628" t="s">
        <v>4</v>
      </c>
      <c r="F628" t="s">
        <v>37</v>
      </c>
      <c r="G628">
        <v>0.51</v>
      </c>
    </row>
    <row r="629" spans="1:7" x14ac:dyDescent="0.35">
      <c r="A629" t="s">
        <v>21</v>
      </c>
      <c r="B629" t="s">
        <v>47</v>
      </c>
      <c r="C629" t="s">
        <v>38</v>
      </c>
      <c r="D629" t="s">
        <v>42</v>
      </c>
      <c r="E629" t="s">
        <v>18</v>
      </c>
      <c r="F629" t="s">
        <v>36</v>
      </c>
      <c r="G629">
        <v>0.32</v>
      </c>
    </row>
    <row r="630" spans="1:7" x14ac:dyDescent="0.35">
      <c r="A630" t="s">
        <v>21</v>
      </c>
      <c r="B630" t="s">
        <v>47</v>
      </c>
      <c r="C630" t="s">
        <v>38</v>
      </c>
      <c r="D630" t="s">
        <v>42</v>
      </c>
      <c r="E630" t="s">
        <v>18</v>
      </c>
      <c r="F630" t="s">
        <v>35</v>
      </c>
      <c r="G630">
        <v>0.21</v>
      </c>
    </row>
    <row r="631" spans="1:7" x14ac:dyDescent="0.35">
      <c r="A631" t="s">
        <v>21</v>
      </c>
      <c r="B631" t="s">
        <v>47</v>
      </c>
      <c r="C631" t="s">
        <v>38</v>
      </c>
      <c r="D631" t="s">
        <v>42</v>
      </c>
      <c r="E631" t="s">
        <v>18</v>
      </c>
      <c r="F631" t="s">
        <v>37</v>
      </c>
      <c r="G631">
        <v>0</v>
      </c>
    </row>
    <row r="632" spans="1:7" x14ac:dyDescent="0.35">
      <c r="A632" t="s">
        <v>21</v>
      </c>
      <c r="B632" t="s">
        <v>47</v>
      </c>
      <c r="C632" t="s">
        <v>38</v>
      </c>
      <c r="D632" t="s">
        <v>42</v>
      </c>
      <c r="E632" t="s">
        <v>14</v>
      </c>
      <c r="F632" t="s">
        <v>36</v>
      </c>
      <c r="G632">
        <v>0.32</v>
      </c>
    </row>
    <row r="633" spans="1:7" x14ac:dyDescent="0.35">
      <c r="A633" t="s">
        <v>21</v>
      </c>
      <c r="B633" t="s">
        <v>47</v>
      </c>
      <c r="C633" t="s">
        <v>38</v>
      </c>
      <c r="D633" t="s">
        <v>42</v>
      </c>
      <c r="E633" t="s">
        <v>14</v>
      </c>
      <c r="F633" t="s">
        <v>35</v>
      </c>
      <c r="G633">
        <v>0.21</v>
      </c>
    </row>
    <row r="634" spans="1:7" x14ac:dyDescent="0.35">
      <c r="A634" t="s">
        <v>21</v>
      </c>
      <c r="B634" t="s">
        <v>47</v>
      </c>
      <c r="C634" t="s">
        <v>38</v>
      </c>
      <c r="D634" t="s">
        <v>42</v>
      </c>
      <c r="E634" t="s">
        <v>14</v>
      </c>
      <c r="F634" t="s">
        <v>37</v>
      </c>
      <c r="G634">
        <v>0</v>
      </c>
    </row>
    <row r="635" spans="1:7" x14ac:dyDescent="0.35">
      <c r="A635" t="s">
        <v>21</v>
      </c>
      <c r="B635" t="s">
        <v>47</v>
      </c>
      <c r="C635" t="s">
        <v>38</v>
      </c>
      <c r="D635" t="s">
        <v>42</v>
      </c>
      <c r="E635" t="s">
        <v>15</v>
      </c>
      <c r="F635" t="s">
        <v>36</v>
      </c>
      <c r="G635">
        <v>0</v>
      </c>
    </row>
    <row r="636" spans="1:7" x14ac:dyDescent="0.35">
      <c r="A636" t="s">
        <v>21</v>
      </c>
      <c r="B636" t="s">
        <v>47</v>
      </c>
      <c r="C636" t="s">
        <v>38</v>
      </c>
      <c r="D636" t="s">
        <v>42</v>
      </c>
      <c r="E636" t="s">
        <v>15</v>
      </c>
      <c r="F636" t="s">
        <v>35</v>
      </c>
      <c r="G636">
        <v>0.19999999999999901</v>
      </c>
    </row>
    <row r="637" spans="1:7" x14ac:dyDescent="0.35">
      <c r="A637" t="s">
        <v>21</v>
      </c>
      <c r="B637" t="s">
        <v>47</v>
      </c>
      <c r="C637" t="s">
        <v>38</v>
      </c>
      <c r="D637" t="s">
        <v>42</v>
      </c>
      <c r="E637" t="s">
        <v>15</v>
      </c>
      <c r="F637" t="s">
        <v>37</v>
      </c>
      <c r="G637">
        <v>0.26</v>
      </c>
    </row>
    <row r="638" spans="1:7" x14ac:dyDescent="0.35">
      <c r="A638" t="s">
        <v>21</v>
      </c>
      <c r="B638" t="s">
        <v>47</v>
      </c>
      <c r="C638" t="s">
        <v>38</v>
      </c>
      <c r="D638" t="s">
        <v>42</v>
      </c>
      <c r="E638" t="s">
        <v>5</v>
      </c>
      <c r="F638" t="s">
        <v>36</v>
      </c>
      <c r="G638">
        <v>0.46</v>
      </c>
    </row>
    <row r="639" spans="1:7" x14ac:dyDescent="0.35">
      <c r="A639" t="s">
        <v>21</v>
      </c>
      <c r="B639" t="s">
        <v>47</v>
      </c>
      <c r="C639" t="s">
        <v>38</v>
      </c>
      <c r="D639" t="s">
        <v>42</v>
      </c>
      <c r="E639" t="s">
        <v>5</v>
      </c>
      <c r="F639" t="s">
        <v>35</v>
      </c>
      <c r="G639">
        <v>0.19999999999999901</v>
      </c>
    </row>
    <row r="640" spans="1:7" x14ac:dyDescent="0.35">
      <c r="A640" t="s">
        <v>21</v>
      </c>
      <c r="B640" t="s">
        <v>47</v>
      </c>
      <c r="C640" t="s">
        <v>38</v>
      </c>
      <c r="D640" t="s">
        <v>42</v>
      </c>
      <c r="E640" t="s">
        <v>5</v>
      </c>
      <c r="F640" t="s">
        <v>37</v>
      </c>
      <c r="G640">
        <v>0.26</v>
      </c>
    </row>
    <row r="641" spans="1:7" x14ac:dyDescent="0.35">
      <c r="A641" t="s">
        <v>21</v>
      </c>
      <c r="B641" t="s">
        <v>47</v>
      </c>
      <c r="C641" t="s">
        <v>38</v>
      </c>
      <c r="D641" t="s">
        <v>42</v>
      </c>
      <c r="E641" t="s">
        <v>7</v>
      </c>
      <c r="F641" t="s">
        <v>36</v>
      </c>
      <c r="G641">
        <v>0</v>
      </c>
    </row>
    <row r="642" spans="1:7" x14ac:dyDescent="0.35">
      <c r="A642" t="s">
        <v>21</v>
      </c>
      <c r="B642" t="s">
        <v>47</v>
      </c>
      <c r="C642" t="s">
        <v>38</v>
      </c>
      <c r="D642" t="s">
        <v>42</v>
      </c>
      <c r="E642" t="s">
        <v>7</v>
      </c>
      <c r="F642" t="s">
        <v>35</v>
      </c>
      <c r="G642">
        <v>0.19999999999999901</v>
      </c>
    </row>
    <row r="643" spans="1:7" x14ac:dyDescent="0.35">
      <c r="A643" t="s">
        <v>21</v>
      </c>
      <c r="B643" t="s">
        <v>47</v>
      </c>
      <c r="C643" t="s">
        <v>38</v>
      </c>
      <c r="D643" t="s">
        <v>42</v>
      </c>
      <c r="E643" t="s">
        <v>7</v>
      </c>
      <c r="F643" t="s">
        <v>37</v>
      </c>
      <c r="G643">
        <v>0.26</v>
      </c>
    </row>
    <row r="644" spans="1:7" x14ac:dyDescent="0.35">
      <c r="A644" t="s">
        <v>21</v>
      </c>
      <c r="B644" t="s">
        <v>47</v>
      </c>
      <c r="C644" t="s">
        <v>38</v>
      </c>
      <c r="D644" t="s">
        <v>42</v>
      </c>
      <c r="E644" t="s">
        <v>10</v>
      </c>
      <c r="F644" t="s">
        <v>36</v>
      </c>
      <c r="G644">
        <v>0.32</v>
      </c>
    </row>
    <row r="645" spans="1:7" x14ac:dyDescent="0.35">
      <c r="A645" t="s">
        <v>21</v>
      </c>
      <c r="B645" t="s">
        <v>47</v>
      </c>
      <c r="C645" t="s">
        <v>38</v>
      </c>
      <c r="D645" t="s">
        <v>42</v>
      </c>
      <c r="E645" t="s">
        <v>10</v>
      </c>
      <c r="F645" t="s">
        <v>35</v>
      </c>
      <c r="G645">
        <v>0.21</v>
      </c>
    </row>
    <row r="646" spans="1:7" x14ac:dyDescent="0.35">
      <c r="A646" t="s">
        <v>21</v>
      </c>
      <c r="B646" t="s">
        <v>47</v>
      </c>
      <c r="C646" t="s">
        <v>38</v>
      </c>
      <c r="D646" t="s">
        <v>42</v>
      </c>
      <c r="E646" t="s">
        <v>10</v>
      </c>
      <c r="F646" t="s">
        <v>37</v>
      </c>
      <c r="G646">
        <v>0</v>
      </c>
    </row>
    <row r="647" spans="1:7" x14ac:dyDescent="0.35">
      <c r="A647" t="s">
        <v>21</v>
      </c>
      <c r="B647" t="s">
        <v>47</v>
      </c>
      <c r="C647" t="s">
        <v>38</v>
      </c>
      <c r="D647" t="s">
        <v>42</v>
      </c>
      <c r="E647" t="s">
        <v>8</v>
      </c>
      <c r="F647" t="s">
        <v>36</v>
      </c>
      <c r="G647">
        <v>0.32</v>
      </c>
    </row>
    <row r="648" spans="1:7" x14ac:dyDescent="0.35">
      <c r="A648" t="s">
        <v>21</v>
      </c>
      <c r="B648" t="s">
        <v>47</v>
      </c>
      <c r="C648" t="s">
        <v>38</v>
      </c>
      <c r="D648" t="s">
        <v>42</v>
      </c>
      <c r="E648" t="s">
        <v>8</v>
      </c>
      <c r="F648" t="s">
        <v>35</v>
      </c>
      <c r="G648">
        <v>0.21</v>
      </c>
    </row>
    <row r="649" spans="1:7" x14ac:dyDescent="0.35">
      <c r="A649" t="s">
        <v>21</v>
      </c>
      <c r="B649" t="s">
        <v>47</v>
      </c>
      <c r="C649" t="s">
        <v>38</v>
      </c>
      <c r="D649" t="s">
        <v>42</v>
      </c>
      <c r="E649" t="s">
        <v>8</v>
      </c>
      <c r="F649" t="s">
        <v>37</v>
      </c>
      <c r="G649">
        <v>0.51</v>
      </c>
    </row>
    <row r="650" spans="1:7" x14ac:dyDescent="0.35">
      <c r="A650" t="s">
        <v>21</v>
      </c>
      <c r="B650" t="s">
        <v>47</v>
      </c>
      <c r="C650" t="s">
        <v>38</v>
      </c>
      <c r="D650" t="s">
        <v>42</v>
      </c>
      <c r="E650" t="s">
        <v>12</v>
      </c>
      <c r="F650" t="s">
        <v>36</v>
      </c>
      <c r="G650">
        <v>0.32</v>
      </c>
    </row>
    <row r="651" spans="1:7" x14ac:dyDescent="0.35">
      <c r="A651" t="s">
        <v>21</v>
      </c>
      <c r="B651" t="s">
        <v>47</v>
      </c>
      <c r="C651" t="s">
        <v>38</v>
      </c>
      <c r="D651" t="s">
        <v>42</v>
      </c>
      <c r="E651" t="s">
        <v>12</v>
      </c>
      <c r="F651" t="s">
        <v>35</v>
      </c>
      <c r="G651">
        <v>0.21</v>
      </c>
    </row>
    <row r="652" spans="1:7" x14ac:dyDescent="0.35">
      <c r="A652" t="s">
        <v>21</v>
      </c>
      <c r="B652" t="s">
        <v>47</v>
      </c>
      <c r="C652" t="s">
        <v>38</v>
      </c>
      <c r="D652" t="s">
        <v>42</v>
      </c>
      <c r="E652" t="s">
        <v>12</v>
      </c>
      <c r="F652" t="s">
        <v>37</v>
      </c>
      <c r="G652">
        <v>0.51</v>
      </c>
    </row>
    <row r="653" spans="1:7" x14ac:dyDescent="0.35">
      <c r="A653" t="s">
        <v>21</v>
      </c>
      <c r="B653" t="s">
        <v>47</v>
      </c>
      <c r="C653" t="s">
        <v>38</v>
      </c>
      <c r="D653" t="s">
        <v>42</v>
      </c>
      <c r="E653" t="s">
        <v>11</v>
      </c>
      <c r="F653" t="s">
        <v>36</v>
      </c>
      <c r="G653">
        <v>0</v>
      </c>
    </row>
    <row r="654" spans="1:7" x14ac:dyDescent="0.35">
      <c r="A654" t="s">
        <v>21</v>
      </c>
      <c r="B654" t="s">
        <v>47</v>
      </c>
      <c r="C654" t="s">
        <v>38</v>
      </c>
      <c r="D654" t="s">
        <v>42</v>
      </c>
      <c r="E654" t="s">
        <v>11</v>
      </c>
      <c r="F654" t="s">
        <v>35</v>
      </c>
      <c r="G654">
        <v>0.19999999999999901</v>
      </c>
    </row>
    <row r="655" spans="1:7" x14ac:dyDescent="0.35">
      <c r="A655" t="s">
        <v>21</v>
      </c>
      <c r="B655" t="s">
        <v>47</v>
      </c>
      <c r="C655" t="s">
        <v>38</v>
      </c>
      <c r="D655" t="s">
        <v>42</v>
      </c>
      <c r="E655" t="s">
        <v>11</v>
      </c>
      <c r="F655" t="s">
        <v>37</v>
      </c>
      <c r="G655">
        <v>0.26</v>
      </c>
    </row>
    <row r="656" spans="1:7" x14ac:dyDescent="0.35">
      <c r="A656" t="s">
        <v>21</v>
      </c>
      <c r="B656" t="s">
        <v>47</v>
      </c>
      <c r="C656" t="s">
        <v>38</v>
      </c>
      <c r="D656" t="s">
        <v>42</v>
      </c>
      <c r="E656" t="s">
        <v>17</v>
      </c>
      <c r="F656" t="s">
        <v>36</v>
      </c>
      <c r="G656">
        <v>0.46</v>
      </c>
    </row>
    <row r="657" spans="1:7" x14ac:dyDescent="0.35">
      <c r="A657" t="s">
        <v>21</v>
      </c>
      <c r="B657" t="s">
        <v>47</v>
      </c>
      <c r="C657" t="s">
        <v>38</v>
      </c>
      <c r="D657" t="s">
        <v>42</v>
      </c>
      <c r="E657" t="s">
        <v>17</v>
      </c>
      <c r="F657" t="s">
        <v>35</v>
      </c>
      <c r="G657">
        <v>0.19999999999999901</v>
      </c>
    </row>
    <row r="658" spans="1:7" x14ac:dyDescent="0.35">
      <c r="A658" t="s">
        <v>21</v>
      </c>
      <c r="B658" t="s">
        <v>47</v>
      </c>
      <c r="C658" t="s">
        <v>38</v>
      </c>
      <c r="D658" t="s">
        <v>42</v>
      </c>
      <c r="E658" t="s">
        <v>17</v>
      </c>
      <c r="F658" t="s">
        <v>37</v>
      </c>
      <c r="G658">
        <v>0.26</v>
      </c>
    </row>
    <row r="659" spans="1:7" x14ac:dyDescent="0.35">
      <c r="A659" t="s">
        <v>21</v>
      </c>
      <c r="B659" t="s">
        <v>47</v>
      </c>
      <c r="C659" t="s">
        <v>38</v>
      </c>
      <c r="D659" t="s">
        <v>42</v>
      </c>
      <c r="E659" t="s">
        <v>13</v>
      </c>
      <c r="F659" t="s">
        <v>36</v>
      </c>
      <c r="G659">
        <v>0.46</v>
      </c>
    </row>
    <row r="660" spans="1:7" x14ac:dyDescent="0.35">
      <c r="A660" t="s">
        <v>21</v>
      </c>
      <c r="B660" t="s">
        <v>47</v>
      </c>
      <c r="C660" t="s">
        <v>38</v>
      </c>
      <c r="D660" t="s">
        <v>42</v>
      </c>
      <c r="E660" t="s">
        <v>13</v>
      </c>
      <c r="F660" t="s">
        <v>35</v>
      </c>
      <c r="G660">
        <v>0.19999999999999901</v>
      </c>
    </row>
    <row r="661" spans="1:7" x14ac:dyDescent="0.35">
      <c r="A661" t="s">
        <v>21</v>
      </c>
      <c r="B661" t="s">
        <v>47</v>
      </c>
      <c r="C661" t="s">
        <v>38</v>
      </c>
      <c r="D661" t="s">
        <v>42</v>
      </c>
      <c r="E661" t="s">
        <v>13</v>
      </c>
      <c r="F661" t="s">
        <v>37</v>
      </c>
      <c r="G661">
        <v>0.26</v>
      </c>
    </row>
    <row r="662" spans="1:7" x14ac:dyDescent="0.35">
      <c r="A662" t="s">
        <v>21</v>
      </c>
      <c r="B662" t="s">
        <v>47</v>
      </c>
      <c r="C662" t="s">
        <v>38</v>
      </c>
      <c r="D662" t="s">
        <v>42</v>
      </c>
      <c r="E662" t="s">
        <v>9</v>
      </c>
      <c r="F662" t="s">
        <v>36</v>
      </c>
      <c r="G662">
        <v>0.46</v>
      </c>
    </row>
    <row r="663" spans="1:7" x14ac:dyDescent="0.35">
      <c r="A663" t="s">
        <v>21</v>
      </c>
      <c r="B663" t="s">
        <v>47</v>
      </c>
      <c r="C663" t="s">
        <v>38</v>
      </c>
      <c r="D663" t="s">
        <v>42</v>
      </c>
      <c r="E663" t="s">
        <v>9</v>
      </c>
      <c r="F663" t="s">
        <v>35</v>
      </c>
      <c r="G663">
        <v>0.19999999999999901</v>
      </c>
    </row>
    <row r="664" spans="1:7" x14ac:dyDescent="0.35">
      <c r="A664" t="s">
        <v>21</v>
      </c>
      <c r="B664" t="s">
        <v>47</v>
      </c>
      <c r="C664" t="s">
        <v>38</v>
      </c>
      <c r="D664" t="s">
        <v>42</v>
      </c>
      <c r="E664" t="s">
        <v>9</v>
      </c>
      <c r="F664" t="s">
        <v>37</v>
      </c>
      <c r="G664">
        <v>0.26</v>
      </c>
    </row>
    <row r="665" spans="1:7" x14ac:dyDescent="0.35">
      <c r="A665" t="s">
        <v>21</v>
      </c>
      <c r="B665" t="s">
        <v>47</v>
      </c>
      <c r="C665" t="s">
        <v>38</v>
      </c>
      <c r="D665" t="s">
        <v>42</v>
      </c>
      <c r="E665" t="s">
        <v>33</v>
      </c>
      <c r="F665" t="s">
        <v>36</v>
      </c>
      <c r="G665">
        <v>0.32</v>
      </c>
    </row>
    <row r="666" spans="1:7" x14ac:dyDescent="0.35">
      <c r="A666" t="s">
        <v>21</v>
      </c>
      <c r="B666" t="s">
        <v>47</v>
      </c>
      <c r="C666" t="s">
        <v>38</v>
      </c>
      <c r="D666" t="s">
        <v>42</v>
      </c>
      <c r="E666" t="s">
        <v>33</v>
      </c>
      <c r="F666" t="s">
        <v>35</v>
      </c>
      <c r="G666">
        <v>0.21</v>
      </c>
    </row>
    <row r="667" spans="1:7" x14ac:dyDescent="0.35">
      <c r="A667" t="s">
        <v>21</v>
      </c>
      <c r="B667" t="s">
        <v>47</v>
      </c>
      <c r="C667" t="s">
        <v>38</v>
      </c>
      <c r="D667" t="s">
        <v>42</v>
      </c>
      <c r="E667" t="s">
        <v>33</v>
      </c>
      <c r="F667" t="s">
        <v>37</v>
      </c>
      <c r="G667">
        <v>0</v>
      </c>
    </row>
    <row r="668" spans="1:7" x14ac:dyDescent="0.35">
      <c r="A668" t="s">
        <v>21</v>
      </c>
      <c r="B668" t="s">
        <v>47</v>
      </c>
      <c r="C668" t="s">
        <v>38</v>
      </c>
      <c r="D668" t="s">
        <v>42</v>
      </c>
      <c r="E668" t="s">
        <v>16</v>
      </c>
      <c r="F668" t="s">
        <v>36</v>
      </c>
      <c r="G668">
        <v>0.32</v>
      </c>
    </row>
    <row r="669" spans="1:7" x14ac:dyDescent="0.35">
      <c r="A669" t="s">
        <v>21</v>
      </c>
      <c r="B669" t="s">
        <v>47</v>
      </c>
      <c r="C669" t="s">
        <v>38</v>
      </c>
      <c r="D669" t="s">
        <v>42</v>
      </c>
      <c r="E669" t="s">
        <v>16</v>
      </c>
      <c r="F669" t="s">
        <v>35</v>
      </c>
      <c r="G669">
        <v>0.21</v>
      </c>
    </row>
    <row r="670" spans="1:7" x14ac:dyDescent="0.35">
      <c r="A670" t="s">
        <v>21</v>
      </c>
      <c r="B670" t="s">
        <v>47</v>
      </c>
      <c r="C670" t="s">
        <v>38</v>
      </c>
      <c r="D670" t="s">
        <v>42</v>
      </c>
      <c r="E670" t="s">
        <v>16</v>
      </c>
      <c r="F670" t="s">
        <v>37</v>
      </c>
      <c r="G670">
        <v>0.51</v>
      </c>
    </row>
    <row r="671" spans="1:7" x14ac:dyDescent="0.35">
      <c r="A671" t="s">
        <v>21</v>
      </c>
      <c r="B671" t="s">
        <v>47</v>
      </c>
      <c r="C671" t="s">
        <v>38</v>
      </c>
      <c r="D671" t="s">
        <v>42</v>
      </c>
      <c r="E671" t="s">
        <v>19</v>
      </c>
      <c r="F671" t="s">
        <v>36</v>
      </c>
      <c r="G671">
        <v>0</v>
      </c>
    </row>
    <row r="672" spans="1:7" x14ac:dyDescent="0.35">
      <c r="A672" t="s">
        <v>21</v>
      </c>
      <c r="B672" t="s">
        <v>47</v>
      </c>
      <c r="C672" t="s">
        <v>38</v>
      </c>
      <c r="D672" t="s">
        <v>42</v>
      </c>
      <c r="E672" t="s">
        <v>19</v>
      </c>
      <c r="F672" t="s">
        <v>35</v>
      </c>
      <c r="G672">
        <v>0.19999999999999901</v>
      </c>
    </row>
    <row r="673" spans="1:7" x14ac:dyDescent="0.35">
      <c r="A673" t="s">
        <v>21</v>
      </c>
      <c r="B673" t="s">
        <v>47</v>
      </c>
      <c r="C673" t="s">
        <v>38</v>
      </c>
      <c r="D673" t="s">
        <v>42</v>
      </c>
      <c r="E673" t="s">
        <v>19</v>
      </c>
      <c r="F673" t="s">
        <v>37</v>
      </c>
      <c r="G673">
        <v>0.26</v>
      </c>
    </row>
    <row r="674" spans="1:7" x14ac:dyDescent="0.35">
      <c r="A674" t="s">
        <v>21</v>
      </c>
      <c r="B674" t="s">
        <v>47</v>
      </c>
      <c r="C674" t="s">
        <v>38</v>
      </c>
      <c r="D674" t="s">
        <v>27</v>
      </c>
      <c r="E674" t="s">
        <v>4</v>
      </c>
      <c r="F674" t="s">
        <v>36</v>
      </c>
      <c r="G674">
        <v>0.37</v>
      </c>
    </row>
    <row r="675" spans="1:7" x14ac:dyDescent="0.35">
      <c r="A675" t="s">
        <v>21</v>
      </c>
      <c r="B675" t="s">
        <v>47</v>
      </c>
      <c r="C675" t="s">
        <v>38</v>
      </c>
      <c r="D675" t="s">
        <v>27</v>
      </c>
      <c r="E675" t="s">
        <v>4</v>
      </c>
      <c r="F675" t="s">
        <v>35</v>
      </c>
      <c r="G675">
        <v>0.26</v>
      </c>
    </row>
    <row r="676" spans="1:7" x14ac:dyDescent="0.35">
      <c r="A676" t="s">
        <v>21</v>
      </c>
      <c r="B676" t="s">
        <v>47</v>
      </c>
      <c r="C676" t="s">
        <v>38</v>
      </c>
      <c r="D676" t="s">
        <v>27</v>
      </c>
      <c r="E676" t="s">
        <v>4</v>
      </c>
      <c r="F676" t="s">
        <v>37</v>
      </c>
      <c r="G676">
        <v>0.56000000000000005</v>
      </c>
    </row>
    <row r="677" spans="1:7" x14ac:dyDescent="0.35">
      <c r="A677" t="s">
        <v>21</v>
      </c>
      <c r="B677" t="s">
        <v>47</v>
      </c>
      <c r="C677" t="s">
        <v>38</v>
      </c>
      <c r="D677" t="s">
        <v>27</v>
      </c>
      <c r="E677" t="s">
        <v>18</v>
      </c>
      <c r="F677" t="s">
        <v>36</v>
      </c>
      <c r="G677">
        <v>0.37</v>
      </c>
    </row>
    <row r="678" spans="1:7" x14ac:dyDescent="0.35">
      <c r="A678" t="s">
        <v>21</v>
      </c>
      <c r="B678" t="s">
        <v>47</v>
      </c>
      <c r="C678" t="s">
        <v>38</v>
      </c>
      <c r="D678" t="s">
        <v>27</v>
      </c>
      <c r="E678" t="s">
        <v>18</v>
      </c>
      <c r="F678" t="s">
        <v>35</v>
      </c>
      <c r="G678">
        <v>0.26</v>
      </c>
    </row>
    <row r="679" spans="1:7" x14ac:dyDescent="0.35">
      <c r="A679" t="s">
        <v>21</v>
      </c>
      <c r="B679" t="s">
        <v>47</v>
      </c>
      <c r="C679" t="s">
        <v>38</v>
      </c>
      <c r="D679" t="s">
        <v>27</v>
      </c>
      <c r="E679" t="s">
        <v>18</v>
      </c>
      <c r="F679" t="s">
        <v>37</v>
      </c>
      <c r="G679">
        <v>0</v>
      </c>
    </row>
    <row r="680" spans="1:7" x14ac:dyDescent="0.35">
      <c r="A680" t="s">
        <v>21</v>
      </c>
      <c r="B680" t="s">
        <v>47</v>
      </c>
      <c r="C680" t="s">
        <v>38</v>
      </c>
      <c r="D680" t="s">
        <v>27</v>
      </c>
      <c r="E680" t="s">
        <v>14</v>
      </c>
      <c r="F680" t="s">
        <v>36</v>
      </c>
      <c r="G680">
        <v>0.37</v>
      </c>
    </row>
    <row r="681" spans="1:7" x14ac:dyDescent="0.35">
      <c r="A681" t="s">
        <v>21</v>
      </c>
      <c r="B681" t="s">
        <v>47</v>
      </c>
      <c r="C681" t="s">
        <v>38</v>
      </c>
      <c r="D681" t="s">
        <v>27</v>
      </c>
      <c r="E681" t="s">
        <v>14</v>
      </c>
      <c r="F681" t="s">
        <v>35</v>
      </c>
      <c r="G681">
        <v>0.26</v>
      </c>
    </row>
    <row r="682" spans="1:7" x14ac:dyDescent="0.35">
      <c r="A682" t="s">
        <v>21</v>
      </c>
      <c r="B682" t="s">
        <v>47</v>
      </c>
      <c r="C682" t="s">
        <v>38</v>
      </c>
      <c r="D682" t="s">
        <v>27</v>
      </c>
      <c r="E682" t="s">
        <v>14</v>
      </c>
      <c r="F682" t="s">
        <v>37</v>
      </c>
      <c r="G682">
        <v>0</v>
      </c>
    </row>
    <row r="683" spans="1:7" x14ac:dyDescent="0.35">
      <c r="A683" t="s">
        <v>21</v>
      </c>
      <c r="B683" t="s">
        <v>47</v>
      </c>
      <c r="C683" t="s">
        <v>38</v>
      </c>
      <c r="D683" t="s">
        <v>27</v>
      </c>
      <c r="E683" t="s">
        <v>15</v>
      </c>
      <c r="F683" t="s">
        <v>36</v>
      </c>
      <c r="G683">
        <v>0</v>
      </c>
    </row>
    <row r="684" spans="1:7" x14ac:dyDescent="0.35">
      <c r="A684" t="s">
        <v>21</v>
      </c>
      <c r="B684" t="s">
        <v>47</v>
      </c>
      <c r="C684" t="s">
        <v>38</v>
      </c>
      <c r="D684" t="s">
        <v>27</v>
      </c>
      <c r="E684" t="s">
        <v>15</v>
      </c>
      <c r="F684" t="s">
        <v>35</v>
      </c>
      <c r="G684">
        <v>0.25</v>
      </c>
    </row>
    <row r="685" spans="1:7" x14ac:dyDescent="0.35">
      <c r="A685" t="s">
        <v>21</v>
      </c>
      <c r="B685" t="s">
        <v>47</v>
      </c>
      <c r="C685" t="s">
        <v>38</v>
      </c>
      <c r="D685" t="s">
        <v>27</v>
      </c>
      <c r="E685" t="s">
        <v>15</v>
      </c>
      <c r="F685" t="s">
        <v>37</v>
      </c>
      <c r="G685">
        <v>0.31</v>
      </c>
    </row>
    <row r="686" spans="1:7" x14ac:dyDescent="0.35">
      <c r="A686" t="s">
        <v>21</v>
      </c>
      <c r="B686" t="s">
        <v>47</v>
      </c>
      <c r="C686" t="s">
        <v>38</v>
      </c>
      <c r="D686" t="s">
        <v>27</v>
      </c>
      <c r="E686" t="s">
        <v>5</v>
      </c>
      <c r="F686" t="s">
        <v>36</v>
      </c>
      <c r="G686">
        <v>0.51</v>
      </c>
    </row>
    <row r="687" spans="1:7" x14ac:dyDescent="0.35">
      <c r="A687" t="s">
        <v>21</v>
      </c>
      <c r="B687" t="s">
        <v>47</v>
      </c>
      <c r="C687" t="s">
        <v>38</v>
      </c>
      <c r="D687" t="s">
        <v>27</v>
      </c>
      <c r="E687" t="s">
        <v>5</v>
      </c>
      <c r="F687" t="s">
        <v>35</v>
      </c>
      <c r="G687">
        <v>0.25</v>
      </c>
    </row>
    <row r="688" spans="1:7" x14ac:dyDescent="0.35">
      <c r="A688" t="s">
        <v>21</v>
      </c>
      <c r="B688" t="s">
        <v>47</v>
      </c>
      <c r="C688" t="s">
        <v>38</v>
      </c>
      <c r="D688" t="s">
        <v>27</v>
      </c>
      <c r="E688" t="s">
        <v>5</v>
      </c>
      <c r="F688" t="s">
        <v>37</v>
      </c>
      <c r="G688">
        <v>0.31</v>
      </c>
    </row>
    <row r="689" spans="1:7" x14ac:dyDescent="0.35">
      <c r="A689" t="s">
        <v>21</v>
      </c>
      <c r="B689" t="s">
        <v>47</v>
      </c>
      <c r="C689" t="s">
        <v>38</v>
      </c>
      <c r="D689" t="s">
        <v>27</v>
      </c>
      <c r="E689" t="s">
        <v>7</v>
      </c>
      <c r="F689" t="s">
        <v>36</v>
      </c>
      <c r="G689">
        <v>0</v>
      </c>
    </row>
    <row r="690" spans="1:7" x14ac:dyDescent="0.35">
      <c r="A690" t="s">
        <v>21</v>
      </c>
      <c r="B690" t="s">
        <v>47</v>
      </c>
      <c r="C690" t="s">
        <v>38</v>
      </c>
      <c r="D690" t="s">
        <v>27</v>
      </c>
      <c r="E690" t="s">
        <v>7</v>
      </c>
      <c r="F690" t="s">
        <v>35</v>
      </c>
      <c r="G690">
        <v>0.25</v>
      </c>
    </row>
    <row r="691" spans="1:7" x14ac:dyDescent="0.35">
      <c r="A691" t="s">
        <v>21</v>
      </c>
      <c r="B691" t="s">
        <v>47</v>
      </c>
      <c r="C691" t="s">
        <v>38</v>
      </c>
      <c r="D691" t="s">
        <v>27</v>
      </c>
      <c r="E691" t="s">
        <v>7</v>
      </c>
      <c r="F691" t="s">
        <v>37</v>
      </c>
      <c r="G691">
        <v>0.31</v>
      </c>
    </row>
    <row r="692" spans="1:7" x14ac:dyDescent="0.35">
      <c r="A692" t="s">
        <v>21</v>
      </c>
      <c r="B692" t="s">
        <v>47</v>
      </c>
      <c r="C692" t="s">
        <v>38</v>
      </c>
      <c r="D692" t="s">
        <v>27</v>
      </c>
      <c r="E692" t="s">
        <v>10</v>
      </c>
      <c r="F692" t="s">
        <v>36</v>
      </c>
      <c r="G692">
        <v>0.37</v>
      </c>
    </row>
    <row r="693" spans="1:7" x14ac:dyDescent="0.35">
      <c r="A693" t="s">
        <v>21</v>
      </c>
      <c r="B693" t="s">
        <v>47</v>
      </c>
      <c r="C693" t="s">
        <v>38</v>
      </c>
      <c r="D693" t="s">
        <v>27</v>
      </c>
      <c r="E693" t="s">
        <v>10</v>
      </c>
      <c r="F693" t="s">
        <v>35</v>
      </c>
      <c r="G693">
        <v>0.26</v>
      </c>
    </row>
    <row r="694" spans="1:7" x14ac:dyDescent="0.35">
      <c r="A694" t="s">
        <v>21</v>
      </c>
      <c r="B694" t="s">
        <v>47</v>
      </c>
      <c r="C694" t="s">
        <v>38</v>
      </c>
      <c r="D694" t="s">
        <v>27</v>
      </c>
      <c r="E694" t="s">
        <v>10</v>
      </c>
      <c r="F694" t="s">
        <v>37</v>
      </c>
      <c r="G694">
        <v>0</v>
      </c>
    </row>
    <row r="695" spans="1:7" x14ac:dyDescent="0.35">
      <c r="A695" t="s">
        <v>21</v>
      </c>
      <c r="B695" t="s">
        <v>47</v>
      </c>
      <c r="C695" t="s">
        <v>38</v>
      </c>
      <c r="D695" t="s">
        <v>27</v>
      </c>
      <c r="E695" t="s">
        <v>8</v>
      </c>
      <c r="F695" t="s">
        <v>36</v>
      </c>
      <c r="G695">
        <v>0.37</v>
      </c>
    </row>
    <row r="696" spans="1:7" x14ac:dyDescent="0.35">
      <c r="A696" t="s">
        <v>21</v>
      </c>
      <c r="B696" t="s">
        <v>47</v>
      </c>
      <c r="C696" t="s">
        <v>38</v>
      </c>
      <c r="D696" t="s">
        <v>27</v>
      </c>
      <c r="E696" t="s">
        <v>8</v>
      </c>
      <c r="F696" t="s">
        <v>35</v>
      </c>
      <c r="G696">
        <v>0.26</v>
      </c>
    </row>
    <row r="697" spans="1:7" x14ac:dyDescent="0.35">
      <c r="A697" t="s">
        <v>21</v>
      </c>
      <c r="B697" t="s">
        <v>47</v>
      </c>
      <c r="C697" t="s">
        <v>38</v>
      </c>
      <c r="D697" t="s">
        <v>27</v>
      </c>
      <c r="E697" t="s">
        <v>8</v>
      </c>
      <c r="F697" t="s">
        <v>37</v>
      </c>
      <c r="G697">
        <v>0.56000000000000005</v>
      </c>
    </row>
    <row r="698" spans="1:7" x14ac:dyDescent="0.35">
      <c r="A698" t="s">
        <v>21</v>
      </c>
      <c r="B698" t="s">
        <v>47</v>
      </c>
      <c r="C698" t="s">
        <v>38</v>
      </c>
      <c r="D698" t="s">
        <v>27</v>
      </c>
      <c r="E698" t="s">
        <v>12</v>
      </c>
      <c r="F698" t="s">
        <v>36</v>
      </c>
      <c r="G698">
        <v>0.37</v>
      </c>
    </row>
    <row r="699" spans="1:7" x14ac:dyDescent="0.35">
      <c r="A699" t="s">
        <v>21</v>
      </c>
      <c r="B699" t="s">
        <v>47</v>
      </c>
      <c r="C699" t="s">
        <v>38</v>
      </c>
      <c r="D699" t="s">
        <v>27</v>
      </c>
      <c r="E699" t="s">
        <v>12</v>
      </c>
      <c r="F699" t="s">
        <v>35</v>
      </c>
      <c r="G699">
        <v>0.26</v>
      </c>
    </row>
    <row r="700" spans="1:7" x14ac:dyDescent="0.35">
      <c r="A700" t="s">
        <v>21</v>
      </c>
      <c r="B700" t="s">
        <v>47</v>
      </c>
      <c r="C700" t="s">
        <v>38</v>
      </c>
      <c r="D700" t="s">
        <v>27</v>
      </c>
      <c r="E700" t="s">
        <v>12</v>
      </c>
      <c r="F700" t="s">
        <v>37</v>
      </c>
      <c r="G700">
        <v>0.56000000000000005</v>
      </c>
    </row>
    <row r="701" spans="1:7" x14ac:dyDescent="0.35">
      <c r="A701" t="s">
        <v>21</v>
      </c>
      <c r="B701" t="s">
        <v>47</v>
      </c>
      <c r="C701" t="s">
        <v>38</v>
      </c>
      <c r="D701" t="s">
        <v>27</v>
      </c>
      <c r="E701" t="s">
        <v>11</v>
      </c>
      <c r="F701" t="s">
        <v>36</v>
      </c>
      <c r="G701">
        <v>0</v>
      </c>
    </row>
    <row r="702" spans="1:7" x14ac:dyDescent="0.35">
      <c r="A702" t="s">
        <v>21</v>
      </c>
      <c r="B702" t="s">
        <v>47</v>
      </c>
      <c r="C702" t="s">
        <v>38</v>
      </c>
      <c r="D702" t="s">
        <v>27</v>
      </c>
      <c r="E702" t="s">
        <v>11</v>
      </c>
      <c r="F702" t="s">
        <v>35</v>
      </c>
      <c r="G702">
        <v>0.25</v>
      </c>
    </row>
    <row r="703" spans="1:7" x14ac:dyDescent="0.35">
      <c r="A703" t="s">
        <v>21</v>
      </c>
      <c r="B703" t="s">
        <v>47</v>
      </c>
      <c r="C703" t="s">
        <v>38</v>
      </c>
      <c r="D703" t="s">
        <v>27</v>
      </c>
      <c r="E703" t="s">
        <v>11</v>
      </c>
      <c r="F703" t="s">
        <v>37</v>
      </c>
      <c r="G703">
        <v>0.31</v>
      </c>
    </row>
    <row r="704" spans="1:7" x14ac:dyDescent="0.35">
      <c r="A704" t="s">
        <v>21</v>
      </c>
      <c r="B704" t="s">
        <v>47</v>
      </c>
      <c r="C704" t="s">
        <v>38</v>
      </c>
      <c r="D704" t="s">
        <v>27</v>
      </c>
      <c r="E704" t="s">
        <v>17</v>
      </c>
      <c r="F704" t="s">
        <v>36</v>
      </c>
      <c r="G704">
        <v>0.51</v>
      </c>
    </row>
    <row r="705" spans="1:7" x14ac:dyDescent="0.35">
      <c r="A705" t="s">
        <v>21</v>
      </c>
      <c r="B705" t="s">
        <v>47</v>
      </c>
      <c r="C705" t="s">
        <v>38</v>
      </c>
      <c r="D705" t="s">
        <v>27</v>
      </c>
      <c r="E705" t="s">
        <v>17</v>
      </c>
      <c r="F705" t="s">
        <v>35</v>
      </c>
      <c r="G705">
        <v>0.25</v>
      </c>
    </row>
    <row r="706" spans="1:7" x14ac:dyDescent="0.35">
      <c r="A706" t="s">
        <v>21</v>
      </c>
      <c r="B706" t="s">
        <v>47</v>
      </c>
      <c r="C706" t="s">
        <v>38</v>
      </c>
      <c r="D706" t="s">
        <v>27</v>
      </c>
      <c r="E706" t="s">
        <v>17</v>
      </c>
      <c r="F706" t="s">
        <v>37</v>
      </c>
      <c r="G706">
        <v>0.31</v>
      </c>
    </row>
    <row r="707" spans="1:7" x14ac:dyDescent="0.35">
      <c r="A707" t="s">
        <v>21</v>
      </c>
      <c r="B707" t="s">
        <v>47</v>
      </c>
      <c r="C707" t="s">
        <v>38</v>
      </c>
      <c r="D707" t="s">
        <v>27</v>
      </c>
      <c r="E707" t="s">
        <v>13</v>
      </c>
      <c r="F707" t="s">
        <v>36</v>
      </c>
      <c r="G707">
        <v>0.51</v>
      </c>
    </row>
    <row r="708" spans="1:7" x14ac:dyDescent="0.35">
      <c r="A708" t="s">
        <v>21</v>
      </c>
      <c r="B708" t="s">
        <v>47</v>
      </c>
      <c r="C708" t="s">
        <v>38</v>
      </c>
      <c r="D708" t="s">
        <v>27</v>
      </c>
      <c r="E708" t="s">
        <v>13</v>
      </c>
      <c r="F708" t="s">
        <v>35</v>
      </c>
      <c r="G708">
        <v>0.25</v>
      </c>
    </row>
    <row r="709" spans="1:7" x14ac:dyDescent="0.35">
      <c r="A709" t="s">
        <v>21</v>
      </c>
      <c r="B709" t="s">
        <v>47</v>
      </c>
      <c r="C709" t="s">
        <v>38</v>
      </c>
      <c r="D709" t="s">
        <v>27</v>
      </c>
      <c r="E709" t="s">
        <v>13</v>
      </c>
      <c r="F709" t="s">
        <v>37</v>
      </c>
      <c r="G709">
        <v>0.31</v>
      </c>
    </row>
    <row r="710" spans="1:7" x14ac:dyDescent="0.35">
      <c r="A710" t="s">
        <v>21</v>
      </c>
      <c r="B710" t="s">
        <v>47</v>
      </c>
      <c r="C710" t="s">
        <v>38</v>
      </c>
      <c r="D710" t="s">
        <v>27</v>
      </c>
      <c r="E710" t="s">
        <v>9</v>
      </c>
      <c r="F710" t="s">
        <v>36</v>
      </c>
      <c r="G710">
        <v>0.51</v>
      </c>
    </row>
    <row r="711" spans="1:7" x14ac:dyDescent="0.35">
      <c r="A711" t="s">
        <v>21</v>
      </c>
      <c r="B711" t="s">
        <v>47</v>
      </c>
      <c r="C711" t="s">
        <v>38</v>
      </c>
      <c r="D711" t="s">
        <v>27</v>
      </c>
      <c r="E711" t="s">
        <v>9</v>
      </c>
      <c r="F711" t="s">
        <v>35</v>
      </c>
      <c r="G711">
        <v>0.25</v>
      </c>
    </row>
    <row r="712" spans="1:7" x14ac:dyDescent="0.35">
      <c r="A712" t="s">
        <v>21</v>
      </c>
      <c r="B712" t="s">
        <v>47</v>
      </c>
      <c r="C712" t="s">
        <v>38</v>
      </c>
      <c r="D712" t="s">
        <v>27</v>
      </c>
      <c r="E712" t="s">
        <v>9</v>
      </c>
      <c r="F712" t="s">
        <v>37</v>
      </c>
      <c r="G712">
        <v>0.31</v>
      </c>
    </row>
    <row r="713" spans="1:7" x14ac:dyDescent="0.35">
      <c r="A713" t="s">
        <v>21</v>
      </c>
      <c r="B713" t="s">
        <v>47</v>
      </c>
      <c r="C713" t="s">
        <v>38</v>
      </c>
      <c r="D713" t="s">
        <v>27</v>
      </c>
      <c r="E713" t="s">
        <v>33</v>
      </c>
      <c r="F713" t="s">
        <v>36</v>
      </c>
      <c r="G713">
        <v>0.37</v>
      </c>
    </row>
    <row r="714" spans="1:7" x14ac:dyDescent="0.35">
      <c r="A714" t="s">
        <v>21</v>
      </c>
      <c r="B714" t="s">
        <v>47</v>
      </c>
      <c r="C714" t="s">
        <v>38</v>
      </c>
      <c r="D714" t="s">
        <v>27</v>
      </c>
      <c r="E714" t="s">
        <v>33</v>
      </c>
      <c r="F714" t="s">
        <v>35</v>
      </c>
      <c r="G714">
        <v>0.26</v>
      </c>
    </row>
    <row r="715" spans="1:7" x14ac:dyDescent="0.35">
      <c r="A715" t="s">
        <v>21</v>
      </c>
      <c r="B715" t="s">
        <v>47</v>
      </c>
      <c r="C715" t="s">
        <v>38</v>
      </c>
      <c r="D715" t="s">
        <v>27</v>
      </c>
      <c r="E715" t="s">
        <v>33</v>
      </c>
      <c r="F715" t="s">
        <v>37</v>
      </c>
      <c r="G715">
        <v>0</v>
      </c>
    </row>
    <row r="716" spans="1:7" x14ac:dyDescent="0.35">
      <c r="A716" t="s">
        <v>21</v>
      </c>
      <c r="B716" t="s">
        <v>47</v>
      </c>
      <c r="C716" t="s">
        <v>38</v>
      </c>
      <c r="D716" t="s">
        <v>27</v>
      </c>
      <c r="E716" t="s">
        <v>16</v>
      </c>
      <c r="F716" t="s">
        <v>36</v>
      </c>
      <c r="G716">
        <v>0.37</v>
      </c>
    </row>
    <row r="717" spans="1:7" x14ac:dyDescent="0.35">
      <c r="A717" t="s">
        <v>21</v>
      </c>
      <c r="B717" t="s">
        <v>47</v>
      </c>
      <c r="C717" t="s">
        <v>38</v>
      </c>
      <c r="D717" t="s">
        <v>27</v>
      </c>
      <c r="E717" t="s">
        <v>16</v>
      </c>
      <c r="F717" t="s">
        <v>35</v>
      </c>
      <c r="G717">
        <v>0.26</v>
      </c>
    </row>
    <row r="718" spans="1:7" x14ac:dyDescent="0.35">
      <c r="A718" t="s">
        <v>21</v>
      </c>
      <c r="B718" t="s">
        <v>47</v>
      </c>
      <c r="C718" t="s">
        <v>38</v>
      </c>
      <c r="D718" t="s">
        <v>27</v>
      </c>
      <c r="E718" t="s">
        <v>16</v>
      </c>
      <c r="F718" t="s">
        <v>37</v>
      </c>
      <c r="G718">
        <v>0.56000000000000005</v>
      </c>
    </row>
    <row r="719" spans="1:7" x14ac:dyDescent="0.35">
      <c r="A719" t="s">
        <v>21</v>
      </c>
      <c r="B719" t="s">
        <v>47</v>
      </c>
      <c r="C719" t="s">
        <v>38</v>
      </c>
      <c r="D719" t="s">
        <v>27</v>
      </c>
      <c r="E719" t="s">
        <v>19</v>
      </c>
      <c r="F719" t="s">
        <v>36</v>
      </c>
      <c r="G719">
        <v>0</v>
      </c>
    </row>
    <row r="720" spans="1:7" x14ac:dyDescent="0.35">
      <c r="A720" t="s">
        <v>21</v>
      </c>
      <c r="B720" t="s">
        <v>47</v>
      </c>
      <c r="C720" t="s">
        <v>38</v>
      </c>
      <c r="D720" t="s">
        <v>27</v>
      </c>
      <c r="E720" t="s">
        <v>19</v>
      </c>
      <c r="F720" t="s">
        <v>35</v>
      </c>
      <c r="G720">
        <v>0.25</v>
      </c>
    </row>
    <row r="721" spans="1:7" x14ac:dyDescent="0.35">
      <c r="A721" t="s">
        <v>21</v>
      </c>
      <c r="B721" t="s">
        <v>47</v>
      </c>
      <c r="C721" t="s">
        <v>38</v>
      </c>
      <c r="D721" t="s">
        <v>27</v>
      </c>
      <c r="E721" t="s">
        <v>19</v>
      </c>
      <c r="F721" t="s">
        <v>37</v>
      </c>
      <c r="G721">
        <v>0.31</v>
      </c>
    </row>
    <row r="722" spans="1:7" x14ac:dyDescent="0.35">
      <c r="A722" t="s">
        <v>21</v>
      </c>
      <c r="B722" t="s">
        <v>47</v>
      </c>
      <c r="C722" t="s">
        <v>38</v>
      </c>
      <c r="D722" t="s">
        <v>28</v>
      </c>
      <c r="E722" t="s">
        <v>4</v>
      </c>
      <c r="F722" t="s">
        <v>36</v>
      </c>
      <c r="G722">
        <v>0.28999999999999998</v>
      </c>
    </row>
    <row r="723" spans="1:7" x14ac:dyDescent="0.35">
      <c r="A723" t="s">
        <v>21</v>
      </c>
      <c r="B723" t="s">
        <v>47</v>
      </c>
      <c r="C723" t="s">
        <v>38</v>
      </c>
      <c r="D723" t="s">
        <v>28</v>
      </c>
      <c r="E723" t="s">
        <v>4</v>
      </c>
      <c r="F723" t="s">
        <v>35</v>
      </c>
      <c r="G723">
        <v>0.18</v>
      </c>
    </row>
    <row r="724" spans="1:7" x14ac:dyDescent="0.35">
      <c r="A724" t="s">
        <v>21</v>
      </c>
      <c r="B724" t="s">
        <v>47</v>
      </c>
      <c r="C724" t="s">
        <v>38</v>
      </c>
      <c r="D724" t="s">
        <v>28</v>
      </c>
      <c r="E724" t="s">
        <v>4</v>
      </c>
      <c r="F724" t="s">
        <v>37</v>
      </c>
      <c r="G724">
        <v>0.48</v>
      </c>
    </row>
    <row r="725" spans="1:7" x14ac:dyDescent="0.35">
      <c r="A725" t="s">
        <v>21</v>
      </c>
      <c r="B725" t="s">
        <v>47</v>
      </c>
      <c r="C725" t="s">
        <v>38</v>
      </c>
      <c r="D725" t="s">
        <v>28</v>
      </c>
      <c r="E725" t="s">
        <v>18</v>
      </c>
      <c r="F725" t="s">
        <v>36</v>
      </c>
      <c r="G725">
        <v>0.28999999999999998</v>
      </c>
    </row>
    <row r="726" spans="1:7" x14ac:dyDescent="0.35">
      <c r="A726" t="s">
        <v>21</v>
      </c>
      <c r="B726" t="s">
        <v>47</v>
      </c>
      <c r="C726" t="s">
        <v>38</v>
      </c>
      <c r="D726" t="s">
        <v>28</v>
      </c>
      <c r="E726" t="s">
        <v>18</v>
      </c>
      <c r="F726" t="s">
        <v>35</v>
      </c>
      <c r="G726">
        <v>0.18</v>
      </c>
    </row>
    <row r="727" spans="1:7" x14ac:dyDescent="0.35">
      <c r="A727" t="s">
        <v>21</v>
      </c>
      <c r="B727" t="s">
        <v>47</v>
      </c>
      <c r="C727" t="s">
        <v>38</v>
      </c>
      <c r="D727" t="s">
        <v>28</v>
      </c>
      <c r="E727" t="s">
        <v>18</v>
      </c>
      <c r="F727" t="s">
        <v>37</v>
      </c>
      <c r="G727">
        <v>0</v>
      </c>
    </row>
    <row r="728" spans="1:7" x14ac:dyDescent="0.35">
      <c r="A728" t="s">
        <v>21</v>
      </c>
      <c r="B728" t="s">
        <v>47</v>
      </c>
      <c r="C728" t="s">
        <v>38</v>
      </c>
      <c r="D728" t="s">
        <v>28</v>
      </c>
      <c r="E728" t="s">
        <v>14</v>
      </c>
      <c r="F728" t="s">
        <v>36</v>
      </c>
      <c r="G728">
        <v>0.28999999999999998</v>
      </c>
    </row>
    <row r="729" spans="1:7" x14ac:dyDescent="0.35">
      <c r="A729" t="s">
        <v>21</v>
      </c>
      <c r="B729" t="s">
        <v>47</v>
      </c>
      <c r="C729" t="s">
        <v>38</v>
      </c>
      <c r="D729" t="s">
        <v>28</v>
      </c>
      <c r="E729" t="s">
        <v>14</v>
      </c>
      <c r="F729" t="s">
        <v>35</v>
      </c>
      <c r="G729">
        <v>0.18</v>
      </c>
    </row>
    <row r="730" spans="1:7" x14ac:dyDescent="0.35">
      <c r="A730" t="s">
        <v>21</v>
      </c>
      <c r="B730" t="s">
        <v>47</v>
      </c>
      <c r="C730" t="s">
        <v>38</v>
      </c>
      <c r="D730" t="s">
        <v>28</v>
      </c>
      <c r="E730" t="s">
        <v>14</v>
      </c>
      <c r="F730" t="s">
        <v>37</v>
      </c>
      <c r="G730">
        <v>0</v>
      </c>
    </row>
    <row r="731" spans="1:7" x14ac:dyDescent="0.35">
      <c r="A731" t="s">
        <v>21</v>
      </c>
      <c r="B731" t="s">
        <v>47</v>
      </c>
      <c r="C731" t="s">
        <v>38</v>
      </c>
      <c r="D731" t="s">
        <v>28</v>
      </c>
      <c r="E731" t="s">
        <v>15</v>
      </c>
      <c r="F731" t="s">
        <v>36</v>
      </c>
      <c r="G731">
        <v>0</v>
      </c>
    </row>
    <row r="732" spans="1:7" x14ac:dyDescent="0.35">
      <c r="A732" t="s">
        <v>21</v>
      </c>
      <c r="B732" t="s">
        <v>47</v>
      </c>
      <c r="C732" t="s">
        <v>38</v>
      </c>
      <c r="D732" t="s">
        <v>28</v>
      </c>
      <c r="E732" t="s">
        <v>15</v>
      </c>
      <c r="F732" t="s">
        <v>35</v>
      </c>
      <c r="G732">
        <v>0.16999999999999901</v>
      </c>
    </row>
    <row r="733" spans="1:7" x14ac:dyDescent="0.35">
      <c r="A733" t="s">
        <v>21</v>
      </c>
      <c r="B733" t="s">
        <v>47</v>
      </c>
      <c r="C733" t="s">
        <v>38</v>
      </c>
      <c r="D733" t="s">
        <v>28</v>
      </c>
      <c r="E733" t="s">
        <v>15</v>
      </c>
      <c r="F733" t="s">
        <v>37</v>
      </c>
      <c r="G733">
        <v>0.23</v>
      </c>
    </row>
    <row r="734" spans="1:7" x14ac:dyDescent="0.35">
      <c r="A734" t="s">
        <v>21</v>
      </c>
      <c r="B734" t="s">
        <v>47</v>
      </c>
      <c r="C734" t="s">
        <v>38</v>
      </c>
      <c r="D734" t="s">
        <v>28</v>
      </c>
      <c r="E734" t="s">
        <v>5</v>
      </c>
      <c r="F734" t="s">
        <v>36</v>
      </c>
      <c r="G734">
        <v>0.43</v>
      </c>
    </row>
    <row r="735" spans="1:7" x14ac:dyDescent="0.35">
      <c r="A735" t="s">
        <v>21</v>
      </c>
      <c r="B735" t="s">
        <v>47</v>
      </c>
      <c r="C735" t="s">
        <v>38</v>
      </c>
      <c r="D735" t="s">
        <v>28</v>
      </c>
      <c r="E735" t="s">
        <v>5</v>
      </c>
      <c r="F735" t="s">
        <v>35</v>
      </c>
      <c r="G735">
        <v>0.16999999999999901</v>
      </c>
    </row>
    <row r="736" spans="1:7" x14ac:dyDescent="0.35">
      <c r="A736" t="s">
        <v>21</v>
      </c>
      <c r="B736" t="s">
        <v>47</v>
      </c>
      <c r="C736" t="s">
        <v>38</v>
      </c>
      <c r="D736" t="s">
        <v>28</v>
      </c>
      <c r="E736" t="s">
        <v>5</v>
      </c>
      <c r="F736" t="s">
        <v>37</v>
      </c>
      <c r="G736">
        <v>0.23</v>
      </c>
    </row>
    <row r="737" spans="1:7" x14ac:dyDescent="0.35">
      <c r="A737" t="s">
        <v>21</v>
      </c>
      <c r="B737" t="s">
        <v>47</v>
      </c>
      <c r="C737" t="s">
        <v>38</v>
      </c>
      <c r="D737" t="s">
        <v>28</v>
      </c>
      <c r="E737" t="s">
        <v>7</v>
      </c>
      <c r="F737" t="s">
        <v>36</v>
      </c>
      <c r="G737">
        <v>0</v>
      </c>
    </row>
    <row r="738" spans="1:7" x14ac:dyDescent="0.35">
      <c r="A738" t="s">
        <v>21</v>
      </c>
      <c r="B738" t="s">
        <v>47</v>
      </c>
      <c r="C738" t="s">
        <v>38</v>
      </c>
      <c r="D738" t="s">
        <v>28</v>
      </c>
      <c r="E738" t="s">
        <v>7</v>
      </c>
      <c r="F738" t="s">
        <v>35</v>
      </c>
      <c r="G738">
        <v>0.16999999999999901</v>
      </c>
    </row>
    <row r="739" spans="1:7" x14ac:dyDescent="0.35">
      <c r="A739" t="s">
        <v>21</v>
      </c>
      <c r="B739" t="s">
        <v>47</v>
      </c>
      <c r="C739" t="s">
        <v>38</v>
      </c>
      <c r="D739" t="s">
        <v>28</v>
      </c>
      <c r="E739" t="s">
        <v>7</v>
      </c>
      <c r="F739" t="s">
        <v>37</v>
      </c>
      <c r="G739">
        <v>0.23</v>
      </c>
    </row>
    <row r="740" spans="1:7" x14ac:dyDescent="0.35">
      <c r="A740" t="s">
        <v>21</v>
      </c>
      <c r="B740" t="s">
        <v>47</v>
      </c>
      <c r="C740" t="s">
        <v>38</v>
      </c>
      <c r="D740" t="s">
        <v>28</v>
      </c>
      <c r="E740" t="s">
        <v>10</v>
      </c>
      <c r="F740" t="s">
        <v>36</v>
      </c>
      <c r="G740">
        <v>0.28999999999999998</v>
      </c>
    </row>
    <row r="741" spans="1:7" x14ac:dyDescent="0.35">
      <c r="A741" t="s">
        <v>21</v>
      </c>
      <c r="B741" t="s">
        <v>47</v>
      </c>
      <c r="C741" t="s">
        <v>38</v>
      </c>
      <c r="D741" t="s">
        <v>28</v>
      </c>
      <c r="E741" t="s">
        <v>10</v>
      </c>
      <c r="F741" t="s">
        <v>35</v>
      </c>
      <c r="G741">
        <v>0.18</v>
      </c>
    </row>
    <row r="742" spans="1:7" x14ac:dyDescent="0.35">
      <c r="A742" t="s">
        <v>21</v>
      </c>
      <c r="B742" t="s">
        <v>47</v>
      </c>
      <c r="C742" t="s">
        <v>38</v>
      </c>
      <c r="D742" t="s">
        <v>28</v>
      </c>
      <c r="E742" t="s">
        <v>10</v>
      </c>
      <c r="F742" t="s">
        <v>37</v>
      </c>
      <c r="G742">
        <v>0</v>
      </c>
    </row>
    <row r="743" spans="1:7" x14ac:dyDescent="0.35">
      <c r="A743" t="s">
        <v>21</v>
      </c>
      <c r="B743" t="s">
        <v>47</v>
      </c>
      <c r="C743" t="s">
        <v>38</v>
      </c>
      <c r="D743" t="s">
        <v>28</v>
      </c>
      <c r="E743" t="s">
        <v>8</v>
      </c>
      <c r="F743" t="s">
        <v>36</v>
      </c>
      <c r="G743">
        <v>0.28999999999999998</v>
      </c>
    </row>
    <row r="744" spans="1:7" x14ac:dyDescent="0.35">
      <c r="A744" t="s">
        <v>21</v>
      </c>
      <c r="B744" t="s">
        <v>47</v>
      </c>
      <c r="C744" t="s">
        <v>38</v>
      </c>
      <c r="D744" t="s">
        <v>28</v>
      </c>
      <c r="E744" t="s">
        <v>8</v>
      </c>
      <c r="F744" t="s">
        <v>35</v>
      </c>
      <c r="G744">
        <v>0.18</v>
      </c>
    </row>
    <row r="745" spans="1:7" x14ac:dyDescent="0.35">
      <c r="A745" t="s">
        <v>21</v>
      </c>
      <c r="B745" t="s">
        <v>47</v>
      </c>
      <c r="C745" t="s">
        <v>38</v>
      </c>
      <c r="D745" t="s">
        <v>28</v>
      </c>
      <c r="E745" t="s">
        <v>8</v>
      </c>
      <c r="F745" t="s">
        <v>37</v>
      </c>
      <c r="G745">
        <v>0.48</v>
      </c>
    </row>
    <row r="746" spans="1:7" x14ac:dyDescent="0.35">
      <c r="A746" t="s">
        <v>21</v>
      </c>
      <c r="B746" t="s">
        <v>47</v>
      </c>
      <c r="C746" t="s">
        <v>38</v>
      </c>
      <c r="D746" t="s">
        <v>28</v>
      </c>
      <c r="E746" t="s">
        <v>12</v>
      </c>
      <c r="F746" t="s">
        <v>36</v>
      </c>
      <c r="G746">
        <v>0.28999999999999998</v>
      </c>
    </row>
    <row r="747" spans="1:7" x14ac:dyDescent="0.35">
      <c r="A747" t="s">
        <v>21</v>
      </c>
      <c r="B747" t="s">
        <v>47</v>
      </c>
      <c r="C747" t="s">
        <v>38</v>
      </c>
      <c r="D747" t="s">
        <v>28</v>
      </c>
      <c r="E747" t="s">
        <v>12</v>
      </c>
      <c r="F747" t="s">
        <v>35</v>
      </c>
      <c r="G747">
        <v>0.18</v>
      </c>
    </row>
    <row r="748" spans="1:7" x14ac:dyDescent="0.35">
      <c r="A748" t="s">
        <v>21</v>
      </c>
      <c r="B748" t="s">
        <v>47</v>
      </c>
      <c r="C748" t="s">
        <v>38</v>
      </c>
      <c r="D748" t="s">
        <v>28</v>
      </c>
      <c r="E748" t="s">
        <v>12</v>
      </c>
      <c r="F748" t="s">
        <v>37</v>
      </c>
      <c r="G748">
        <v>0.48</v>
      </c>
    </row>
    <row r="749" spans="1:7" x14ac:dyDescent="0.35">
      <c r="A749" t="s">
        <v>21</v>
      </c>
      <c r="B749" t="s">
        <v>47</v>
      </c>
      <c r="C749" t="s">
        <v>38</v>
      </c>
      <c r="D749" t="s">
        <v>28</v>
      </c>
      <c r="E749" t="s">
        <v>11</v>
      </c>
      <c r="F749" t="s">
        <v>36</v>
      </c>
      <c r="G749">
        <v>0</v>
      </c>
    </row>
    <row r="750" spans="1:7" x14ac:dyDescent="0.35">
      <c r="A750" t="s">
        <v>21</v>
      </c>
      <c r="B750" t="s">
        <v>47</v>
      </c>
      <c r="C750" t="s">
        <v>38</v>
      </c>
      <c r="D750" t="s">
        <v>28</v>
      </c>
      <c r="E750" t="s">
        <v>11</v>
      </c>
      <c r="F750" t="s">
        <v>35</v>
      </c>
      <c r="G750">
        <v>0.16999999999999901</v>
      </c>
    </row>
    <row r="751" spans="1:7" x14ac:dyDescent="0.35">
      <c r="A751" t="s">
        <v>21</v>
      </c>
      <c r="B751" t="s">
        <v>47</v>
      </c>
      <c r="C751" t="s">
        <v>38</v>
      </c>
      <c r="D751" t="s">
        <v>28</v>
      </c>
      <c r="E751" t="s">
        <v>11</v>
      </c>
      <c r="F751" t="s">
        <v>37</v>
      </c>
      <c r="G751">
        <v>0.23</v>
      </c>
    </row>
    <row r="752" spans="1:7" x14ac:dyDescent="0.35">
      <c r="A752" t="s">
        <v>21</v>
      </c>
      <c r="B752" t="s">
        <v>47</v>
      </c>
      <c r="C752" t="s">
        <v>38</v>
      </c>
      <c r="D752" t="s">
        <v>28</v>
      </c>
      <c r="E752" t="s">
        <v>17</v>
      </c>
      <c r="F752" t="s">
        <v>36</v>
      </c>
      <c r="G752">
        <v>0.43</v>
      </c>
    </row>
    <row r="753" spans="1:7" x14ac:dyDescent="0.35">
      <c r="A753" t="s">
        <v>21</v>
      </c>
      <c r="B753" t="s">
        <v>47</v>
      </c>
      <c r="C753" t="s">
        <v>38</v>
      </c>
      <c r="D753" t="s">
        <v>28</v>
      </c>
      <c r="E753" t="s">
        <v>17</v>
      </c>
      <c r="F753" t="s">
        <v>35</v>
      </c>
      <c r="G753">
        <v>0.16999999999999901</v>
      </c>
    </row>
    <row r="754" spans="1:7" x14ac:dyDescent="0.35">
      <c r="A754" t="s">
        <v>21</v>
      </c>
      <c r="B754" t="s">
        <v>47</v>
      </c>
      <c r="C754" t="s">
        <v>38</v>
      </c>
      <c r="D754" t="s">
        <v>28</v>
      </c>
      <c r="E754" t="s">
        <v>17</v>
      </c>
      <c r="F754" t="s">
        <v>37</v>
      </c>
      <c r="G754">
        <v>0.23</v>
      </c>
    </row>
    <row r="755" spans="1:7" x14ac:dyDescent="0.35">
      <c r="A755" t="s">
        <v>21</v>
      </c>
      <c r="B755" t="s">
        <v>47</v>
      </c>
      <c r="C755" t="s">
        <v>38</v>
      </c>
      <c r="D755" t="s">
        <v>28</v>
      </c>
      <c r="E755" t="s">
        <v>13</v>
      </c>
      <c r="F755" t="s">
        <v>36</v>
      </c>
      <c r="G755">
        <v>0.43</v>
      </c>
    </row>
    <row r="756" spans="1:7" x14ac:dyDescent="0.35">
      <c r="A756" t="s">
        <v>21</v>
      </c>
      <c r="B756" t="s">
        <v>47</v>
      </c>
      <c r="C756" t="s">
        <v>38</v>
      </c>
      <c r="D756" t="s">
        <v>28</v>
      </c>
      <c r="E756" t="s">
        <v>13</v>
      </c>
      <c r="F756" t="s">
        <v>35</v>
      </c>
      <c r="G756">
        <v>0.16999999999999901</v>
      </c>
    </row>
    <row r="757" spans="1:7" x14ac:dyDescent="0.35">
      <c r="A757" t="s">
        <v>21</v>
      </c>
      <c r="B757" t="s">
        <v>47</v>
      </c>
      <c r="C757" t="s">
        <v>38</v>
      </c>
      <c r="D757" t="s">
        <v>28</v>
      </c>
      <c r="E757" t="s">
        <v>13</v>
      </c>
      <c r="F757" t="s">
        <v>37</v>
      </c>
      <c r="G757">
        <v>0.23</v>
      </c>
    </row>
    <row r="758" spans="1:7" x14ac:dyDescent="0.35">
      <c r="A758" t="s">
        <v>21</v>
      </c>
      <c r="B758" t="s">
        <v>47</v>
      </c>
      <c r="C758" t="s">
        <v>38</v>
      </c>
      <c r="D758" t="s">
        <v>28</v>
      </c>
      <c r="E758" t="s">
        <v>9</v>
      </c>
      <c r="F758" t="s">
        <v>36</v>
      </c>
      <c r="G758">
        <v>0.43</v>
      </c>
    </row>
    <row r="759" spans="1:7" x14ac:dyDescent="0.35">
      <c r="A759" t="s">
        <v>21</v>
      </c>
      <c r="B759" t="s">
        <v>47</v>
      </c>
      <c r="C759" t="s">
        <v>38</v>
      </c>
      <c r="D759" t="s">
        <v>28</v>
      </c>
      <c r="E759" t="s">
        <v>9</v>
      </c>
      <c r="F759" t="s">
        <v>35</v>
      </c>
      <c r="G759">
        <v>0.16999999999999901</v>
      </c>
    </row>
    <row r="760" spans="1:7" x14ac:dyDescent="0.35">
      <c r="A760" t="s">
        <v>21</v>
      </c>
      <c r="B760" t="s">
        <v>47</v>
      </c>
      <c r="C760" t="s">
        <v>38</v>
      </c>
      <c r="D760" t="s">
        <v>28</v>
      </c>
      <c r="E760" t="s">
        <v>9</v>
      </c>
      <c r="F760" t="s">
        <v>37</v>
      </c>
      <c r="G760">
        <v>0.23</v>
      </c>
    </row>
    <row r="761" spans="1:7" x14ac:dyDescent="0.35">
      <c r="A761" t="s">
        <v>21</v>
      </c>
      <c r="B761" t="s">
        <v>47</v>
      </c>
      <c r="C761" t="s">
        <v>38</v>
      </c>
      <c r="D761" t="s">
        <v>28</v>
      </c>
      <c r="E761" t="s">
        <v>33</v>
      </c>
      <c r="F761" t="s">
        <v>36</v>
      </c>
      <c r="G761">
        <v>0.28999999999999998</v>
      </c>
    </row>
    <row r="762" spans="1:7" x14ac:dyDescent="0.35">
      <c r="A762" t="s">
        <v>21</v>
      </c>
      <c r="B762" t="s">
        <v>47</v>
      </c>
      <c r="C762" t="s">
        <v>38</v>
      </c>
      <c r="D762" t="s">
        <v>28</v>
      </c>
      <c r="E762" t="s">
        <v>33</v>
      </c>
      <c r="F762" t="s">
        <v>35</v>
      </c>
      <c r="G762">
        <v>0.18</v>
      </c>
    </row>
    <row r="763" spans="1:7" x14ac:dyDescent="0.35">
      <c r="A763" t="s">
        <v>21</v>
      </c>
      <c r="B763" t="s">
        <v>47</v>
      </c>
      <c r="C763" t="s">
        <v>38</v>
      </c>
      <c r="D763" t="s">
        <v>28</v>
      </c>
      <c r="E763" t="s">
        <v>33</v>
      </c>
      <c r="F763" t="s">
        <v>37</v>
      </c>
      <c r="G763">
        <v>0</v>
      </c>
    </row>
    <row r="764" spans="1:7" x14ac:dyDescent="0.35">
      <c r="A764" t="s">
        <v>21</v>
      </c>
      <c r="B764" t="s">
        <v>47</v>
      </c>
      <c r="C764" t="s">
        <v>38</v>
      </c>
      <c r="D764" t="s">
        <v>28</v>
      </c>
      <c r="E764" t="s">
        <v>16</v>
      </c>
      <c r="F764" t="s">
        <v>36</v>
      </c>
      <c r="G764">
        <v>0.28999999999999998</v>
      </c>
    </row>
    <row r="765" spans="1:7" x14ac:dyDescent="0.35">
      <c r="A765" t="s">
        <v>21</v>
      </c>
      <c r="B765" t="s">
        <v>47</v>
      </c>
      <c r="C765" t="s">
        <v>38</v>
      </c>
      <c r="D765" t="s">
        <v>28</v>
      </c>
      <c r="E765" t="s">
        <v>16</v>
      </c>
      <c r="F765" t="s">
        <v>35</v>
      </c>
      <c r="G765">
        <v>0.18</v>
      </c>
    </row>
    <row r="766" spans="1:7" x14ac:dyDescent="0.35">
      <c r="A766" t="s">
        <v>21</v>
      </c>
      <c r="B766" t="s">
        <v>47</v>
      </c>
      <c r="C766" t="s">
        <v>38</v>
      </c>
      <c r="D766" t="s">
        <v>28</v>
      </c>
      <c r="E766" t="s">
        <v>16</v>
      </c>
      <c r="F766" t="s">
        <v>37</v>
      </c>
      <c r="G766">
        <v>0.48</v>
      </c>
    </row>
    <row r="767" spans="1:7" x14ac:dyDescent="0.35">
      <c r="A767" t="s">
        <v>21</v>
      </c>
      <c r="B767" t="s">
        <v>47</v>
      </c>
      <c r="C767" t="s">
        <v>38</v>
      </c>
      <c r="D767" t="s">
        <v>28</v>
      </c>
      <c r="E767" t="s">
        <v>19</v>
      </c>
      <c r="F767" t="s">
        <v>36</v>
      </c>
      <c r="G767">
        <v>0</v>
      </c>
    </row>
    <row r="768" spans="1:7" x14ac:dyDescent="0.35">
      <c r="A768" t="s">
        <v>21</v>
      </c>
      <c r="B768" t="s">
        <v>47</v>
      </c>
      <c r="C768" t="s">
        <v>38</v>
      </c>
      <c r="D768" t="s">
        <v>28</v>
      </c>
      <c r="E768" t="s">
        <v>19</v>
      </c>
      <c r="F768" t="s">
        <v>35</v>
      </c>
      <c r="G768">
        <v>0.16999999999999901</v>
      </c>
    </row>
    <row r="769" spans="1:7" x14ac:dyDescent="0.35">
      <c r="A769" t="s">
        <v>21</v>
      </c>
      <c r="B769" t="s">
        <v>47</v>
      </c>
      <c r="C769" t="s">
        <v>38</v>
      </c>
      <c r="D769" t="s">
        <v>28</v>
      </c>
      <c r="E769" t="s">
        <v>19</v>
      </c>
      <c r="F769" t="s">
        <v>37</v>
      </c>
      <c r="G769">
        <v>0.23</v>
      </c>
    </row>
    <row r="770" spans="1:7" x14ac:dyDescent="0.35">
      <c r="A770" t="s">
        <v>21</v>
      </c>
      <c r="B770" t="s">
        <v>47</v>
      </c>
      <c r="C770" t="s">
        <v>38</v>
      </c>
      <c r="D770" t="s">
        <v>29</v>
      </c>
      <c r="E770" t="s">
        <v>4</v>
      </c>
      <c r="F770" t="s">
        <v>36</v>
      </c>
      <c r="G770">
        <v>0.02</v>
      </c>
    </row>
    <row r="771" spans="1:7" x14ac:dyDescent="0.35">
      <c r="A771" t="s">
        <v>21</v>
      </c>
      <c r="B771" t="s">
        <v>47</v>
      </c>
      <c r="C771" t="s">
        <v>38</v>
      </c>
      <c r="D771" t="s">
        <v>29</v>
      </c>
      <c r="E771" t="s">
        <v>4</v>
      </c>
      <c r="F771" t="s">
        <v>35</v>
      </c>
      <c r="G771">
        <v>0.02</v>
      </c>
    </row>
    <row r="772" spans="1:7" x14ac:dyDescent="0.35">
      <c r="A772" t="s">
        <v>21</v>
      </c>
      <c r="B772" t="s">
        <v>47</v>
      </c>
      <c r="C772" t="s">
        <v>38</v>
      </c>
      <c r="D772" t="s">
        <v>29</v>
      </c>
      <c r="E772" t="s">
        <v>4</v>
      </c>
      <c r="F772" t="s">
        <v>37</v>
      </c>
      <c r="G772">
        <v>0.02</v>
      </c>
    </row>
    <row r="773" spans="1:7" x14ac:dyDescent="0.35">
      <c r="A773" t="s">
        <v>21</v>
      </c>
      <c r="B773" t="s">
        <v>47</v>
      </c>
      <c r="C773" t="s">
        <v>38</v>
      </c>
      <c r="D773" t="s">
        <v>29</v>
      </c>
      <c r="E773" t="s">
        <v>18</v>
      </c>
      <c r="F773" t="s">
        <v>36</v>
      </c>
      <c r="G773">
        <v>0.02</v>
      </c>
    </row>
    <row r="774" spans="1:7" x14ac:dyDescent="0.35">
      <c r="A774" t="s">
        <v>21</v>
      </c>
      <c r="B774" t="s">
        <v>47</v>
      </c>
      <c r="C774" t="s">
        <v>38</v>
      </c>
      <c r="D774" t="s">
        <v>29</v>
      </c>
      <c r="E774" t="s">
        <v>18</v>
      </c>
      <c r="F774" t="s">
        <v>35</v>
      </c>
      <c r="G774">
        <v>0.02</v>
      </c>
    </row>
    <row r="775" spans="1:7" x14ac:dyDescent="0.35">
      <c r="A775" t="s">
        <v>21</v>
      </c>
      <c r="B775" t="s">
        <v>47</v>
      </c>
      <c r="C775" t="s">
        <v>38</v>
      </c>
      <c r="D775" t="s">
        <v>29</v>
      </c>
      <c r="E775" t="s">
        <v>18</v>
      </c>
      <c r="F775" t="s">
        <v>37</v>
      </c>
      <c r="G775">
        <v>0</v>
      </c>
    </row>
    <row r="776" spans="1:7" x14ac:dyDescent="0.35">
      <c r="A776" t="s">
        <v>21</v>
      </c>
      <c r="B776" t="s">
        <v>47</v>
      </c>
      <c r="C776" t="s">
        <v>38</v>
      </c>
      <c r="D776" t="s">
        <v>29</v>
      </c>
      <c r="E776" t="s">
        <v>14</v>
      </c>
      <c r="F776" t="s">
        <v>36</v>
      </c>
      <c r="G776">
        <v>0.02</v>
      </c>
    </row>
    <row r="777" spans="1:7" x14ac:dyDescent="0.35">
      <c r="A777" t="s">
        <v>21</v>
      </c>
      <c r="B777" t="s">
        <v>47</v>
      </c>
      <c r="C777" t="s">
        <v>38</v>
      </c>
      <c r="D777" t="s">
        <v>29</v>
      </c>
      <c r="E777" t="s">
        <v>14</v>
      </c>
      <c r="F777" t="s">
        <v>35</v>
      </c>
      <c r="G777">
        <v>0.02</v>
      </c>
    </row>
    <row r="778" spans="1:7" x14ac:dyDescent="0.35">
      <c r="A778" t="s">
        <v>21</v>
      </c>
      <c r="B778" t="s">
        <v>47</v>
      </c>
      <c r="C778" t="s">
        <v>38</v>
      </c>
      <c r="D778" t="s">
        <v>29</v>
      </c>
      <c r="E778" t="s">
        <v>14</v>
      </c>
      <c r="F778" t="s">
        <v>37</v>
      </c>
      <c r="G778">
        <v>0</v>
      </c>
    </row>
    <row r="779" spans="1:7" x14ac:dyDescent="0.35">
      <c r="A779" t="s">
        <v>21</v>
      </c>
      <c r="B779" t="s">
        <v>47</v>
      </c>
      <c r="C779" t="s">
        <v>38</v>
      </c>
      <c r="D779" t="s">
        <v>29</v>
      </c>
      <c r="E779" t="s">
        <v>15</v>
      </c>
      <c r="F779" t="s">
        <v>36</v>
      </c>
      <c r="G779">
        <v>0</v>
      </c>
    </row>
    <row r="780" spans="1:7" x14ac:dyDescent="0.35">
      <c r="A780" t="s">
        <v>21</v>
      </c>
      <c r="B780" t="s">
        <v>47</v>
      </c>
      <c r="C780" t="s">
        <v>38</v>
      </c>
      <c r="D780" t="s">
        <v>29</v>
      </c>
      <c r="E780" t="s">
        <v>15</v>
      </c>
      <c r="F780" t="s">
        <v>35</v>
      </c>
      <c r="G780">
        <v>0.05</v>
      </c>
    </row>
    <row r="781" spans="1:7" x14ac:dyDescent="0.35">
      <c r="A781" t="s">
        <v>21</v>
      </c>
      <c r="B781" t="s">
        <v>47</v>
      </c>
      <c r="C781" t="s">
        <v>38</v>
      </c>
      <c r="D781" t="s">
        <v>29</v>
      </c>
      <c r="E781" t="s">
        <v>15</v>
      </c>
      <c r="F781" t="s">
        <v>37</v>
      </c>
      <c r="G781">
        <v>0.33</v>
      </c>
    </row>
    <row r="782" spans="1:7" x14ac:dyDescent="0.35">
      <c r="A782" t="s">
        <v>21</v>
      </c>
      <c r="B782" t="s">
        <v>47</v>
      </c>
      <c r="C782" t="s">
        <v>38</v>
      </c>
      <c r="D782" t="s">
        <v>29</v>
      </c>
      <c r="E782" t="s">
        <v>5</v>
      </c>
      <c r="F782" t="s">
        <v>36</v>
      </c>
      <c r="G782">
        <v>0.34</v>
      </c>
    </row>
    <row r="783" spans="1:7" x14ac:dyDescent="0.35">
      <c r="A783" t="s">
        <v>21</v>
      </c>
      <c r="B783" t="s">
        <v>47</v>
      </c>
      <c r="C783" t="s">
        <v>38</v>
      </c>
      <c r="D783" t="s">
        <v>29</v>
      </c>
      <c r="E783" t="s">
        <v>5</v>
      </c>
      <c r="F783" t="s">
        <v>35</v>
      </c>
      <c r="G783">
        <v>0.05</v>
      </c>
    </row>
    <row r="784" spans="1:7" x14ac:dyDescent="0.35">
      <c r="A784" t="s">
        <v>21</v>
      </c>
      <c r="B784" t="s">
        <v>47</v>
      </c>
      <c r="C784" t="s">
        <v>38</v>
      </c>
      <c r="D784" t="s">
        <v>29</v>
      </c>
      <c r="E784" t="s">
        <v>5</v>
      </c>
      <c r="F784" t="s">
        <v>37</v>
      </c>
      <c r="G784">
        <v>0.33</v>
      </c>
    </row>
    <row r="785" spans="1:7" x14ac:dyDescent="0.35">
      <c r="A785" t="s">
        <v>21</v>
      </c>
      <c r="B785" t="s">
        <v>47</v>
      </c>
      <c r="C785" t="s">
        <v>38</v>
      </c>
      <c r="D785" t="s">
        <v>29</v>
      </c>
      <c r="E785" t="s">
        <v>7</v>
      </c>
      <c r="F785" t="s">
        <v>36</v>
      </c>
      <c r="G785">
        <v>0</v>
      </c>
    </row>
    <row r="786" spans="1:7" x14ac:dyDescent="0.35">
      <c r="A786" t="s">
        <v>21</v>
      </c>
      <c r="B786" t="s">
        <v>47</v>
      </c>
      <c r="C786" t="s">
        <v>38</v>
      </c>
      <c r="D786" t="s">
        <v>29</v>
      </c>
      <c r="E786" t="s">
        <v>7</v>
      </c>
      <c r="F786" t="s">
        <v>35</v>
      </c>
      <c r="G786">
        <v>0.05</v>
      </c>
    </row>
    <row r="787" spans="1:7" x14ac:dyDescent="0.35">
      <c r="A787" t="s">
        <v>21</v>
      </c>
      <c r="B787" t="s">
        <v>47</v>
      </c>
      <c r="C787" t="s">
        <v>38</v>
      </c>
      <c r="D787" t="s">
        <v>29</v>
      </c>
      <c r="E787" t="s">
        <v>7</v>
      </c>
      <c r="F787" t="s">
        <v>37</v>
      </c>
      <c r="G787">
        <v>0.33</v>
      </c>
    </row>
    <row r="788" spans="1:7" x14ac:dyDescent="0.35">
      <c r="A788" t="s">
        <v>21</v>
      </c>
      <c r="B788" t="s">
        <v>47</v>
      </c>
      <c r="C788" t="s">
        <v>38</v>
      </c>
      <c r="D788" t="s">
        <v>29</v>
      </c>
      <c r="E788" t="s">
        <v>10</v>
      </c>
      <c r="F788" t="s">
        <v>36</v>
      </c>
      <c r="G788">
        <v>0.02</v>
      </c>
    </row>
    <row r="789" spans="1:7" x14ac:dyDescent="0.35">
      <c r="A789" t="s">
        <v>21</v>
      </c>
      <c r="B789" t="s">
        <v>47</v>
      </c>
      <c r="C789" t="s">
        <v>38</v>
      </c>
      <c r="D789" t="s">
        <v>29</v>
      </c>
      <c r="E789" t="s">
        <v>10</v>
      </c>
      <c r="F789" t="s">
        <v>35</v>
      </c>
      <c r="G789">
        <v>0.02</v>
      </c>
    </row>
    <row r="790" spans="1:7" x14ac:dyDescent="0.35">
      <c r="A790" t="s">
        <v>21</v>
      </c>
      <c r="B790" t="s">
        <v>47</v>
      </c>
      <c r="C790" t="s">
        <v>38</v>
      </c>
      <c r="D790" t="s">
        <v>29</v>
      </c>
      <c r="E790" t="s">
        <v>10</v>
      </c>
      <c r="F790" t="s">
        <v>37</v>
      </c>
      <c r="G790">
        <v>0</v>
      </c>
    </row>
    <row r="791" spans="1:7" x14ac:dyDescent="0.35">
      <c r="A791" t="s">
        <v>21</v>
      </c>
      <c r="B791" t="s">
        <v>47</v>
      </c>
      <c r="C791" t="s">
        <v>38</v>
      </c>
      <c r="D791" t="s">
        <v>29</v>
      </c>
      <c r="E791" t="s">
        <v>8</v>
      </c>
      <c r="F791" t="s">
        <v>36</v>
      </c>
      <c r="G791">
        <v>0.02</v>
      </c>
    </row>
    <row r="792" spans="1:7" x14ac:dyDescent="0.35">
      <c r="A792" t="s">
        <v>21</v>
      </c>
      <c r="B792" t="s">
        <v>47</v>
      </c>
      <c r="C792" t="s">
        <v>38</v>
      </c>
      <c r="D792" t="s">
        <v>29</v>
      </c>
      <c r="E792" t="s">
        <v>8</v>
      </c>
      <c r="F792" t="s">
        <v>35</v>
      </c>
      <c r="G792">
        <v>0.02</v>
      </c>
    </row>
    <row r="793" spans="1:7" x14ac:dyDescent="0.35">
      <c r="A793" t="s">
        <v>21</v>
      </c>
      <c r="B793" t="s">
        <v>47</v>
      </c>
      <c r="C793" t="s">
        <v>38</v>
      </c>
      <c r="D793" t="s">
        <v>29</v>
      </c>
      <c r="E793" t="s">
        <v>8</v>
      </c>
      <c r="F793" t="s">
        <v>37</v>
      </c>
      <c r="G793">
        <v>0.02</v>
      </c>
    </row>
    <row r="794" spans="1:7" x14ac:dyDescent="0.35">
      <c r="A794" t="s">
        <v>21</v>
      </c>
      <c r="B794" t="s">
        <v>47</v>
      </c>
      <c r="C794" t="s">
        <v>38</v>
      </c>
      <c r="D794" t="s">
        <v>29</v>
      </c>
      <c r="E794" t="s">
        <v>12</v>
      </c>
      <c r="F794" t="s">
        <v>36</v>
      </c>
      <c r="G794">
        <v>0.02</v>
      </c>
    </row>
    <row r="795" spans="1:7" x14ac:dyDescent="0.35">
      <c r="A795" t="s">
        <v>21</v>
      </c>
      <c r="B795" t="s">
        <v>47</v>
      </c>
      <c r="C795" t="s">
        <v>38</v>
      </c>
      <c r="D795" t="s">
        <v>29</v>
      </c>
      <c r="E795" t="s">
        <v>12</v>
      </c>
      <c r="F795" t="s">
        <v>35</v>
      </c>
      <c r="G795">
        <v>0.02</v>
      </c>
    </row>
    <row r="796" spans="1:7" x14ac:dyDescent="0.35">
      <c r="A796" t="s">
        <v>21</v>
      </c>
      <c r="B796" t="s">
        <v>47</v>
      </c>
      <c r="C796" t="s">
        <v>38</v>
      </c>
      <c r="D796" t="s">
        <v>29</v>
      </c>
      <c r="E796" t="s">
        <v>12</v>
      </c>
      <c r="F796" t="s">
        <v>37</v>
      </c>
      <c r="G796">
        <v>0.02</v>
      </c>
    </row>
    <row r="797" spans="1:7" x14ac:dyDescent="0.35">
      <c r="A797" t="s">
        <v>21</v>
      </c>
      <c r="B797" t="s">
        <v>47</v>
      </c>
      <c r="C797" t="s">
        <v>38</v>
      </c>
      <c r="D797" t="s">
        <v>29</v>
      </c>
      <c r="E797" t="s">
        <v>11</v>
      </c>
      <c r="F797" t="s">
        <v>36</v>
      </c>
      <c r="G797">
        <v>0</v>
      </c>
    </row>
    <row r="798" spans="1:7" x14ac:dyDescent="0.35">
      <c r="A798" t="s">
        <v>21</v>
      </c>
      <c r="B798" t="s">
        <v>47</v>
      </c>
      <c r="C798" t="s">
        <v>38</v>
      </c>
      <c r="D798" t="s">
        <v>29</v>
      </c>
      <c r="E798" t="s">
        <v>11</v>
      </c>
      <c r="F798" t="s">
        <v>35</v>
      </c>
      <c r="G798">
        <v>0.05</v>
      </c>
    </row>
    <row r="799" spans="1:7" x14ac:dyDescent="0.35">
      <c r="A799" t="s">
        <v>21</v>
      </c>
      <c r="B799" t="s">
        <v>47</v>
      </c>
      <c r="C799" t="s">
        <v>38</v>
      </c>
      <c r="D799" t="s">
        <v>29</v>
      </c>
      <c r="E799" t="s">
        <v>11</v>
      </c>
      <c r="F799" t="s">
        <v>37</v>
      </c>
      <c r="G799">
        <v>0.33</v>
      </c>
    </row>
    <row r="800" spans="1:7" x14ac:dyDescent="0.35">
      <c r="A800" t="s">
        <v>21</v>
      </c>
      <c r="B800" t="s">
        <v>47</v>
      </c>
      <c r="C800" t="s">
        <v>38</v>
      </c>
      <c r="D800" t="s">
        <v>29</v>
      </c>
      <c r="E800" t="s">
        <v>17</v>
      </c>
      <c r="F800" t="s">
        <v>36</v>
      </c>
      <c r="G800">
        <v>0.34</v>
      </c>
    </row>
    <row r="801" spans="1:7" x14ac:dyDescent="0.35">
      <c r="A801" t="s">
        <v>21</v>
      </c>
      <c r="B801" t="s">
        <v>47</v>
      </c>
      <c r="C801" t="s">
        <v>38</v>
      </c>
      <c r="D801" t="s">
        <v>29</v>
      </c>
      <c r="E801" t="s">
        <v>17</v>
      </c>
      <c r="F801" t="s">
        <v>35</v>
      </c>
      <c r="G801">
        <v>0.05</v>
      </c>
    </row>
    <row r="802" spans="1:7" x14ac:dyDescent="0.35">
      <c r="A802" t="s">
        <v>21</v>
      </c>
      <c r="B802" t="s">
        <v>47</v>
      </c>
      <c r="C802" t="s">
        <v>38</v>
      </c>
      <c r="D802" t="s">
        <v>29</v>
      </c>
      <c r="E802" t="s">
        <v>17</v>
      </c>
      <c r="F802" t="s">
        <v>37</v>
      </c>
      <c r="G802">
        <v>0.33</v>
      </c>
    </row>
    <row r="803" spans="1:7" x14ac:dyDescent="0.35">
      <c r="A803" t="s">
        <v>21</v>
      </c>
      <c r="B803" t="s">
        <v>47</v>
      </c>
      <c r="C803" t="s">
        <v>38</v>
      </c>
      <c r="D803" t="s">
        <v>29</v>
      </c>
      <c r="E803" t="s">
        <v>13</v>
      </c>
      <c r="F803" t="s">
        <v>36</v>
      </c>
      <c r="G803">
        <v>0.34</v>
      </c>
    </row>
    <row r="804" spans="1:7" x14ac:dyDescent="0.35">
      <c r="A804" t="s">
        <v>21</v>
      </c>
      <c r="B804" t="s">
        <v>47</v>
      </c>
      <c r="C804" t="s">
        <v>38</v>
      </c>
      <c r="D804" t="s">
        <v>29</v>
      </c>
      <c r="E804" t="s">
        <v>13</v>
      </c>
      <c r="F804" t="s">
        <v>35</v>
      </c>
      <c r="G804">
        <v>0.05</v>
      </c>
    </row>
    <row r="805" spans="1:7" x14ac:dyDescent="0.35">
      <c r="A805" t="s">
        <v>21</v>
      </c>
      <c r="B805" t="s">
        <v>47</v>
      </c>
      <c r="C805" t="s">
        <v>38</v>
      </c>
      <c r="D805" t="s">
        <v>29</v>
      </c>
      <c r="E805" t="s">
        <v>13</v>
      </c>
      <c r="F805" t="s">
        <v>37</v>
      </c>
      <c r="G805">
        <v>0.33</v>
      </c>
    </row>
    <row r="806" spans="1:7" x14ac:dyDescent="0.35">
      <c r="A806" t="s">
        <v>21</v>
      </c>
      <c r="B806" t="s">
        <v>47</v>
      </c>
      <c r="C806" t="s">
        <v>38</v>
      </c>
      <c r="D806" t="s">
        <v>29</v>
      </c>
      <c r="E806" t="s">
        <v>9</v>
      </c>
      <c r="F806" t="s">
        <v>36</v>
      </c>
      <c r="G806">
        <v>0.34</v>
      </c>
    </row>
    <row r="807" spans="1:7" x14ac:dyDescent="0.35">
      <c r="A807" t="s">
        <v>21</v>
      </c>
      <c r="B807" t="s">
        <v>47</v>
      </c>
      <c r="C807" t="s">
        <v>38</v>
      </c>
      <c r="D807" t="s">
        <v>29</v>
      </c>
      <c r="E807" t="s">
        <v>9</v>
      </c>
      <c r="F807" t="s">
        <v>35</v>
      </c>
      <c r="G807">
        <v>0.05</v>
      </c>
    </row>
    <row r="808" spans="1:7" x14ac:dyDescent="0.35">
      <c r="A808" t="s">
        <v>21</v>
      </c>
      <c r="B808" t="s">
        <v>47</v>
      </c>
      <c r="C808" t="s">
        <v>38</v>
      </c>
      <c r="D808" t="s">
        <v>29</v>
      </c>
      <c r="E808" t="s">
        <v>9</v>
      </c>
      <c r="F808" t="s">
        <v>37</v>
      </c>
      <c r="G808">
        <v>0.33</v>
      </c>
    </row>
    <row r="809" spans="1:7" x14ac:dyDescent="0.35">
      <c r="A809" t="s">
        <v>21</v>
      </c>
      <c r="B809" t="s">
        <v>47</v>
      </c>
      <c r="C809" t="s">
        <v>38</v>
      </c>
      <c r="D809" t="s">
        <v>29</v>
      </c>
      <c r="E809" t="s">
        <v>33</v>
      </c>
      <c r="F809" t="s">
        <v>36</v>
      </c>
      <c r="G809">
        <v>0.02</v>
      </c>
    </row>
    <row r="810" spans="1:7" x14ac:dyDescent="0.35">
      <c r="A810" t="s">
        <v>21</v>
      </c>
      <c r="B810" t="s">
        <v>47</v>
      </c>
      <c r="C810" t="s">
        <v>38</v>
      </c>
      <c r="D810" t="s">
        <v>29</v>
      </c>
      <c r="E810" t="s">
        <v>33</v>
      </c>
      <c r="F810" t="s">
        <v>35</v>
      </c>
      <c r="G810">
        <v>0.02</v>
      </c>
    </row>
    <row r="811" spans="1:7" x14ac:dyDescent="0.35">
      <c r="A811" t="s">
        <v>21</v>
      </c>
      <c r="B811" t="s">
        <v>47</v>
      </c>
      <c r="C811" t="s">
        <v>38</v>
      </c>
      <c r="D811" t="s">
        <v>29</v>
      </c>
      <c r="E811" t="s">
        <v>33</v>
      </c>
      <c r="F811" t="s">
        <v>37</v>
      </c>
      <c r="G811">
        <v>0</v>
      </c>
    </row>
    <row r="812" spans="1:7" x14ac:dyDescent="0.35">
      <c r="A812" t="s">
        <v>21</v>
      </c>
      <c r="B812" t="s">
        <v>47</v>
      </c>
      <c r="C812" t="s">
        <v>38</v>
      </c>
      <c r="D812" t="s">
        <v>29</v>
      </c>
      <c r="E812" t="s">
        <v>16</v>
      </c>
      <c r="F812" t="s">
        <v>36</v>
      </c>
      <c r="G812">
        <v>0.02</v>
      </c>
    </row>
    <row r="813" spans="1:7" x14ac:dyDescent="0.35">
      <c r="A813" t="s">
        <v>21</v>
      </c>
      <c r="B813" t="s">
        <v>47</v>
      </c>
      <c r="C813" t="s">
        <v>38</v>
      </c>
      <c r="D813" t="s">
        <v>29</v>
      </c>
      <c r="E813" t="s">
        <v>16</v>
      </c>
      <c r="F813" t="s">
        <v>35</v>
      </c>
      <c r="G813">
        <v>0.02</v>
      </c>
    </row>
    <row r="814" spans="1:7" x14ac:dyDescent="0.35">
      <c r="A814" t="s">
        <v>21</v>
      </c>
      <c r="B814" t="s">
        <v>47</v>
      </c>
      <c r="C814" t="s">
        <v>38</v>
      </c>
      <c r="D814" t="s">
        <v>29</v>
      </c>
      <c r="E814" t="s">
        <v>16</v>
      </c>
      <c r="F814" t="s">
        <v>37</v>
      </c>
      <c r="G814">
        <v>0.02</v>
      </c>
    </row>
    <row r="815" spans="1:7" x14ac:dyDescent="0.35">
      <c r="A815" t="s">
        <v>21</v>
      </c>
      <c r="B815" t="s">
        <v>47</v>
      </c>
      <c r="C815" t="s">
        <v>38</v>
      </c>
      <c r="D815" t="s">
        <v>29</v>
      </c>
      <c r="E815" t="s">
        <v>19</v>
      </c>
      <c r="F815" t="s">
        <v>36</v>
      </c>
      <c r="G815">
        <v>0</v>
      </c>
    </row>
    <row r="816" spans="1:7" x14ac:dyDescent="0.35">
      <c r="A816" t="s">
        <v>21</v>
      </c>
      <c r="B816" t="s">
        <v>47</v>
      </c>
      <c r="C816" t="s">
        <v>38</v>
      </c>
      <c r="D816" t="s">
        <v>29</v>
      </c>
      <c r="E816" t="s">
        <v>19</v>
      </c>
      <c r="F816" t="s">
        <v>35</v>
      </c>
      <c r="G816">
        <v>0.05</v>
      </c>
    </row>
    <row r="817" spans="1:7" x14ac:dyDescent="0.35">
      <c r="A817" t="s">
        <v>21</v>
      </c>
      <c r="B817" t="s">
        <v>47</v>
      </c>
      <c r="C817" t="s">
        <v>38</v>
      </c>
      <c r="D817" t="s">
        <v>29</v>
      </c>
      <c r="E817" t="s">
        <v>19</v>
      </c>
      <c r="F817" t="s">
        <v>37</v>
      </c>
      <c r="G817">
        <v>0.33</v>
      </c>
    </row>
    <row r="818" spans="1:7" x14ac:dyDescent="0.35">
      <c r="A818" t="s">
        <v>21</v>
      </c>
      <c r="B818" t="s">
        <v>47</v>
      </c>
      <c r="C818" t="s">
        <v>38</v>
      </c>
      <c r="D818" t="s">
        <v>30</v>
      </c>
      <c r="E818" t="s">
        <v>4</v>
      </c>
      <c r="F818" t="s">
        <v>36</v>
      </c>
      <c r="G818">
        <v>0.22</v>
      </c>
    </row>
    <row r="819" spans="1:7" x14ac:dyDescent="0.35">
      <c r="A819" t="s">
        <v>21</v>
      </c>
      <c r="B819" t="s">
        <v>47</v>
      </c>
      <c r="C819" t="s">
        <v>38</v>
      </c>
      <c r="D819" t="s">
        <v>30</v>
      </c>
      <c r="E819" t="s">
        <v>4</v>
      </c>
      <c r="F819" t="s">
        <v>35</v>
      </c>
      <c r="G819">
        <v>0.22</v>
      </c>
    </row>
    <row r="820" spans="1:7" x14ac:dyDescent="0.35">
      <c r="A820" t="s">
        <v>21</v>
      </c>
      <c r="B820" t="s">
        <v>47</v>
      </c>
      <c r="C820" t="s">
        <v>38</v>
      </c>
      <c r="D820" t="s">
        <v>30</v>
      </c>
      <c r="E820" t="s">
        <v>4</v>
      </c>
      <c r="F820" t="s">
        <v>37</v>
      </c>
      <c r="G820">
        <v>0.22</v>
      </c>
    </row>
    <row r="821" spans="1:7" x14ac:dyDescent="0.35">
      <c r="A821" t="s">
        <v>21</v>
      </c>
      <c r="B821" t="s">
        <v>47</v>
      </c>
      <c r="C821" t="s">
        <v>38</v>
      </c>
      <c r="D821" t="s">
        <v>30</v>
      </c>
      <c r="E821" t="s">
        <v>18</v>
      </c>
      <c r="F821" t="s">
        <v>36</v>
      </c>
      <c r="G821">
        <v>0.22</v>
      </c>
    </row>
    <row r="822" spans="1:7" x14ac:dyDescent="0.35">
      <c r="A822" t="s">
        <v>21</v>
      </c>
      <c r="B822" t="s">
        <v>47</v>
      </c>
      <c r="C822" t="s">
        <v>38</v>
      </c>
      <c r="D822" t="s">
        <v>30</v>
      </c>
      <c r="E822" t="s">
        <v>18</v>
      </c>
      <c r="F822" t="s">
        <v>35</v>
      </c>
      <c r="G822">
        <v>0.22</v>
      </c>
    </row>
    <row r="823" spans="1:7" x14ac:dyDescent="0.35">
      <c r="A823" t="s">
        <v>21</v>
      </c>
      <c r="B823" t="s">
        <v>47</v>
      </c>
      <c r="C823" t="s">
        <v>38</v>
      </c>
      <c r="D823" t="s">
        <v>30</v>
      </c>
      <c r="E823" t="s">
        <v>18</v>
      </c>
      <c r="F823" t="s">
        <v>37</v>
      </c>
      <c r="G823">
        <v>0</v>
      </c>
    </row>
    <row r="824" spans="1:7" x14ac:dyDescent="0.35">
      <c r="A824" t="s">
        <v>21</v>
      </c>
      <c r="B824" t="s">
        <v>47</v>
      </c>
      <c r="C824" t="s">
        <v>38</v>
      </c>
      <c r="D824" t="s">
        <v>30</v>
      </c>
      <c r="E824" t="s">
        <v>14</v>
      </c>
      <c r="F824" t="s">
        <v>36</v>
      </c>
      <c r="G824">
        <v>0.22</v>
      </c>
    </row>
    <row r="825" spans="1:7" x14ac:dyDescent="0.35">
      <c r="A825" t="s">
        <v>21</v>
      </c>
      <c r="B825" t="s">
        <v>47</v>
      </c>
      <c r="C825" t="s">
        <v>38</v>
      </c>
      <c r="D825" t="s">
        <v>30</v>
      </c>
      <c r="E825" t="s">
        <v>14</v>
      </c>
      <c r="F825" t="s">
        <v>35</v>
      </c>
      <c r="G825">
        <v>0.22</v>
      </c>
    </row>
    <row r="826" spans="1:7" x14ac:dyDescent="0.35">
      <c r="A826" t="s">
        <v>21</v>
      </c>
      <c r="B826" t="s">
        <v>47</v>
      </c>
      <c r="C826" t="s">
        <v>38</v>
      </c>
      <c r="D826" t="s">
        <v>30</v>
      </c>
      <c r="E826" t="s">
        <v>14</v>
      </c>
      <c r="F826" t="s">
        <v>37</v>
      </c>
      <c r="G826">
        <v>0</v>
      </c>
    </row>
    <row r="827" spans="1:7" x14ac:dyDescent="0.35">
      <c r="A827" t="s">
        <v>21</v>
      </c>
      <c r="B827" t="s">
        <v>47</v>
      </c>
      <c r="C827" t="s">
        <v>38</v>
      </c>
      <c r="D827" t="s">
        <v>30</v>
      </c>
      <c r="E827" t="s">
        <v>15</v>
      </c>
      <c r="F827" t="s">
        <v>36</v>
      </c>
      <c r="G827">
        <v>0</v>
      </c>
    </row>
    <row r="828" spans="1:7" x14ac:dyDescent="0.35">
      <c r="A828" t="s">
        <v>21</v>
      </c>
      <c r="B828" t="s">
        <v>47</v>
      </c>
      <c r="C828" t="s">
        <v>38</v>
      </c>
      <c r="D828" t="s">
        <v>30</v>
      </c>
      <c r="E828" t="s">
        <v>15</v>
      </c>
      <c r="F828" t="s">
        <v>35</v>
      </c>
      <c r="G828">
        <v>0.21</v>
      </c>
    </row>
    <row r="829" spans="1:7" x14ac:dyDescent="0.35">
      <c r="A829" t="s">
        <v>21</v>
      </c>
      <c r="B829" t="s">
        <v>47</v>
      </c>
      <c r="C829" t="s">
        <v>38</v>
      </c>
      <c r="D829" t="s">
        <v>30</v>
      </c>
      <c r="E829" t="s">
        <v>15</v>
      </c>
      <c r="F829" t="s">
        <v>37</v>
      </c>
      <c r="G829">
        <v>0.16</v>
      </c>
    </row>
    <row r="830" spans="1:7" x14ac:dyDescent="0.35">
      <c r="A830" t="s">
        <v>21</v>
      </c>
      <c r="B830" t="s">
        <v>47</v>
      </c>
      <c r="C830" t="s">
        <v>38</v>
      </c>
      <c r="D830" t="s">
        <v>30</v>
      </c>
      <c r="E830" t="s">
        <v>5</v>
      </c>
      <c r="F830" t="s">
        <v>36</v>
      </c>
      <c r="G830">
        <v>0.16999999999999901</v>
      </c>
    </row>
    <row r="831" spans="1:7" x14ac:dyDescent="0.35">
      <c r="A831" t="s">
        <v>21</v>
      </c>
      <c r="B831" t="s">
        <v>47</v>
      </c>
      <c r="C831" t="s">
        <v>38</v>
      </c>
      <c r="D831" t="s">
        <v>30</v>
      </c>
      <c r="E831" t="s">
        <v>5</v>
      </c>
      <c r="F831" t="s">
        <v>35</v>
      </c>
      <c r="G831">
        <v>0.21</v>
      </c>
    </row>
    <row r="832" spans="1:7" x14ac:dyDescent="0.35">
      <c r="A832" t="s">
        <v>21</v>
      </c>
      <c r="B832" t="s">
        <v>47</v>
      </c>
      <c r="C832" t="s">
        <v>38</v>
      </c>
      <c r="D832" t="s">
        <v>30</v>
      </c>
      <c r="E832" t="s">
        <v>5</v>
      </c>
      <c r="F832" t="s">
        <v>37</v>
      </c>
      <c r="G832">
        <v>0.16</v>
      </c>
    </row>
    <row r="833" spans="1:7" x14ac:dyDescent="0.35">
      <c r="A833" t="s">
        <v>21</v>
      </c>
      <c r="B833" t="s">
        <v>47</v>
      </c>
      <c r="C833" t="s">
        <v>38</v>
      </c>
      <c r="D833" t="s">
        <v>30</v>
      </c>
      <c r="E833" t="s">
        <v>7</v>
      </c>
      <c r="F833" t="s">
        <v>36</v>
      </c>
      <c r="G833">
        <v>0</v>
      </c>
    </row>
    <row r="834" spans="1:7" x14ac:dyDescent="0.35">
      <c r="A834" t="s">
        <v>21</v>
      </c>
      <c r="B834" t="s">
        <v>47</v>
      </c>
      <c r="C834" t="s">
        <v>38</v>
      </c>
      <c r="D834" t="s">
        <v>30</v>
      </c>
      <c r="E834" t="s">
        <v>7</v>
      </c>
      <c r="F834" t="s">
        <v>35</v>
      </c>
      <c r="G834">
        <v>0.21</v>
      </c>
    </row>
    <row r="835" spans="1:7" x14ac:dyDescent="0.35">
      <c r="A835" t="s">
        <v>21</v>
      </c>
      <c r="B835" t="s">
        <v>47</v>
      </c>
      <c r="C835" t="s">
        <v>38</v>
      </c>
      <c r="D835" t="s">
        <v>30</v>
      </c>
      <c r="E835" t="s">
        <v>7</v>
      </c>
      <c r="F835" t="s">
        <v>37</v>
      </c>
      <c r="G835">
        <v>0.16</v>
      </c>
    </row>
    <row r="836" spans="1:7" x14ac:dyDescent="0.35">
      <c r="A836" t="s">
        <v>21</v>
      </c>
      <c r="B836" t="s">
        <v>47</v>
      </c>
      <c r="C836" t="s">
        <v>38</v>
      </c>
      <c r="D836" t="s">
        <v>30</v>
      </c>
      <c r="E836" t="s">
        <v>10</v>
      </c>
      <c r="F836" t="s">
        <v>36</v>
      </c>
      <c r="G836">
        <v>0.22</v>
      </c>
    </row>
    <row r="837" spans="1:7" x14ac:dyDescent="0.35">
      <c r="A837" t="s">
        <v>21</v>
      </c>
      <c r="B837" t="s">
        <v>47</v>
      </c>
      <c r="C837" t="s">
        <v>38</v>
      </c>
      <c r="D837" t="s">
        <v>30</v>
      </c>
      <c r="E837" t="s">
        <v>10</v>
      </c>
      <c r="F837" t="s">
        <v>35</v>
      </c>
      <c r="G837">
        <v>0.22</v>
      </c>
    </row>
    <row r="838" spans="1:7" x14ac:dyDescent="0.35">
      <c r="A838" t="s">
        <v>21</v>
      </c>
      <c r="B838" t="s">
        <v>47</v>
      </c>
      <c r="C838" t="s">
        <v>38</v>
      </c>
      <c r="D838" t="s">
        <v>30</v>
      </c>
      <c r="E838" t="s">
        <v>10</v>
      </c>
      <c r="F838" t="s">
        <v>37</v>
      </c>
      <c r="G838">
        <v>0</v>
      </c>
    </row>
    <row r="839" spans="1:7" x14ac:dyDescent="0.35">
      <c r="A839" t="s">
        <v>21</v>
      </c>
      <c r="B839" t="s">
        <v>47</v>
      </c>
      <c r="C839" t="s">
        <v>38</v>
      </c>
      <c r="D839" t="s">
        <v>30</v>
      </c>
      <c r="E839" t="s">
        <v>8</v>
      </c>
      <c r="F839" t="s">
        <v>36</v>
      </c>
      <c r="G839">
        <v>0.22</v>
      </c>
    </row>
    <row r="840" spans="1:7" x14ac:dyDescent="0.35">
      <c r="A840" t="s">
        <v>21</v>
      </c>
      <c r="B840" t="s">
        <v>47</v>
      </c>
      <c r="C840" t="s">
        <v>38</v>
      </c>
      <c r="D840" t="s">
        <v>30</v>
      </c>
      <c r="E840" t="s">
        <v>8</v>
      </c>
      <c r="F840" t="s">
        <v>35</v>
      </c>
      <c r="G840">
        <v>0.22</v>
      </c>
    </row>
    <row r="841" spans="1:7" x14ac:dyDescent="0.35">
      <c r="A841" t="s">
        <v>21</v>
      </c>
      <c r="B841" t="s">
        <v>47</v>
      </c>
      <c r="C841" t="s">
        <v>38</v>
      </c>
      <c r="D841" t="s">
        <v>30</v>
      </c>
      <c r="E841" t="s">
        <v>8</v>
      </c>
      <c r="F841" t="s">
        <v>37</v>
      </c>
      <c r="G841">
        <v>0.22</v>
      </c>
    </row>
    <row r="842" spans="1:7" x14ac:dyDescent="0.35">
      <c r="A842" t="s">
        <v>21</v>
      </c>
      <c r="B842" t="s">
        <v>47</v>
      </c>
      <c r="C842" t="s">
        <v>38</v>
      </c>
      <c r="D842" t="s">
        <v>30</v>
      </c>
      <c r="E842" t="s">
        <v>12</v>
      </c>
      <c r="F842" t="s">
        <v>36</v>
      </c>
      <c r="G842">
        <v>0.22</v>
      </c>
    </row>
    <row r="843" spans="1:7" x14ac:dyDescent="0.35">
      <c r="A843" t="s">
        <v>21</v>
      </c>
      <c r="B843" t="s">
        <v>47</v>
      </c>
      <c r="C843" t="s">
        <v>38</v>
      </c>
      <c r="D843" t="s">
        <v>30</v>
      </c>
      <c r="E843" t="s">
        <v>12</v>
      </c>
      <c r="F843" t="s">
        <v>35</v>
      </c>
      <c r="G843">
        <v>0.22</v>
      </c>
    </row>
    <row r="844" spans="1:7" x14ac:dyDescent="0.35">
      <c r="A844" t="s">
        <v>21</v>
      </c>
      <c r="B844" t="s">
        <v>47</v>
      </c>
      <c r="C844" t="s">
        <v>38</v>
      </c>
      <c r="D844" t="s">
        <v>30</v>
      </c>
      <c r="E844" t="s">
        <v>12</v>
      </c>
      <c r="F844" t="s">
        <v>37</v>
      </c>
      <c r="G844">
        <v>0.22</v>
      </c>
    </row>
    <row r="845" spans="1:7" x14ac:dyDescent="0.35">
      <c r="A845" t="s">
        <v>21</v>
      </c>
      <c r="B845" t="s">
        <v>47</v>
      </c>
      <c r="C845" t="s">
        <v>38</v>
      </c>
      <c r="D845" t="s">
        <v>30</v>
      </c>
      <c r="E845" t="s">
        <v>11</v>
      </c>
      <c r="F845" t="s">
        <v>36</v>
      </c>
      <c r="G845">
        <v>0</v>
      </c>
    </row>
    <row r="846" spans="1:7" x14ac:dyDescent="0.35">
      <c r="A846" t="s">
        <v>21</v>
      </c>
      <c r="B846" t="s">
        <v>47</v>
      </c>
      <c r="C846" t="s">
        <v>38</v>
      </c>
      <c r="D846" t="s">
        <v>30</v>
      </c>
      <c r="E846" t="s">
        <v>11</v>
      </c>
      <c r="F846" t="s">
        <v>35</v>
      </c>
      <c r="G846">
        <v>0.21</v>
      </c>
    </row>
    <row r="847" spans="1:7" x14ac:dyDescent="0.35">
      <c r="A847" t="s">
        <v>21</v>
      </c>
      <c r="B847" t="s">
        <v>47</v>
      </c>
      <c r="C847" t="s">
        <v>38</v>
      </c>
      <c r="D847" t="s">
        <v>30</v>
      </c>
      <c r="E847" t="s">
        <v>11</v>
      </c>
      <c r="F847" t="s">
        <v>37</v>
      </c>
      <c r="G847">
        <v>0.16</v>
      </c>
    </row>
    <row r="848" spans="1:7" x14ac:dyDescent="0.35">
      <c r="A848" t="s">
        <v>21</v>
      </c>
      <c r="B848" t="s">
        <v>47</v>
      </c>
      <c r="C848" t="s">
        <v>38</v>
      </c>
      <c r="D848" t="s">
        <v>30</v>
      </c>
      <c r="E848" t="s">
        <v>17</v>
      </c>
      <c r="F848" t="s">
        <v>36</v>
      </c>
      <c r="G848">
        <v>0.16999999999999901</v>
      </c>
    </row>
    <row r="849" spans="1:7" x14ac:dyDescent="0.35">
      <c r="A849" t="s">
        <v>21</v>
      </c>
      <c r="B849" t="s">
        <v>47</v>
      </c>
      <c r="C849" t="s">
        <v>38</v>
      </c>
      <c r="D849" t="s">
        <v>30</v>
      </c>
      <c r="E849" t="s">
        <v>17</v>
      </c>
      <c r="F849" t="s">
        <v>35</v>
      </c>
      <c r="G849">
        <v>0.21</v>
      </c>
    </row>
    <row r="850" spans="1:7" x14ac:dyDescent="0.35">
      <c r="A850" t="s">
        <v>21</v>
      </c>
      <c r="B850" t="s">
        <v>47</v>
      </c>
      <c r="C850" t="s">
        <v>38</v>
      </c>
      <c r="D850" t="s">
        <v>30</v>
      </c>
      <c r="E850" t="s">
        <v>17</v>
      </c>
      <c r="F850" t="s">
        <v>37</v>
      </c>
      <c r="G850">
        <v>0.16</v>
      </c>
    </row>
    <row r="851" spans="1:7" x14ac:dyDescent="0.35">
      <c r="A851" t="s">
        <v>21</v>
      </c>
      <c r="B851" t="s">
        <v>47</v>
      </c>
      <c r="C851" t="s">
        <v>38</v>
      </c>
      <c r="D851" t="s">
        <v>30</v>
      </c>
      <c r="E851" t="s">
        <v>13</v>
      </c>
      <c r="F851" t="s">
        <v>36</v>
      </c>
      <c r="G851">
        <v>0.16999999999999901</v>
      </c>
    </row>
    <row r="852" spans="1:7" x14ac:dyDescent="0.35">
      <c r="A852" t="s">
        <v>21</v>
      </c>
      <c r="B852" t="s">
        <v>47</v>
      </c>
      <c r="C852" t="s">
        <v>38</v>
      </c>
      <c r="D852" t="s">
        <v>30</v>
      </c>
      <c r="E852" t="s">
        <v>13</v>
      </c>
      <c r="F852" t="s">
        <v>35</v>
      </c>
      <c r="G852">
        <v>0.21</v>
      </c>
    </row>
    <row r="853" spans="1:7" x14ac:dyDescent="0.35">
      <c r="A853" t="s">
        <v>21</v>
      </c>
      <c r="B853" t="s">
        <v>47</v>
      </c>
      <c r="C853" t="s">
        <v>38</v>
      </c>
      <c r="D853" t="s">
        <v>30</v>
      </c>
      <c r="E853" t="s">
        <v>13</v>
      </c>
      <c r="F853" t="s">
        <v>37</v>
      </c>
      <c r="G853">
        <v>0.16</v>
      </c>
    </row>
    <row r="854" spans="1:7" x14ac:dyDescent="0.35">
      <c r="A854" t="s">
        <v>21</v>
      </c>
      <c r="B854" t="s">
        <v>47</v>
      </c>
      <c r="C854" t="s">
        <v>38</v>
      </c>
      <c r="D854" t="s">
        <v>30</v>
      </c>
      <c r="E854" t="s">
        <v>9</v>
      </c>
      <c r="F854" t="s">
        <v>36</v>
      </c>
      <c r="G854">
        <v>0.16999999999999901</v>
      </c>
    </row>
    <row r="855" spans="1:7" x14ac:dyDescent="0.35">
      <c r="A855" t="s">
        <v>21</v>
      </c>
      <c r="B855" t="s">
        <v>47</v>
      </c>
      <c r="C855" t="s">
        <v>38</v>
      </c>
      <c r="D855" t="s">
        <v>30</v>
      </c>
      <c r="E855" t="s">
        <v>9</v>
      </c>
      <c r="F855" t="s">
        <v>35</v>
      </c>
      <c r="G855">
        <v>0.21</v>
      </c>
    </row>
    <row r="856" spans="1:7" x14ac:dyDescent="0.35">
      <c r="A856" t="s">
        <v>21</v>
      </c>
      <c r="B856" t="s">
        <v>47</v>
      </c>
      <c r="C856" t="s">
        <v>38</v>
      </c>
      <c r="D856" t="s">
        <v>30</v>
      </c>
      <c r="E856" t="s">
        <v>9</v>
      </c>
      <c r="F856" t="s">
        <v>37</v>
      </c>
      <c r="G856">
        <v>0.16</v>
      </c>
    </row>
    <row r="857" spans="1:7" x14ac:dyDescent="0.35">
      <c r="A857" t="s">
        <v>21</v>
      </c>
      <c r="B857" t="s">
        <v>47</v>
      </c>
      <c r="C857" t="s">
        <v>38</v>
      </c>
      <c r="D857" t="s">
        <v>30</v>
      </c>
      <c r="E857" t="s">
        <v>33</v>
      </c>
      <c r="F857" t="s">
        <v>36</v>
      </c>
      <c r="G857">
        <v>0.22</v>
      </c>
    </row>
    <row r="858" spans="1:7" x14ac:dyDescent="0.35">
      <c r="A858" t="s">
        <v>21</v>
      </c>
      <c r="B858" t="s">
        <v>47</v>
      </c>
      <c r="C858" t="s">
        <v>38</v>
      </c>
      <c r="D858" t="s">
        <v>30</v>
      </c>
      <c r="E858" t="s">
        <v>33</v>
      </c>
      <c r="F858" t="s">
        <v>35</v>
      </c>
      <c r="G858">
        <v>0.22</v>
      </c>
    </row>
    <row r="859" spans="1:7" x14ac:dyDescent="0.35">
      <c r="A859" t="s">
        <v>21</v>
      </c>
      <c r="B859" t="s">
        <v>47</v>
      </c>
      <c r="C859" t="s">
        <v>38</v>
      </c>
      <c r="D859" t="s">
        <v>30</v>
      </c>
      <c r="E859" t="s">
        <v>33</v>
      </c>
      <c r="F859" t="s">
        <v>37</v>
      </c>
      <c r="G859">
        <v>0</v>
      </c>
    </row>
    <row r="860" spans="1:7" x14ac:dyDescent="0.35">
      <c r="A860" t="s">
        <v>21</v>
      </c>
      <c r="B860" t="s">
        <v>47</v>
      </c>
      <c r="C860" t="s">
        <v>38</v>
      </c>
      <c r="D860" t="s">
        <v>30</v>
      </c>
      <c r="E860" t="s">
        <v>16</v>
      </c>
      <c r="F860" t="s">
        <v>36</v>
      </c>
      <c r="G860">
        <v>0.22</v>
      </c>
    </row>
    <row r="861" spans="1:7" x14ac:dyDescent="0.35">
      <c r="A861" t="s">
        <v>21</v>
      </c>
      <c r="B861" t="s">
        <v>47</v>
      </c>
      <c r="C861" t="s">
        <v>38</v>
      </c>
      <c r="D861" t="s">
        <v>30</v>
      </c>
      <c r="E861" t="s">
        <v>16</v>
      </c>
      <c r="F861" t="s">
        <v>35</v>
      </c>
      <c r="G861">
        <v>0.22</v>
      </c>
    </row>
    <row r="862" spans="1:7" x14ac:dyDescent="0.35">
      <c r="A862" t="s">
        <v>21</v>
      </c>
      <c r="B862" t="s">
        <v>47</v>
      </c>
      <c r="C862" t="s">
        <v>38</v>
      </c>
      <c r="D862" t="s">
        <v>30</v>
      </c>
      <c r="E862" t="s">
        <v>16</v>
      </c>
      <c r="F862" t="s">
        <v>37</v>
      </c>
      <c r="G862">
        <v>0.22</v>
      </c>
    </row>
    <row r="863" spans="1:7" x14ac:dyDescent="0.35">
      <c r="A863" t="s">
        <v>21</v>
      </c>
      <c r="B863" t="s">
        <v>47</v>
      </c>
      <c r="C863" t="s">
        <v>38</v>
      </c>
      <c r="D863" t="s">
        <v>30</v>
      </c>
      <c r="E863" t="s">
        <v>19</v>
      </c>
      <c r="F863" t="s">
        <v>36</v>
      </c>
      <c r="G863">
        <v>0</v>
      </c>
    </row>
    <row r="864" spans="1:7" x14ac:dyDescent="0.35">
      <c r="A864" t="s">
        <v>21</v>
      </c>
      <c r="B864" t="s">
        <v>47</v>
      </c>
      <c r="C864" t="s">
        <v>38</v>
      </c>
      <c r="D864" t="s">
        <v>30</v>
      </c>
      <c r="E864" t="s">
        <v>19</v>
      </c>
      <c r="F864" t="s">
        <v>35</v>
      </c>
      <c r="G864">
        <v>0.21</v>
      </c>
    </row>
    <row r="865" spans="1:7" x14ac:dyDescent="0.35">
      <c r="A865" t="s">
        <v>21</v>
      </c>
      <c r="B865" t="s">
        <v>47</v>
      </c>
      <c r="C865" t="s">
        <v>38</v>
      </c>
      <c r="D865" t="s">
        <v>30</v>
      </c>
      <c r="E865" t="s">
        <v>19</v>
      </c>
      <c r="F865" t="s">
        <v>37</v>
      </c>
      <c r="G865">
        <v>0.16</v>
      </c>
    </row>
    <row r="866" spans="1:7" x14ac:dyDescent="0.35">
      <c r="A866" t="s">
        <v>21</v>
      </c>
      <c r="B866" t="s">
        <v>47</v>
      </c>
      <c r="C866" t="s">
        <v>38</v>
      </c>
      <c r="D866" t="s">
        <v>31</v>
      </c>
      <c r="E866" t="s">
        <v>4</v>
      </c>
      <c r="F866" t="s">
        <v>36</v>
      </c>
      <c r="G866">
        <v>0.27</v>
      </c>
    </row>
    <row r="867" spans="1:7" x14ac:dyDescent="0.35">
      <c r="A867" t="s">
        <v>21</v>
      </c>
      <c r="B867" t="s">
        <v>47</v>
      </c>
      <c r="C867" t="s">
        <v>38</v>
      </c>
      <c r="D867" t="s">
        <v>31</v>
      </c>
      <c r="E867" t="s">
        <v>4</v>
      </c>
      <c r="F867" t="s">
        <v>35</v>
      </c>
      <c r="G867">
        <v>0.27</v>
      </c>
    </row>
    <row r="868" spans="1:7" x14ac:dyDescent="0.35">
      <c r="A868" t="s">
        <v>21</v>
      </c>
      <c r="B868" t="s">
        <v>47</v>
      </c>
      <c r="C868" t="s">
        <v>38</v>
      </c>
      <c r="D868" t="s">
        <v>31</v>
      </c>
      <c r="E868" t="s">
        <v>4</v>
      </c>
      <c r="F868" t="s">
        <v>37</v>
      </c>
      <c r="G868">
        <v>0.27</v>
      </c>
    </row>
    <row r="869" spans="1:7" x14ac:dyDescent="0.35">
      <c r="A869" t="s">
        <v>21</v>
      </c>
      <c r="B869" t="s">
        <v>47</v>
      </c>
      <c r="C869" t="s">
        <v>38</v>
      </c>
      <c r="D869" t="s">
        <v>31</v>
      </c>
      <c r="E869" t="s">
        <v>18</v>
      </c>
      <c r="F869" t="s">
        <v>36</v>
      </c>
      <c r="G869">
        <v>0.27</v>
      </c>
    </row>
    <row r="870" spans="1:7" x14ac:dyDescent="0.35">
      <c r="A870" t="s">
        <v>21</v>
      </c>
      <c r="B870" t="s">
        <v>47</v>
      </c>
      <c r="C870" t="s">
        <v>38</v>
      </c>
      <c r="D870" t="s">
        <v>31</v>
      </c>
      <c r="E870" t="s">
        <v>18</v>
      </c>
      <c r="F870" t="s">
        <v>35</v>
      </c>
      <c r="G870">
        <v>0.27</v>
      </c>
    </row>
    <row r="871" spans="1:7" x14ac:dyDescent="0.35">
      <c r="A871" t="s">
        <v>21</v>
      </c>
      <c r="B871" t="s">
        <v>47</v>
      </c>
      <c r="C871" t="s">
        <v>38</v>
      </c>
      <c r="D871" t="s">
        <v>31</v>
      </c>
      <c r="E871" t="s">
        <v>18</v>
      </c>
      <c r="F871" t="s">
        <v>37</v>
      </c>
      <c r="G871">
        <v>0</v>
      </c>
    </row>
    <row r="872" spans="1:7" x14ac:dyDescent="0.35">
      <c r="A872" t="s">
        <v>21</v>
      </c>
      <c r="B872" t="s">
        <v>47</v>
      </c>
      <c r="C872" t="s">
        <v>38</v>
      </c>
      <c r="D872" t="s">
        <v>31</v>
      </c>
      <c r="E872" t="s">
        <v>14</v>
      </c>
      <c r="F872" t="s">
        <v>36</v>
      </c>
      <c r="G872">
        <v>0.27</v>
      </c>
    </row>
    <row r="873" spans="1:7" x14ac:dyDescent="0.35">
      <c r="A873" t="s">
        <v>21</v>
      </c>
      <c r="B873" t="s">
        <v>47</v>
      </c>
      <c r="C873" t="s">
        <v>38</v>
      </c>
      <c r="D873" t="s">
        <v>31</v>
      </c>
      <c r="E873" t="s">
        <v>14</v>
      </c>
      <c r="F873" t="s">
        <v>35</v>
      </c>
      <c r="G873">
        <v>0.27</v>
      </c>
    </row>
    <row r="874" spans="1:7" x14ac:dyDescent="0.35">
      <c r="A874" t="s">
        <v>21</v>
      </c>
      <c r="B874" t="s">
        <v>47</v>
      </c>
      <c r="C874" t="s">
        <v>38</v>
      </c>
      <c r="D874" t="s">
        <v>31</v>
      </c>
      <c r="E874" t="s">
        <v>14</v>
      </c>
      <c r="F874" t="s">
        <v>37</v>
      </c>
      <c r="G874">
        <v>0</v>
      </c>
    </row>
    <row r="875" spans="1:7" x14ac:dyDescent="0.35">
      <c r="A875" t="s">
        <v>21</v>
      </c>
      <c r="B875" t="s">
        <v>47</v>
      </c>
      <c r="C875" t="s">
        <v>38</v>
      </c>
      <c r="D875" t="s">
        <v>31</v>
      </c>
      <c r="E875" t="s">
        <v>15</v>
      </c>
      <c r="F875" t="s">
        <v>36</v>
      </c>
      <c r="G875">
        <v>0</v>
      </c>
    </row>
    <row r="876" spans="1:7" x14ac:dyDescent="0.35">
      <c r="A876" t="s">
        <v>21</v>
      </c>
      <c r="B876" t="s">
        <v>47</v>
      </c>
      <c r="C876" t="s">
        <v>38</v>
      </c>
      <c r="D876" t="s">
        <v>31</v>
      </c>
      <c r="E876" t="s">
        <v>15</v>
      </c>
      <c r="F876" t="s">
        <v>35</v>
      </c>
      <c r="G876">
        <v>0.26</v>
      </c>
    </row>
    <row r="877" spans="1:7" x14ac:dyDescent="0.35">
      <c r="A877" t="s">
        <v>21</v>
      </c>
      <c r="B877" t="s">
        <v>47</v>
      </c>
      <c r="C877" t="s">
        <v>38</v>
      </c>
      <c r="D877" t="s">
        <v>31</v>
      </c>
      <c r="E877" t="s">
        <v>15</v>
      </c>
      <c r="F877" t="s">
        <v>37</v>
      </c>
      <c r="G877">
        <v>0.21</v>
      </c>
    </row>
    <row r="878" spans="1:7" x14ac:dyDescent="0.35">
      <c r="A878" t="s">
        <v>21</v>
      </c>
      <c r="B878" t="s">
        <v>47</v>
      </c>
      <c r="C878" t="s">
        <v>38</v>
      </c>
      <c r="D878" t="s">
        <v>31</v>
      </c>
      <c r="E878" t="s">
        <v>5</v>
      </c>
      <c r="F878" t="s">
        <v>36</v>
      </c>
      <c r="G878">
        <v>0.22</v>
      </c>
    </row>
    <row r="879" spans="1:7" x14ac:dyDescent="0.35">
      <c r="A879" t="s">
        <v>21</v>
      </c>
      <c r="B879" t="s">
        <v>47</v>
      </c>
      <c r="C879" t="s">
        <v>38</v>
      </c>
      <c r="D879" t="s">
        <v>31</v>
      </c>
      <c r="E879" t="s">
        <v>5</v>
      </c>
      <c r="F879" t="s">
        <v>35</v>
      </c>
      <c r="G879">
        <v>0.26</v>
      </c>
    </row>
    <row r="880" spans="1:7" x14ac:dyDescent="0.35">
      <c r="A880" t="s">
        <v>21</v>
      </c>
      <c r="B880" t="s">
        <v>47</v>
      </c>
      <c r="C880" t="s">
        <v>38</v>
      </c>
      <c r="D880" t="s">
        <v>31</v>
      </c>
      <c r="E880" t="s">
        <v>5</v>
      </c>
      <c r="F880" t="s">
        <v>37</v>
      </c>
      <c r="G880">
        <v>0.21</v>
      </c>
    </row>
    <row r="881" spans="1:7" x14ac:dyDescent="0.35">
      <c r="A881" t="s">
        <v>21</v>
      </c>
      <c r="B881" t="s">
        <v>47</v>
      </c>
      <c r="C881" t="s">
        <v>38</v>
      </c>
      <c r="D881" t="s">
        <v>31</v>
      </c>
      <c r="E881" t="s">
        <v>7</v>
      </c>
      <c r="F881" t="s">
        <v>36</v>
      </c>
      <c r="G881">
        <v>0</v>
      </c>
    </row>
    <row r="882" spans="1:7" x14ac:dyDescent="0.35">
      <c r="A882" t="s">
        <v>21</v>
      </c>
      <c r="B882" t="s">
        <v>47</v>
      </c>
      <c r="C882" t="s">
        <v>38</v>
      </c>
      <c r="D882" t="s">
        <v>31</v>
      </c>
      <c r="E882" t="s">
        <v>7</v>
      </c>
      <c r="F882" t="s">
        <v>35</v>
      </c>
      <c r="G882">
        <v>0.26</v>
      </c>
    </row>
    <row r="883" spans="1:7" x14ac:dyDescent="0.35">
      <c r="A883" t="s">
        <v>21</v>
      </c>
      <c r="B883" t="s">
        <v>47</v>
      </c>
      <c r="C883" t="s">
        <v>38</v>
      </c>
      <c r="D883" t="s">
        <v>31</v>
      </c>
      <c r="E883" t="s">
        <v>7</v>
      </c>
      <c r="F883" t="s">
        <v>37</v>
      </c>
      <c r="G883">
        <v>0.21</v>
      </c>
    </row>
    <row r="884" spans="1:7" x14ac:dyDescent="0.35">
      <c r="A884" t="s">
        <v>21</v>
      </c>
      <c r="B884" t="s">
        <v>47</v>
      </c>
      <c r="C884" t="s">
        <v>38</v>
      </c>
      <c r="D884" t="s">
        <v>31</v>
      </c>
      <c r="E884" t="s">
        <v>10</v>
      </c>
      <c r="F884" t="s">
        <v>36</v>
      </c>
      <c r="G884">
        <v>0.27</v>
      </c>
    </row>
    <row r="885" spans="1:7" x14ac:dyDescent="0.35">
      <c r="A885" t="s">
        <v>21</v>
      </c>
      <c r="B885" t="s">
        <v>47</v>
      </c>
      <c r="C885" t="s">
        <v>38</v>
      </c>
      <c r="D885" t="s">
        <v>31</v>
      </c>
      <c r="E885" t="s">
        <v>10</v>
      </c>
      <c r="F885" t="s">
        <v>35</v>
      </c>
      <c r="G885">
        <v>0.27</v>
      </c>
    </row>
    <row r="886" spans="1:7" x14ac:dyDescent="0.35">
      <c r="A886" t="s">
        <v>21</v>
      </c>
      <c r="B886" t="s">
        <v>47</v>
      </c>
      <c r="C886" t="s">
        <v>38</v>
      </c>
      <c r="D886" t="s">
        <v>31</v>
      </c>
      <c r="E886" t="s">
        <v>10</v>
      </c>
      <c r="F886" t="s">
        <v>37</v>
      </c>
      <c r="G886">
        <v>0</v>
      </c>
    </row>
    <row r="887" spans="1:7" x14ac:dyDescent="0.35">
      <c r="A887" t="s">
        <v>21</v>
      </c>
      <c r="B887" t="s">
        <v>47</v>
      </c>
      <c r="C887" t="s">
        <v>38</v>
      </c>
      <c r="D887" t="s">
        <v>31</v>
      </c>
      <c r="E887" t="s">
        <v>8</v>
      </c>
      <c r="F887" t="s">
        <v>36</v>
      </c>
      <c r="G887">
        <v>0.27</v>
      </c>
    </row>
    <row r="888" spans="1:7" x14ac:dyDescent="0.35">
      <c r="A888" t="s">
        <v>21</v>
      </c>
      <c r="B888" t="s">
        <v>47</v>
      </c>
      <c r="C888" t="s">
        <v>38</v>
      </c>
      <c r="D888" t="s">
        <v>31</v>
      </c>
      <c r="E888" t="s">
        <v>8</v>
      </c>
      <c r="F888" t="s">
        <v>35</v>
      </c>
      <c r="G888">
        <v>0.27</v>
      </c>
    </row>
    <row r="889" spans="1:7" x14ac:dyDescent="0.35">
      <c r="A889" t="s">
        <v>21</v>
      </c>
      <c r="B889" t="s">
        <v>47</v>
      </c>
      <c r="C889" t="s">
        <v>38</v>
      </c>
      <c r="D889" t="s">
        <v>31</v>
      </c>
      <c r="E889" t="s">
        <v>8</v>
      </c>
      <c r="F889" t="s">
        <v>37</v>
      </c>
      <c r="G889">
        <v>0.27</v>
      </c>
    </row>
    <row r="890" spans="1:7" x14ac:dyDescent="0.35">
      <c r="A890" t="s">
        <v>21</v>
      </c>
      <c r="B890" t="s">
        <v>47</v>
      </c>
      <c r="C890" t="s">
        <v>38</v>
      </c>
      <c r="D890" t="s">
        <v>31</v>
      </c>
      <c r="E890" t="s">
        <v>12</v>
      </c>
      <c r="F890" t="s">
        <v>36</v>
      </c>
      <c r="G890">
        <v>0.27</v>
      </c>
    </row>
    <row r="891" spans="1:7" x14ac:dyDescent="0.35">
      <c r="A891" t="s">
        <v>21</v>
      </c>
      <c r="B891" t="s">
        <v>47</v>
      </c>
      <c r="C891" t="s">
        <v>38</v>
      </c>
      <c r="D891" t="s">
        <v>31</v>
      </c>
      <c r="E891" t="s">
        <v>12</v>
      </c>
      <c r="F891" t="s">
        <v>35</v>
      </c>
      <c r="G891">
        <v>0.27</v>
      </c>
    </row>
    <row r="892" spans="1:7" x14ac:dyDescent="0.35">
      <c r="A892" t="s">
        <v>21</v>
      </c>
      <c r="B892" t="s">
        <v>47</v>
      </c>
      <c r="C892" t="s">
        <v>38</v>
      </c>
      <c r="D892" t="s">
        <v>31</v>
      </c>
      <c r="E892" t="s">
        <v>12</v>
      </c>
      <c r="F892" t="s">
        <v>37</v>
      </c>
      <c r="G892">
        <v>0.27</v>
      </c>
    </row>
    <row r="893" spans="1:7" x14ac:dyDescent="0.35">
      <c r="A893" t="s">
        <v>21</v>
      </c>
      <c r="B893" t="s">
        <v>47</v>
      </c>
      <c r="C893" t="s">
        <v>38</v>
      </c>
      <c r="D893" t="s">
        <v>31</v>
      </c>
      <c r="E893" t="s">
        <v>11</v>
      </c>
      <c r="F893" t="s">
        <v>36</v>
      </c>
      <c r="G893">
        <v>0</v>
      </c>
    </row>
    <row r="894" spans="1:7" x14ac:dyDescent="0.35">
      <c r="A894" t="s">
        <v>21</v>
      </c>
      <c r="B894" t="s">
        <v>47</v>
      </c>
      <c r="C894" t="s">
        <v>38</v>
      </c>
      <c r="D894" t="s">
        <v>31</v>
      </c>
      <c r="E894" t="s">
        <v>11</v>
      </c>
      <c r="F894" t="s">
        <v>35</v>
      </c>
      <c r="G894">
        <v>0.26</v>
      </c>
    </row>
    <row r="895" spans="1:7" x14ac:dyDescent="0.35">
      <c r="A895" t="s">
        <v>21</v>
      </c>
      <c r="B895" t="s">
        <v>47</v>
      </c>
      <c r="C895" t="s">
        <v>38</v>
      </c>
      <c r="D895" t="s">
        <v>31</v>
      </c>
      <c r="E895" t="s">
        <v>11</v>
      </c>
      <c r="F895" t="s">
        <v>37</v>
      </c>
      <c r="G895">
        <v>0.21</v>
      </c>
    </row>
    <row r="896" spans="1:7" x14ac:dyDescent="0.35">
      <c r="A896" t="s">
        <v>21</v>
      </c>
      <c r="B896" t="s">
        <v>47</v>
      </c>
      <c r="C896" t="s">
        <v>38</v>
      </c>
      <c r="D896" t="s">
        <v>31</v>
      </c>
      <c r="E896" t="s">
        <v>17</v>
      </c>
      <c r="F896" t="s">
        <v>36</v>
      </c>
      <c r="G896">
        <v>0.22</v>
      </c>
    </row>
    <row r="897" spans="1:7" x14ac:dyDescent="0.35">
      <c r="A897" t="s">
        <v>21</v>
      </c>
      <c r="B897" t="s">
        <v>47</v>
      </c>
      <c r="C897" t="s">
        <v>38</v>
      </c>
      <c r="D897" t="s">
        <v>31</v>
      </c>
      <c r="E897" t="s">
        <v>17</v>
      </c>
      <c r="F897" t="s">
        <v>35</v>
      </c>
      <c r="G897">
        <v>0.26</v>
      </c>
    </row>
    <row r="898" spans="1:7" x14ac:dyDescent="0.35">
      <c r="A898" t="s">
        <v>21</v>
      </c>
      <c r="B898" t="s">
        <v>47</v>
      </c>
      <c r="C898" t="s">
        <v>38</v>
      </c>
      <c r="D898" t="s">
        <v>31</v>
      </c>
      <c r="E898" t="s">
        <v>17</v>
      </c>
      <c r="F898" t="s">
        <v>37</v>
      </c>
      <c r="G898">
        <v>0.21</v>
      </c>
    </row>
    <row r="899" spans="1:7" x14ac:dyDescent="0.35">
      <c r="A899" t="s">
        <v>21</v>
      </c>
      <c r="B899" t="s">
        <v>47</v>
      </c>
      <c r="C899" t="s">
        <v>38</v>
      </c>
      <c r="D899" t="s">
        <v>31</v>
      </c>
      <c r="E899" t="s">
        <v>13</v>
      </c>
      <c r="F899" t="s">
        <v>36</v>
      </c>
      <c r="G899">
        <v>0.22</v>
      </c>
    </row>
    <row r="900" spans="1:7" x14ac:dyDescent="0.35">
      <c r="A900" t="s">
        <v>21</v>
      </c>
      <c r="B900" t="s">
        <v>47</v>
      </c>
      <c r="C900" t="s">
        <v>38</v>
      </c>
      <c r="D900" t="s">
        <v>31</v>
      </c>
      <c r="E900" t="s">
        <v>13</v>
      </c>
      <c r="F900" t="s">
        <v>35</v>
      </c>
      <c r="G900">
        <v>0.26</v>
      </c>
    </row>
    <row r="901" spans="1:7" x14ac:dyDescent="0.35">
      <c r="A901" t="s">
        <v>21</v>
      </c>
      <c r="B901" t="s">
        <v>47</v>
      </c>
      <c r="C901" t="s">
        <v>38</v>
      </c>
      <c r="D901" t="s">
        <v>31</v>
      </c>
      <c r="E901" t="s">
        <v>13</v>
      </c>
      <c r="F901" t="s">
        <v>37</v>
      </c>
      <c r="G901">
        <v>0.21</v>
      </c>
    </row>
    <row r="902" spans="1:7" x14ac:dyDescent="0.35">
      <c r="A902" t="s">
        <v>21</v>
      </c>
      <c r="B902" t="s">
        <v>47</v>
      </c>
      <c r="C902" t="s">
        <v>38</v>
      </c>
      <c r="D902" t="s">
        <v>31</v>
      </c>
      <c r="E902" t="s">
        <v>9</v>
      </c>
      <c r="F902" t="s">
        <v>36</v>
      </c>
      <c r="G902">
        <v>0.22</v>
      </c>
    </row>
    <row r="903" spans="1:7" x14ac:dyDescent="0.35">
      <c r="A903" t="s">
        <v>21</v>
      </c>
      <c r="B903" t="s">
        <v>47</v>
      </c>
      <c r="C903" t="s">
        <v>38</v>
      </c>
      <c r="D903" t="s">
        <v>31</v>
      </c>
      <c r="E903" t="s">
        <v>9</v>
      </c>
      <c r="F903" t="s">
        <v>35</v>
      </c>
      <c r="G903">
        <v>0.26</v>
      </c>
    </row>
    <row r="904" spans="1:7" x14ac:dyDescent="0.35">
      <c r="A904" t="s">
        <v>21</v>
      </c>
      <c r="B904" t="s">
        <v>47</v>
      </c>
      <c r="C904" t="s">
        <v>38</v>
      </c>
      <c r="D904" t="s">
        <v>31</v>
      </c>
      <c r="E904" t="s">
        <v>9</v>
      </c>
      <c r="F904" t="s">
        <v>37</v>
      </c>
      <c r="G904">
        <v>0.21</v>
      </c>
    </row>
    <row r="905" spans="1:7" x14ac:dyDescent="0.35">
      <c r="A905" t="s">
        <v>21</v>
      </c>
      <c r="B905" t="s">
        <v>47</v>
      </c>
      <c r="C905" t="s">
        <v>38</v>
      </c>
      <c r="D905" t="s">
        <v>31</v>
      </c>
      <c r="E905" t="s">
        <v>33</v>
      </c>
      <c r="F905" t="s">
        <v>36</v>
      </c>
      <c r="G905">
        <v>0.27</v>
      </c>
    </row>
    <row r="906" spans="1:7" x14ac:dyDescent="0.35">
      <c r="A906" t="s">
        <v>21</v>
      </c>
      <c r="B906" t="s">
        <v>47</v>
      </c>
      <c r="C906" t="s">
        <v>38</v>
      </c>
      <c r="D906" t="s">
        <v>31</v>
      </c>
      <c r="E906" t="s">
        <v>33</v>
      </c>
      <c r="F906" t="s">
        <v>35</v>
      </c>
      <c r="G906">
        <v>0.27</v>
      </c>
    </row>
    <row r="907" spans="1:7" x14ac:dyDescent="0.35">
      <c r="A907" t="s">
        <v>21</v>
      </c>
      <c r="B907" t="s">
        <v>47</v>
      </c>
      <c r="C907" t="s">
        <v>38</v>
      </c>
      <c r="D907" t="s">
        <v>31</v>
      </c>
      <c r="E907" t="s">
        <v>33</v>
      </c>
      <c r="F907" t="s">
        <v>37</v>
      </c>
      <c r="G907">
        <v>0</v>
      </c>
    </row>
    <row r="908" spans="1:7" x14ac:dyDescent="0.35">
      <c r="A908" t="s">
        <v>21</v>
      </c>
      <c r="B908" t="s">
        <v>47</v>
      </c>
      <c r="C908" t="s">
        <v>38</v>
      </c>
      <c r="D908" t="s">
        <v>31</v>
      </c>
      <c r="E908" t="s">
        <v>16</v>
      </c>
      <c r="F908" t="s">
        <v>36</v>
      </c>
      <c r="G908">
        <v>0.27</v>
      </c>
    </row>
    <row r="909" spans="1:7" x14ac:dyDescent="0.35">
      <c r="A909" t="s">
        <v>21</v>
      </c>
      <c r="B909" t="s">
        <v>47</v>
      </c>
      <c r="C909" t="s">
        <v>38</v>
      </c>
      <c r="D909" t="s">
        <v>31</v>
      </c>
      <c r="E909" t="s">
        <v>16</v>
      </c>
      <c r="F909" t="s">
        <v>35</v>
      </c>
      <c r="G909">
        <v>0.27</v>
      </c>
    </row>
    <row r="910" spans="1:7" x14ac:dyDescent="0.35">
      <c r="A910" t="s">
        <v>21</v>
      </c>
      <c r="B910" t="s">
        <v>47</v>
      </c>
      <c r="C910" t="s">
        <v>38</v>
      </c>
      <c r="D910" t="s">
        <v>31</v>
      </c>
      <c r="E910" t="s">
        <v>16</v>
      </c>
      <c r="F910" t="s">
        <v>37</v>
      </c>
      <c r="G910">
        <v>0.27</v>
      </c>
    </row>
    <row r="911" spans="1:7" x14ac:dyDescent="0.35">
      <c r="A911" t="s">
        <v>21</v>
      </c>
      <c r="B911" t="s">
        <v>47</v>
      </c>
      <c r="C911" t="s">
        <v>38</v>
      </c>
      <c r="D911" t="s">
        <v>31</v>
      </c>
      <c r="E911" t="s">
        <v>19</v>
      </c>
      <c r="F911" t="s">
        <v>36</v>
      </c>
      <c r="G911">
        <v>0</v>
      </c>
    </row>
    <row r="912" spans="1:7" x14ac:dyDescent="0.35">
      <c r="A912" t="s">
        <v>21</v>
      </c>
      <c r="B912" t="s">
        <v>47</v>
      </c>
      <c r="C912" t="s">
        <v>38</v>
      </c>
      <c r="D912" t="s">
        <v>31</v>
      </c>
      <c r="E912" t="s">
        <v>19</v>
      </c>
      <c r="F912" t="s">
        <v>35</v>
      </c>
      <c r="G912">
        <v>0.26</v>
      </c>
    </row>
    <row r="913" spans="1:7" x14ac:dyDescent="0.35">
      <c r="A913" t="s">
        <v>21</v>
      </c>
      <c r="B913" t="s">
        <v>47</v>
      </c>
      <c r="C913" t="s">
        <v>38</v>
      </c>
      <c r="D913" t="s">
        <v>31</v>
      </c>
      <c r="E913" t="s">
        <v>19</v>
      </c>
      <c r="F913" t="s">
        <v>37</v>
      </c>
      <c r="G913">
        <v>0.21</v>
      </c>
    </row>
    <row r="914" spans="1:7" x14ac:dyDescent="0.35">
      <c r="A914" t="s">
        <v>21</v>
      </c>
      <c r="B914" t="s">
        <v>47</v>
      </c>
      <c r="C914" t="s">
        <v>38</v>
      </c>
      <c r="D914" t="s">
        <v>32</v>
      </c>
      <c r="E914" t="s">
        <v>4</v>
      </c>
      <c r="F914" t="s">
        <v>36</v>
      </c>
      <c r="G914">
        <v>0.39</v>
      </c>
    </row>
    <row r="915" spans="1:7" x14ac:dyDescent="0.35">
      <c r="A915" t="s">
        <v>21</v>
      </c>
      <c r="B915" t="s">
        <v>47</v>
      </c>
      <c r="C915" t="s">
        <v>38</v>
      </c>
      <c r="D915" t="s">
        <v>32</v>
      </c>
      <c r="E915" t="s">
        <v>4</v>
      </c>
      <c r="F915" t="s">
        <v>35</v>
      </c>
      <c r="G915">
        <v>0.39</v>
      </c>
    </row>
    <row r="916" spans="1:7" x14ac:dyDescent="0.35">
      <c r="A916" t="s">
        <v>21</v>
      </c>
      <c r="B916" t="s">
        <v>47</v>
      </c>
      <c r="C916" t="s">
        <v>38</v>
      </c>
      <c r="D916" t="s">
        <v>32</v>
      </c>
      <c r="E916" t="s">
        <v>4</v>
      </c>
      <c r="F916" t="s">
        <v>37</v>
      </c>
      <c r="G916">
        <v>0.39</v>
      </c>
    </row>
    <row r="917" spans="1:7" x14ac:dyDescent="0.35">
      <c r="A917" t="s">
        <v>21</v>
      </c>
      <c r="B917" t="s">
        <v>47</v>
      </c>
      <c r="C917" t="s">
        <v>38</v>
      </c>
      <c r="D917" t="s">
        <v>32</v>
      </c>
      <c r="E917" t="s">
        <v>18</v>
      </c>
      <c r="F917" t="s">
        <v>36</v>
      </c>
      <c r="G917">
        <v>0.39</v>
      </c>
    </row>
    <row r="918" spans="1:7" x14ac:dyDescent="0.35">
      <c r="A918" t="s">
        <v>21</v>
      </c>
      <c r="B918" t="s">
        <v>47</v>
      </c>
      <c r="C918" t="s">
        <v>38</v>
      </c>
      <c r="D918" t="s">
        <v>32</v>
      </c>
      <c r="E918" t="s">
        <v>18</v>
      </c>
      <c r="F918" t="s">
        <v>35</v>
      </c>
      <c r="G918">
        <v>0.39</v>
      </c>
    </row>
    <row r="919" spans="1:7" x14ac:dyDescent="0.35">
      <c r="A919" t="s">
        <v>21</v>
      </c>
      <c r="B919" t="s">
        <v>47</v>
      </c>
      <c r="C919" t="s">
        <v>38</v>
      </c>
      <c r="D919" t="s">
        <v>32</v>
      </c>
      <c r="E919" t="s">
        <v>18</v>
      </c>
      <c r="F919" t="s">
        <v>37</v>
      </c>
      <c r="G919">
        <v>0</v>
      </c>
    </row>
    <row r="920" spans="1:7" x14ac:dyDescent="0.35">
      <c r="A920" t="s">
        <v>21</v>
      </c>
      <c r="B920" t="s">
        <v>47</v>
      </c>
      <c r="C920" t="s">
        <v>38</v>
      </c>
      <c r="D920" t="s">
        <v>32</v>
      </c>
      <c r="E920" t="s">
        <v>14</v>
      </c>
      <c r="F920" t="s">
        <v>36</v>
      </c>
      <c r="G920">
        <v>0.39</v>
      </c>
    </row>
    <row r="921" spans="1:7" x14ac:dyDescent="0.35">
      <c r="A921" t="s">
        <v>21</v>
      </c>
      <c r="B921" t="s">
        <v>47</v>
      </c>
      <c r="C921" t="s">
        <v>38</v>
      </c>
      <c r="D921" t="s">
        <v>32</v>
      </c>
      <c r="E921" t="s">
        <v>14</v>
      </c>
      <c r="F921" t="s">
        <v>35</v>
      </c>
      <c r="G921">
        <v>0.39</v>
      </c>
    </row>
    <row r="922" spans="1:7" x14ac:dyDescent="0.35">
      <c r="A922" t="s">
        <v>21</v>
      </c>
      <c r="B922" t="s">
        <v>47</v>
      </c>
      <c r="C922" t="s">
        <v>38</v>
      </c>
      <c r="D922" t="s">
        <v>32</v>
      </c>
      <c r="E922" t="s">
        <v>14</v>
      </c>
      <c r="F922" t="s">
        <v>37</v>
      </c>
      <c r="G922">
        <v>0</v>
      </c>
    </row>
    <row r="923" spans="1:7" x14ac:dyDescent="0.35">
      <c r="A923" t="s">
        <v>21</v>
      </c>
      <c r="B923" t="s">
        <v>47</v>
      </c>
      <c r="C923" t="s">
        <v>38</v>
      </c>
      <c r="D923" t="s">
        <v>32</v>
      </c>
      <c r="E923" t="s">
        <v>15</v>
      </c>
      <c r="F923" t="s">
        <v>36</v>
      </c>
      <c r="G923">
        <v>0</v>
      </c>
    </row>
    <row r="924" spans="1:7" x14ac:dyDescent="0.35">
      <c r="A924" t="s">
        <v>21</v>
      </c>
      <c r="B924" t="s">
        <v>47</v>
      </c>
      <c r="C924" t="s">
        <v>38</v>
      </c>
      <c r="D924" t="s">
        <v>32</v>
      </c>
      <c r="E924" t="s">
        <v>15</v>
      </c>
      <c r="F924" t="s">
        <v>35</v>
      </c>
      <c r="G924">
        <v>0.38</v>
      </c>
    </row>
    <row r="925" spans="1:7" x14ac:dyDescent="0.35">
      <c r="A925" t="s">
        <v>21</v>
      </c>
      <c r="B925" t="s">
        <v>47</v>
      </c>
      <c r="C925" t="s">
        <v>38</v>
      </c>
      <c r="D925" t="s">
        <v>32</v>
      </c>
      <c r="E925" t="s">
        <v>15</v>
      </c>
      <c r="F925" t="s">
        <v>37</v>
      </c>
      <c r="G925">
        <v>0.33</v>
      </c>
    </row>
    <row r="926" spans="1:7" x14ac:dyDescent="0.35">
      <c r="A926" t="s">
        <v>21</v>
      </c>
      <c r="B926" t="s">
        <v>47</v>
      </c>
      <c r="C926" t="s">
        <v>38</v>
      </c>
      <c r="D926" t="s">
        <v>32</v>
      </c>
      <c r="E926" t="s">
        <v>5</v>
      </c>
      <c r="F926" t="s">
        <v>36</v>
      </c>
      <c r="G926">
        <v>0.34</v>
      </c>
    </row>
    <row r="927" spans="1:7" x14ac:dyDescent="0.35">
      <c r="A927" t="s">
        <v>21</v>
      </c>
      <c r="B927" t="s">
        <v>47</v>
      </c>
      <c r="C927" t="s">
        <v>38</v>
      </c>
      <c r="D927" t="s">
        <v>32</v>
      </c>
      <c r="E927" t="s">
        <v>5</v>
      </c>
      <c r="F927" t="s">
        <v>35</v>
      </c>
      <c r="G927">
        <v>0.38</v>
      </c>
    </row>
    <row r="928" spans="1:7" x14ac:dyDescent="0.35">
      <c r="A928" t="s">
        <v>21</v>
      </c>
      <c r="B928" t="s">
        <v>47</v>
      </c>
      <c r="C928" t="s">
        <v>38</v>
      </c>
      <c r="D928" t="s">
        <v>32</v>
      </c>
      <c r="E928" t="s">
        <v>5</v>
      </c>
      <c r="F928" t="s">
        <v>37</v>
      </c>
      <c r="G928">
        <v>0.33</v>
      </c>
    </row>
    <row r="929" spans="1:7" x14ac:dyDescent="0.35">
      <c r="A929" t="s">
        <v>21</v>
      </c>
      <c r="B929" t="s">
        <v>47</v>
      </c>
      <c r="C929" t="s">
        <v>38</v>
      </c>
      <c r="D929" t="s">
        <v>32</v>
      </c>
      <c r="E929" t="s">
        <v>7</v>
      </c>
      <c r="F929" t="s">
        <v>36</v>
      </c>
      <c r="G929">
        <v>0</v>
      </c>
    </row>
    <row r="930" spans="1:7" x14ac:dyDescent="0.35">
      <c r="A930" t="s">
        <v>21</v>
      </c>
      <c r="B930" t="s">
        <v>47</v>
      </c>
      <c r="C930" t="s">
        <v>38</v>
      </c>
      <c r="D930" t="s">
        <v>32</v>
      </c>
      <c r="E930" t="s">
        <v>7</v>
      </c>
      <c r="F930" t="s">
        <v>35</v>
      </c>
      <c r="G930">
        <v>0.38</v>
      </c>
    </row>
    <row r="931" spans="1:7" x14ac:dyDescent="0.35">
      <c r="A931" t="s">
        <v>21</v>
      </c>
      <c r="B931" t="s">
        <v>47</v>
      </c>
      <c r="C931" t="s">
        <v>38</v>
      </c>
      <c r="D931" t="s">
        <v>32</v>
      </c>
      <c r="E931" t="s">
        <v>7</v>
      </c>
      <c r="F931" t="s">
        <v>37</v>
      </c>
      <c r="G931">
        <v>0.33</v>
      </c>
    </row>
    <row r="932" spans="1:7" x14ac:dyDescent="0.35">
      <c r="A932" t="s">
        <v>21</v>
      </c>
      <c r="B932" t="s">
        <v>47</v>
      </c>
      <c r="C932" t="s">
        <v>38</v>
      </c>
      <c r="D932" t="s">
        <v>32</v>
      </c>
      <c r="E932" t="s">
        <v>10</v>
      </c>
      <c r="F932" t="s">
        <v>36</v>
      </c>
      <c r="G932">
        <v>0.39</v>
      </c>
    </row>
    <row r="933" spans="1:7" x14ac:dyDescent="0.35">
      <c r="A933" t="s">
        <v>21</v>
      </c>
      <c r="B933" t="s">
        <v>47</v>
      </c>
      <c r="C933" t="s">
        <v>38</v>
      </c>
      <c r="D933" t="s">
        <v>32</v>
      </c>
      <c r="E933" t="s">
        <v>10</v>
      </c>
      <c r="F933" t="s">
        <v>35</v>
      </c>
      <c r="G933">
        <v>0.39</v>
      </c>
    </row>
    <row r="934" spans="1:7" x14ac:dyDescent="0.35">
      <c r="A934" t="s">
        <v>21</v>
      </c>
      <c r="B934" t="s">
        <v>47</v>
      </c>
      <c r="C934" t="s">
        <v>38</v>
      </c>
      <c r="D934" t="s">
        <v>32</v>
      </c>
      <c r="E934" t="s">
        <v>10</v>
      </c>
      <c r="F934" t="s">
        <v>37</v>
      </c>
      <c r="G934">
        <v>0</v>
      </c>
    </row>
    <row r="935" spans="1:7" x14ac:dyDescent="0.35">
      <c r="A935" t="s">
        <v>21</v>
      </c>
      <c r="B935" t="s">
        <v>47</v>
      </c>
      <c r="C935" t="s">
        <v>38</v>
      </c>
      <c r="D935" t="s">
        <v>32</v>
      </c>
      <c r="E935" t="s">
        <v>8</v>
      </c>
      <c r="F935" t="s">
        <v>36</v>
      </c>
      <c r="G935">
        <v>0.39</v>
      </c>
    </row>
    <row r="936" spans="1:7" x14ac:dyDescent="0.35">
      <c r="A936" t="s">
        <v>21</v>
      </c>
      <c r="B936" t="s">
        <v>47</v>
      </c>
      <c r="C936" t="s">
        <v>38</v>
      </c>
      <c r="D936" t="s">
        <v>32</v>
      </c>
      <c r="E936" t="s">
        <v>8</v>
      </c>
      <c r="F936" t="s">
        <v>35</v>
      </c>
      <c r="G936">
        <v>0.39</v>
      </c>
    </row>
    <row r="937" spans="1:7" x14ac:dyDescent="0.35">
      <c r="A937" t="s">
        <v>21</v>
      </c>
      <c r="B937" t="s">
        <v>47</v>
      </c>
      <c r="C937" t="s">
        <v>38</v>
      </c>
      <c r="D937" t="s">
        <v>32</v>
      </c>
      <c r="E937" t="s">
        <v>8</v>
      </c>
      <c r="F937" t="s">
        <v>37</v>
      </c>
      <c r="G937">
        <v>0.39</v>
      </c>
    </row>
    <row r="938" spans="1:7" x14ac:dyDescent="0.35">
      <c r="A938" t="s">
        <v>21</v>
      </c>
      <c r="B938" t="s">
        <v>47</v>
      </c>
      <c r="C938" t="s">
        <v>38</v>
      </c>
      <c r="D938" t="s">
        <v>32</v>
      </c>
      <c r="E938" t="s">
        <v>12</v>
      </c>
      <c r="F938" t="s">
        <v>36</v>
      </c>
      <c r="G938">
        <v>0.39</v>
      </c>
    </row>
    <row r="939" spans="1:7" x14ac:dyDescent="0.35">
      <c r="A939" t="s">
        <v>21</v>
      </c>
      <c r="B939" t="s">
        <v>47</v>
      </c>
      <c r="C939" t="s">
        <v>38</v>
      </c>
      <c r="D939" t="s">
        <v>32</v>
      </c>
      <c r="E939" t="s">
        <v>12</v>
      </c>
      <c r="F939" t="s">
        <v>35</v>
      </c>
      <c r="G939">
        <v>0.39</v>
      </c>
    </row>
    <row r="940" spans="1:7" x14ac:dyDescent="0.35">
      <c r="A940" t="s">
        <v>21</v>
      </c>
      <c r="B940" t="s">
        <v>47</v>
      </c>
      <c r="C940" t="s">
        <v>38</v>
      </c>
      <c r="D940" t="s">
        <v>32</v>
      </c>
      <c r="E940" t="s">
        <v>12</v>
      </c>
      <c r="F940" t="s">
        <v>37</v>
      </c>
      <c r="G940">
        <v>0.39</v>
      </c>
    </row>
    <row r="941" spans="1:7" x14ac:dyDescent="0.35">
      <c r="A941" t="s">
        <v>21</v>
      </c>
      <c r="B941" t="s">
        <v>47</v>
      </c>
      <c r="C941" t="s">
        <v>38</v>
      </c>
      <c r="D941" t="s">
        <v>32</v>
      </c>
      <c r="E941" t="s">
        <v>11</v>
      </c>
      <c r="F941" t="s">
        <v>36</v>
      </c>
      <c r="G941">
        <v>0</v>
      </c>
    </row>
    <row r="942" spans="1:7" x14ac:dyDescent="0.35">
      <c r="A942" t="s">
        <v>21</v>
      </c>
      <c r="B942" t="s">
        <v>47</v>
      </c>
      <c r="C942" t="s">
        <v>38</v>
      </c>
      <c r="D942" t="s">
        <v>32</v>
      </c>
      <c r="E942" t="s">
        <v>11</v>
      </c>
      <c r="F942" t="s">
        <v>35</v>
      </c>
      <c r="G942">
        <v>0.38</v>
      </c>
    </row>
    <row r="943" spans="1:7" x14ac:dyDescent="0.35">
      <c r="A943" t="s">
        <v>21</v>
      </c>
      <c r="B943" t="s">
        <v>47</v>
      </c>
      <c r="C943" t="s">
        <v>38</v>
      </c>
      <c r="D943" t="s">
        <v>32</v>
      </c>
      <c r="E943" t="s">
        <v>11</v>
      </c>
      <c r="F943" t="s">
        <v>37</v>
      </c>
      <c r="G943">
        <v>0.33</v>
      </c>
    </row>
    <row r="944" spans="1:7" x14ac:dyDescent="0.35">
      <c r="A944" t="s">
        <v>21</v>
      </c>
      <c r="B944" t="s">
        <v>47</v>
      </c>
      <c r="C944" t="s">
        <v>38</v>
      </c>
      <c r="D944" t="s">
        <v>32</v>
      </c>
      <c r="E944" t="s">
        <v>17</v>
      </c>
      <c r="F944" t="s">
        <v>36</v>
      </c>
      <c r="G944">
        <v>0.34</v>
      </c>
    </row>
    <row r="945" spans="1:7" x14ac:dyDescent="0.35">
      <c r="A945" t="s">
        <v>21</v>
      </c>
      <c r="B945" t="s">
        <v>47</v>
      </c>
      <c r="C945" t="s">
        <v>38</v>
      </c>
      <c r="D945" t="s">
        <v>32</v>
      </c>
      <c r="E945" t="s">
        <v>17</v>
      </c>
      <c r="F945" t="s">
        <v>35</v>
      </c>
      <c r="G945">
        <v>0.38</v>
      </c>
    </row>
    <row r="946" spans="1:7" x14ac:dyDescent="0.35">
      <c r="A946" t="s">
        <v>21</v>
      </c>
      <c r="B946" t="s">
        <v>47</v>
      </c>
      <c r="C946" t="s">
        <v>38</v>
      </c>
      <c r="D946" t="s">
        <v>32</v>
      </c>
      <c r="E946" t="s">
        <v>17</v>
      </c>
      <c r="F946" t="s">
        <v>37</v>
      </c>
      <c r="G946">
        <v>0.33</v>
      </c>
    </row>
    <row r="947" spans="1:7" x14ac:dyDescent="0.35">
      <c r="A947" t="s">
        <v>21</v>
      </c>
      <c r="B947" t="s">
        <v>47</v>
      </c>
      <c r="C947" t="s">
        <v>38</v>
      </c>
      <c r="D947" t="s">
        <v>32</v>
      </c>
      <c r="E947" t="s">
        <v>13</v>
      </c>
      <c r="F947" t="s">
        <v>36</v>
      </c>
      <c r="G947">
        <v>0.34</v>
      </c>
    </row>
    <row r="948" spans="1:7" x14ac:dyDescent="0.35">
      <c r="A948" t="s">
        <v>21</v>
      </c>
      <c r="B948" t="s">
        <v>47</v>
      </c>
      <c r="C948" t="s">
        <v>38</v>
      </c>
      <c r="D948" t="s">
        <v>32</v>
      </c>
      <c r="E948" t="s">
        <v>13</v>
      </c>
      <c r="F948" t="s">
        <v>35</v>
      </c>
      <c r="G948">
        <v>0.38</v>
      </c>
    </row>
    <row r="949" spans="1:7" x14ac:dyDescent="0.35">
      <c r="A949" t="s">
        <v>21</v>
      </c>
      <c r="B949" t="s">
        <v>47</v>
      </c>
      <c r="C949" t="s">
        <v>38</v>
      </c>
      <c r="D949" t="s">
        <v>32</v>
      </c>
      <c r="E949" t="s">
        <v>13</v>
      </c>
      <c r="F949" t="s">
        <v>37</v>
      </c>
      <c r="G949">
        <v>0.33</v>
      </c>
    </row>
    <row r="950" spans="1:7" x14ac:dyDescent="0.35">
      <c r="A950" t="s">
        <v>21</v>
      </c>
      <c r="B950" t="s">
        <v>47</v>
      </c>
      <c r="C950" t="s">
        <v>38</v>
      </c>
      <c r="D950" t="s">
        <v>32</v>
      </c>
      <c r="E950" t="s">
        <v>9</v>
      </c>
      <c r="F950" t="s">
        <v>36</v>
      </c>
      <c r="G950">
        <v>0.34</v>
      </c>
    </row>
    <row r="951" spans="1:7" x14ac:dyDescent="0.35">
      <c r="A951" t="s">
        <v>21</v>
      </c>
      <c r="B951" t="s">
        <v>47</v>
      </c>
      <c r="C951" t="s">
        <v>38</v>
      </c>
      <c r="D951" t="s">
        <v>32</v>
      </c>
      <c r="E951" t="s">
        <v>9</v>
      </c>
      <c r="F951" t="s">
        <v>35</v>
      </c>
      <c r="G951">
        <v>0.38</v>
      </c>
    </row>
    <row r="952" spans="1:7" x14ac:dyDescent="0.35">
      <c r="A952" t="s">
        <v>21</v>
      </c>
      <c r="B952" t="s">
        <v>47</v>
      </c>
      <c r="C952" t="s">
        <v>38</v>
      </c>
      <c r="D952" t="s">
        <v>32</v>
      </c>
      <c r="E952" t="s">
        <v>9</v>
      </c>
      <c r="F952" t="s">
        <v>37</v>
      </c>
      <c r="G952">
        <v>0.33</v>
      </c>
    </row>
    <row r="953" spans="1:7" x14ac:dyDescent="0.35">
      <c r="A953" t="s">
        <v>21</v>
      </c>
      <c r="B953" t="s">
        <v>47</v>
      </c>
      <c r="C953" t="s">
        <v>38</v>
      </c>
      <c r="D953" t="s">
        <v>32</v>
      </c>
      <c r="E953" t="s">
        <v>33</v>
      </c>
      <c r="F953" t="s">
        <v>36</v>
      </c>
      <c r="G953">
        <v>0.39</v>
      </c>
    </row>
    <row r="954" spans="1:7" x14ac:dyDescent="0.35">
      <c r="A954" t="s">
        <v>21</v>
      </c>
      <c r="B954" t="s">
        <v>47</v>
      </c>
      <c r="C954" t="s">
        <v>38</v>
      </c>
      <c r="D954" t="s">
        <v>32</v>
      </c>
      <c r="E954" t="s">
        <v>33</v>
      </c>
      <c r="F954" t="s">
        <v>35</v>
      </c>
      <c r="G954">
        <v>0.39</v>
      </c>
    </row>
    <row r="955" spans="1:7" x14ac:dyDescent="0.35">
      <c r="A955" t="s">
        <v>21</v>
      </c>
      <c r="B955" t="s">
        <v>47</v>
      </c>
      <c r="C955" t="s">
        <v>38</v>
      </c>
      <c r="D955" t="s">
        <v>32</v>
      </c>
      <c r="E955" t="s">
        <v>33</v>
      </c>
      <c r="F955" t="s">
        <v>37</v>
      </c>
      <c r="G955">
        <v>0</v>
      </c>
    </row>
    <row r="956" spans="1:7" x14ac:dyDescent="0.35">
      <c r="A956" t="s">
        <v>21</v>
      </c>
      <c r="B956" t="s">
        <v>47</v>
      </c>
      <c r="C956" t="s">
        <v>38</v>
      </c>
      <c r="D956" t="s">
        <v>32</v>
      </c>
      <c r="E956" t="s">
        <v>16</v>
      </c>
      <c r="F956" t="s">
        <v>36</v>
      </c>
      <c r="G956">
        <v>0.39</v>
      </c>
    </row>
    <row r="957" spans="1:7" x14ac:dyDescent="0.35">
      <c r="A957" t="s">
        <v>21</v>
      </c>
      <c r="B957" t="s">
        <v>47</v>
      </c>
      <c r="C957" t="s">
        <v>38</v>
      </c>
      <c r="D957" t="s">
        <v>32</v>
      </c>
      <c r="E957" t="s">
        <v>16</v>
      </c>
      <c r="F957" t="s">
        <v>35</v>
      </c>
      <c r="G957">
        <v>0.39</v>
      </c>
    </row>
    <row r="958" spans="1:7" x14ac:dyDescent="0.35">
      <c r="A958" t="s">
        <v>21</v>
      </c>
      <c r="B958" t="s">
        <v>47</v>
      </c>
      <c r="C958" t="s">
        <v>38</v>
      </c>
      <c r="D958" t="s">
        <v>32</v>
      </c>
      <c r="E958" t="s">
        <v>16</v>
      </c>
      <c r="F958" t="s">
        <v>37</v>
      </c>
      <c r="G958">
        <v>0.39</v>
      </c>
    </row>
    <row r="959" spans="1:7" x14ac:dyDescent="0.35">
      <c r="A959" t="s">
        <v>21</v>
      </c>
      <c r="B959" t="s">
        <v>47</v>
      </c>
      <c r="C959" t="s">
        <v>38</v>
      </c>
      <c r="D959" t="s">
        <v>32</v>
      </c>
      <c r="E959" t="s">
        <v>19</v>
      </c>
      <c r="F959" t="s">
        <v>36</v>
      </c>
      <c r="G959">
        <v>0</v>
      </c>
    </row>
    <row r="960" spans="1:7" x14ac:dyDescent="0.35">
      <c r="A960" t="s">
        <v>21</v>
      </c>
      <c r="B960" t="s">
        <v>47</v>
      </c>
      <c r="C960" t="s">
        <v>38</v>
      </c>
      <c r="D960" t="s">
        <v>32</v>
      </c>
      <c r="E960" t="s">
        <v>19</v>
      </c>
      <c r="F960" t="s">
        <v>35</v>
      </c>
      <c r="G960">
        <v>0.38</v>
      </c>
    </row>
    <row r="961" spans="1:7" x14ac:dyDescent="0.35">
      <c r="A961" t="s">
        <v>21</v>
      </c>
      <c r="B961" t="s">
        <v>47</v>
      </c>
      <c r="C961" t="s">
        <v>38</v>
      </c>
      <c r="D961" t="s">
        <v>32</v>
      </c>
      <c r="E961" t="s">
        <v>19</v>
      </c>
      <c r="F961" t="s">
        <v>37</v>
      </c>
      <c r="G961">
        <v>0.33</v>
      </c>
    </row>
    <row r="962" spans="1:7" x14ac:dyDescent="0.35">
      <c r="A962" t="s">
        <v>21</v>
      </c>
      <c r="B962" t="s">
        <v>48</v>
      </c>
      <c r="C962" t="s">
        <v>49</v>
      </c>
      <c r="D962" t="s">
        <v>50</v>
      </c>
      <c r="E962" t="s">
        <v>4</v>
      </c>
      <c r="F962" t="s">
        <v>36</v>
      </c>
      <c r="G962">
        <v>0.34</v>
      </c>
    </row>
    <row r="963" spans="1:7" x14ac:dyDescent="0.35">
      <c r="A963" t="s">
        <v>21</v>
      </c>
      <c r="B963" t="s">
        <v>48</v>
      </c>
      <c r="C963" t="s">
        <v>49</v>
      </c>
      <c r="D963" t="s">
        <v>50</v>
      </c>
      <c r="E963" t="s">
        <v>4</v>
      </c>
      <c r="F963" t="s">
        <v>35</v>
      </c>
      <c r="G963">
        <v>0.23</v>
      </c>
    </row>
    <row r="964" spans="1:7" x14ac:dyDescent="0.35">
      <c r="A964" t="s">
        <v>21</v>
      </c>
      <c r="B964" t="s">
        <v>48</v>
      </c>
      <c r="C964" t="s">
        <v>49</v>
      </c>
      <c r="D964" t="s">
        <v>50</v>
      </c>
      <c r="E964" t="s">
        <v>4</v>
      </c>
      <c r="F964" t="s">
        <v>37</v>
      </c>
      <c r="G964">
        <v>0.53</v>
      </c>
    </row>
    <row r="965" spans="1:7" x14ac:dyDescent="0.35">
      <c r="A965" t="s">
        <v>21</v>
      </c>
      <c r="B965" t="s">
        <v>48</v>
      </c>
      <c r="C965" t="s">
        <v>49</v>
      </c>
      <c r="D965" t="s">
        <v>50</v>
      </c>
      <c r="E965" t="s">
        <v>18</v>
      </c>
      <c r="F965" t="s">
        <v>36</v>
      </c>
      <c r="G965">
        <v>0.34</v>
      </c>
    </row>
    <row r="966" spans="1:7" x14ac:dyDescent="0.35">
      <c r="A966" t="s">
        <v>21</v>
      </c>
      <c r="B966" t="s">
        <v>48</v>
      </c>
      <c r="C966" t="s">
        <v>49</v>
      </c>
      <c r="D966" t="s">
        <v>50</v>
      </c>
      <c r="E966" t="s">
        <v>18</v>
      </c>
      <c r="F966" t="s">
        <v>35</v>
      </c>
      <c r="G966">
        <v>0.23</v>
      </c>
    </row>
    <row r="967" spans="1:7" x14ac:dyDescent="0.35">
      <c r="A967" t="s">
        <v>21</v>
      </c>
      <c r="B967" t="s">
        <v>48</v>
      </c>
      <c r="C967" t="s">
        <v>49</v>
      </c>
      <c r="D967" t="s">
        <v>50</v>
      </c>
      <c r="E967" t="s">
        <v>18</v>
      </c>
      <c r="F967" t="s">
        <v>37</v>
      </c>
      <c r="G967">
        <v>0</v>
      </c>
    </row>
    <row r="968" spans="1:7" x14ac:dyDescent="0.35">
      <c r="A968" t="s">
        <v>21</v>
      </c>
      <c r="B968" t="s">
        <v>48</v>
      </c>
      <c r="C968" t="s">
        <v>49</v>
      </c>
      <c r="D968" t="s">
        <v>50</v>
      </c>
      <c r="E968" t="s">
        <v>14</v>
      </c>
      <c r="F968" t="s">
        <v>36</v>
      </c>
      <c r="G968">
        <v>0.34</v>
      </c>
    </row>
    <row r="969" spans="1:7" x14ac:dyDescent="0.35">
      <c r="A969" t="s">
        <v>21</v>
      </c>
      <c r="B969" t="s">
        <v>48</v>
      </c>
      <c r="C969" t="s">
        <v>49</v>
      </c>
      <c r="D969" t="s">
        <v>50</v>
      </c>
      <c r="E969" t="s">
        <v>14</v>
      </c>
      <c r="F969" t="s">
        <v>35</v>
      </c>
      <c r="G969">
        <v>0.23</v>
      </c>
    </row>
    <row r="970" spans="1:7" x14ac:dyDescent="0.35">
      <c r="A970" t="s">
        <v>21</v>
      </c>
      <c r="B970" t="s">
        <v>48</v>
      </c>
      <c r="C970" t="s">
        <v>49</v>
      </c>
      <c r="D970" t="s">
        <v>50</v>
      </c>
      <c r="E970" t="s">
        <v>14</v>
      </c>
      <c r="F970" t="s">
        <v>37</v>
      </c>
      <c r="G970">
        <v>0</v>
      </c>
    </row>
    <row r="971" spans="1:7" x14ac:dyDescent="0.35">
      <c r="A971" t="s">
        <v>21</v>
      </c>
      <c r="B971" t="s">
        <v>48</v>
      </c>
      <c r="C971" t="s">
        <v>49</v>
      </c>
      <c r="D971" t="s">
        <v>50</v>
      </c>
      <c r="E971" t="s">
        <v>15</v>
      </c>
      <c r="F971" t="s">
        <v>36</v>
      </c>
      <c r="G971">
        <v>0</v>
      </c>
    </row>
    <row r="972" spans="1:7" x14ac:dyDescent="0.35">
      <c r="A972" t="s">
        <v>21</v>
      </c>
      <c r="B972" t="s">
        <v>48</v>
      </c>
      <c r="C972" t="s">
        <v>49</v>
      </c>
      <c r="D972" t="s">
        <v>50</v>
      </c>
      <c r="E972" t="s">
        <v>15</v>
      </c>
      <c r="F972" t="s">
        <v>35</v>
      </c>
      <c r="G972">
        <v>0.22</v>
      </c>
    </row>
    <row r="973" spans="1:7" x14ac:dyDescent="0.35">
      <c r="A973" t="s">
        <v>21</v>
      </c>
      <c r="B973" t="s">
        <v>48</v>
      </c>
      <c r="C973" t="s">
        <v>49</v>
      </c>
      <c r="D973" t="s">
        <v>50</v>
      </c>
      <c r="E973" t="s">
        <v>15</v>
      </c>
      <c r="F973" t="s">
        <v>37</v>
      </c>
      <c r="G973">
        <v>0.28000000000000003</v>
      </c>
    </row>
    <row r="974" spans="1:7" x14ac:dyDescent="0.35">
      <c r="A974" t="s">
        <v>21</v>
      </c>
      <c r="B974" t="s">
        <v>48</v>
      </c>
      <c r="C974" t="s">
        <v>49</v>
      </c>
      <c r="D974" t="s">
        <v>50</v>
      </c>
      <c r="E974" t="s">
        <v>5</v>
      </c>
      <c r="F974" t="s">
        <v>36</v>
      </c>
      <c r="G974">
        <v>0.48</v>
      </c>
    </row>
    <row r="975" spans="1:7" x14ac:dyDescent="0.35">
      <c r="A975" t="s">
        <v>21</v>
      </c>
      <c r="B975" t="s">
        <v>48</v>
      </c>
      <c r="C975" t="s">
        <v>49</v>
      </c>
      <c r="D975" t="s">
        <v>50</v>
      </c>
      <c r="E975" t="s">
        <v>5</v>
      </c>
      <c r="F975" t="s">
        <v>35</v>
      </c>
      <c r="G975">
        <v>0.22</v>
      </c>
    </row>
    <row r="976" spans="1:7" x14ac:dyDescent="0.35">
      <c r="A976" t="s">
        <v>21</v>
      </c>
      <c r="B976" t="s">
        <v>48</v>
      </c>
      <c r="C976" t="s">
        <v>49</v>
      </c>
      <c r="D976" t="s">
        <v>50</v>
      </c>
      <c r="E976" t="s">
        <v>5</v>
      </c>
      <c r="F976" t="s">
        <v>37</v>
      </c>
      <c r="G976">
        <v>0.28000000000000003</v>
      </c>
    </row>
    <row r="977" spans="1:7" x14ac:dyDescent="0.35">
      <c r="A977" t="s">
        <v>21</v>
      </c>
      <c r="B977" t="s">
        <v>48</v>
      </c>
      <c r="C977" t="s">
        <v>49</v>
      </c>
      <c r="D977" t="s">
        <v>50</v>
      </c>
      <c r="E977" t="s">
        <v>7</v>
      </c>
      <c r="F977" t="s">
        <v>36</v>
      </c>
      <c r="G977">
        <v>0</v>
      </c>
    </row>
    <row r="978" spans="1:7" x14ac:dyDescent="0.35">
      <c r="A978" t="s">
        <v>21</v>
      </c>
      <c r="B978" t="s">
        <v>48</v>
      </c>
      <c r="C978" t="s">
        <v>49</v>
      </c>
      <c r="D978" t="s">
        <v>50</v>
      </c>
      <c r="E978" t="s">
        <v>7</v>
      </c>
      <c r="F978" t="s">
        <v>35</v>
      </c>
      <c r="G978">
        <v>0.22</v>
      </c>
    </row>
    <row r="979" spans="1:7" x14ac:dyDescent="0.35">
      <c r="A979" t="s">
        <v>21</v>
      </c>
      <c r="B979" t="s">
        <v>48</v>
      </c>
      <c r="C979" t="s">
        <v>49</v>
      </c>
      <c r="D979" t="s">
        <v>50</v>
      </c>
      <c r="E979" t="s">
        <v>7</v>
      </c>
      <c r="F979" t="s">
        <v>37</v>
      </c>
      <c r="G979">
        <v>0.28000000000000003</v>
      </c>
    </row>
    <row r="980" spans="1:7" x14ac:dyDescent="0.35">
      <c r="A980" t="s">
        <v>21</v>
      </c>
      <c r="B980" t="s">
        <v>48</v>
      </c>
      <c r="C980" t="s">
        <v>49</v>
      </c>
      <c r="D980" t="s">
        <v>50</v>
      </c>
      <c r="E980" t="s">
        <v>10</v>
      </c>
      <c r="F980" t="s">
        <v>36</v>
      </c>
      <c r="G980">
        <v>0.34</v>
      </c>
    </row>
    <row r="981" spans="1:7" x14ac:dyDescent="0.35">
      <c r="A981" t="s">
        <v>21</v>
      </c>
      <c r="B981" t="s">
        <v>48</v>
      </c>
      <c r="C981" t="s">
        <v>49</v>
      </c>
      <c r="D981" t="s">
        <v>50</v>
      </c>
      <c r="E981" t="s">
        <v>10</v>
      </c>
      <c r="F981" t="s">
        <v>35</v>
      </c>
      <c r="G981">
        <v>0.23</v>
      </c>
    </row>
    <row r="982" spans="1:7" x14ac:dyDescent="0.35">
      <c r="A982" t="s">
        <v>21</v>
      </c>
      <c r="B982" t="s">
        <v>48</v>
      </c>
      <c r="C982" t="s">
        <v>49</v>
      </c>
      <c r="D982" t="s">
        <v>50</v>
      </c>
      <c r="E982" t="s">
        <v>10</v>
      </c>
      <c r="F982" t="s">
        <v>37</v>
      </c>
      <c r="G982">
        <v>0</v>
      </c>
    </row>
    <row r="983" spans="1:7" x14ac:dyDescent="0.35">
      <c r="A983" t="s">
        <v>21</v>
      </c>
      <c r="B983" t="s">
        <v>48</v>
      </c>
      <c r="C983" t="s">
        <v>49</v>
      </c>
      <c r="D983" t="s">
        <v>50</v>
      </c>
      <c r="E983" t="s">
        <v>8</v>
      </c>
      <c r="F983" t="s">
        <v>36</v>
      </c>
      <c r="G983">
        <v>0.34</v>
      </c>
    </row>
    <row r="984" spans="1:7" x14ac:dyDescent="0.35">
      <c r="A984" t="s">
        <v>21</v>
      </c>
      <c r="B984" t="s">
        <v>48</v>
      </c>
      <c r="C984" t="s">
        <v>49</v>
      </c>
      <c r="D984" t="s">
        <v>50</v>
      </c>
      <c r="E984" t="s">
        <v>8</v>
      </c>
      <c r="F984" t="s">
        <v>35</v>
      </c>
      <c r="G984">
        <v>0.23</v>
      </c>
    </row>
    <row r="985" spans="1:7" x14ac:dyDescent="0.35">
      <c r="A985" t="s">
        <v>21</v>
      </c>
      <c r="B985" t="s">
        <v>48</v>
      </c>
      <c r="C985" t="s">
        <v>49</v>
      </c>
      <c r="D985" t="s">
        <v>50</v>
      </c>
      <c r="E985" t="s">
        <v>8</v>
      </c>
      <c r="F985" t="s">
        <v>37</v>
      </c>
      <c r="G985">
        <v>0.53</v>
      </c>
    </row>
    <row r="986" spans="1:7" x14ac:dyDescent="0.35">
      <c r="A986" t="s">
        <v>21</v>
      </c>
      <c r="B986" t="s">
        <v>48</v>
      </c>
      <c r="C986" t="s">
        <v>49</v>
      </c>
      <c r="D986" t="s">
        <v>50</v>
      </c>
      <c r="E986" t="s">
        <v>12</v>
      </c>
      <c r="F986" t="s">
        <v>36</v>
      </c>
      <c r="G986">
        <v>0.34</v>
      </c>
    </row>
    <row r="987" spans="1:7" x14ac:dyDescent="0.35">
      <c r="A987" t="s">
        <v>21</v>
      </c>
      <c r="B987" t="s">
        <v>48</v>
      </c>
      <c r="C987" t="s">
        <v>49</v>
      </c>
      <c r="D987" t="s">
        <v>50</v>
      </c>
      <c r="E987" t="s">
        <v>12</v>
      </c>
      <c r="F987" t="s">
        <v>35</v>
      </c>
      <c r="G987">
        <v>0.23</v>
      </c>
    </row>
    <row r="988" spans="1:7" x14ac:dyDescent="0.35">
      <c r="A988" t="s">
        <v>21</v>
      </c>
      <c r="B988" t="s">
        <v>48</v>
      </c>
      <c r="C988" t="s">
        <v>49</v>
      </c>
      <c r="D988" t="s">
        <v>50</v>
      </c>
      <c r="E988" t="s">
        <v>12</v>
      </c>
      <c r="F988" t="s">
        <v>37</v>
      </c>
      <c r="G988">
        <v>0.53</v>
      </c>
    </row>
    <row r="989" spans="1:7" x14ac:dyDescent="0.35">
      <c r="A989" t="s">
        <v>21</v>
      </c>
      <c r="B989" t="s">
        <v>48</v>
      </c>
      <c r="C989" t="s">
        <v>49</v>
      </c>
      <c r="D989" t="s">
        <v>50</v>
      </c>
      <c r="E989" t="s">
        <v>11</v>
      </c>
      <c r="F989" t="s">
        <v>36</v>
      </c>
      <c r="G989">
        <v>0</v>
      </c>
    </row>
    <row r="990" spans="1:7" x14ac:dyDescent="0.35">
      <c r="A990" t="s">
        <v>21</v>
      </c>
      <c r="B990" t="s">
        <v>48</v>
      </c>
      <c r="C990" t="s">
        <v>49</v>
      </c>
      <c r="D990" t="s">
        <v>50</v>
      </c>
      <c r="E990" t="s">
        <v>11</v>
      </c>
      <c r="F990" t="s">
        <v>35</v>
      </c>
      <c r="G990">
        <v>0.22</v>
      </c>
    </row>
    <row r="991" spans="1:7" x14ac:dyDescent="0.35">
      <c r="A991" t="s">
        <v>21</v>
      </c>
      <c r="B991" t="s">
        <v>48</v>
      </c>
      <c r="C991" t="s">
        <v>49</v>
      </c>
      <c r="D991" t="s">
        <v>50</v>
      </c>
      <c r="E991" t="s">
        <v>11</v>
      </c>
      <c r="F991" t="s">
        <v>37</v>
      </c>
      <c r="G991">
        <v>0.28000000000000003</v>
      </c>
    </row>
    <row r="992" spans="1:7" x14ac:dyDescent="0.35">
      <c r="A992" t="s">
        <v>21</v>
      </c>
      <c r="B992" t="s">
        <v>48</v>
      </c>
      <c r="C992" t="s">
        <v>49</v>
      </c>
      <c r="D992" t="s">
        <v>50</v>
      </c>
      <c r="E992" t="s">
        <v>17</v>
      </c>
      <c r="F992" t="s">
        <v>36</v>
      </c>
      <c r="G992">
        <v>0.48</v>
      </c>
    </row>
    <row r="993" spans="1:7" x14ac:dyDescent="0.35">
      <c r="A993" t="s">
        <v>21</v>
      </c>
      <c r="B993" t="s">
        <v>48</v>
      </c>
      <c r="C993" t="s">
        <v>49</v>
      </c>
      <c r="D993" t="s">
        <v>50</v>
      </c>
      <c r="E993" t="s">
        <v>17</v>
      </c>
      <c r="F993" t="s">
        <v>35</v>
      </c>
      <c r="G993">
        <v>0.22</v>
      </c>
    </row>
    <row r="994" spans="1:7" x14ac:dyDescent="0.35">
      <c r="A994" t="s">
        <v>21</v>
      </c>
      <c r="B994" t="s">
        <v>48</v>
      </c>
      <c r="C994" t="s">
        <v>49</v>
      </c>
      <c r="D994" t="s">
        <v>50</v>
      </c>
      <c r="E994" t="s">
        <v>17</v>
      </c>
      <c r="F994" t="s">
        <v>37</v>
      </c>
      <c r="G994">
        <v>0.28000000000000003</v>
      </c>
    </row>
    <row r="995" spans="1:7" x14ac:dyDescent="0.35">
      <c r="A995" t="s">
        <v>21</v>
      </c>
      <c r="B995" t="s">
        <v>48</v>
      </c>
      <c r="C995" t="s">
        <v>49</v>
      </c>
      <c r="D995" t="s">
        <v>50</v>
      </c>
      <c r="E995" t="s">
        <v>13</v>
      </c>
      <c r="F995" t="s">
        <v>36</v>
      </c>
      <c r="G995">
        <v>0.48</v>
      </c>
    </row>
    <row r="996" spans="1:7" x14ac:dyDescent="0.35">
      <c r="A996" t="s">
        <v>21</v>
      </c>
      <c r="B996" t="s">
        <v>48</v>
      </c>
      <c r="C996" t="s">
        <v>49</v>
      </c>
      <c r="D996" t="s">
        <v>50</v>
      </c>
      <c r="E996" t="s">
        <v>13</v>
      </c>
      <c r="F996" t="s">
        <v>35</v>
      </c>
      <c r="G996">
        <v>0.22</v>
      </c>
    </row>
    <row r="997" spans="1:7" x14ac:dyDescent="0.35">
      <c r="A997" t="s">
        <v>21</v>
      </c>
      <c r="B997" t="s">
        <v>48</v>
      </c>
      <c r="C997" t="s">
        <v>49</v>
      </c>
      <c r="D997" t="s">
        <v>50</v>
      </c>
      <c r="E997" t="s">
        <v>13</v>
      </c>
      <c r="F997" t="s">
        <v>37</v>
      </c>
      <c r="G997">
        <v>0.28000000000000003</v>
      </c>
    </row>
    <row r="998" spans="1:7" x14ac:dyDescent="0.35">
      <c r="A998" t="s">
        <v>21</v>
      </c>
      <c r="B998" t="s">
        <v>48</v>
      </c>
      <c r="C998" t="s">
        <v>49</v>
      </c>
      <c r="D998" t="s">
        <v>50</v>
      </c>
      <c r="E998" t="s">
        <v>9</v>
      </c>
      <c r="F998" t="s">
        <v>36</v>
      </c>
      <c r="G998">
        <v>0.48</v>
      </c>
    </row>
    <row r="999" spans="1:7" x14ac:dyDescent="0.35">
      <c r="A999" t="s">
        <v>21</v>
      </c>
      <c r="B999" t="s">
        <v>48</v>
      </c>
      <c r="C999" t="s">
        <v>49</v>
      </c>
      <c r="D999" t="s">
        <v>50</v>
      </c>
      <c r="E999" t="s">
        <v>9</v>
      </c>
      <c r="F999" t="s">
        <v>35</v>
      </c>
      <c r="G999">
        <v>0.22</v>
      </c>
    </row>
    <row r="1000" spans="1:7" x14ac:dyDescent="0.35">
      <c r="A1000" t="s">
        <v>21</v>
      </c>
      <c r="B1000" t="s">
        <v>48</v>
      </c>
      <c r="C1000" t="s">
        <v>49</v>
      </c>
      <c r="D1000" t="s">
        <v>50</v>
      </c>
      <c r="E1000" t="s">
        <v>9</v>
      </c>
      <c r="F1000" t="s">
        <v>37</v>
      </c>
      <c r="G1000">
        <v>0.28000000000000003</v>
      </c>
    </row>
    <row r="1001" spans="1:7" x14ac:dyDescent="0.35">
      <c r="A1001" t="s">
        <v>21</v>
      </c>
      <c r="B1001" t="s">
        <v>48</v>
      </c>
      <c r="C1001" t="s">
        <v>49</v>
      </c>
      <c r="D1001" t="s">
        <v>50</v>
      </c>
      <c r="E1001" t="s">
        <v>33</v>
      </c>
      <c r="F1001" t="s">
        <v>36</v>
      </c>
      <c r="G1001">
        <v>0.34</v>
      </c>
    </row>
    <row r="1002" spans="1:7" x14ac:dyDescent="0.35">
      <c r="A1002" t="s">
        <v>21</v>
      </c>
      <c r="B1002" t="s">
        <v>48</v>
      </c>
      <c r="C1002" t="s">
        <v>49</v>
      </c>
      <c r="D1002" t="s">
        <v>50</v>
      </c>
      <c r="E1002" t="s">
        <v>33</v>
      </c>
      <c r="F1002" t="s">
        <v>35</v>
      </c>
      <c r="G1002">
        <v>0.23</v>
      </c>
    </row>
    <row r="1003" spans="1:7" x14ac:dyDescent="0.35">
      <c r="A1003" t="s">
        <v>21</v>
      </c>
      <c r="B1003" t="s">
        <v>48</v>
      </c>
      <c r="C1003" t="s">
        <v>49</v>
      </c>
      <c r="D1003" t="s">
        <v>50</v>
      </c>
      <c r="E1003" t="s">
        <v>33</v>
      </c>
      <c r="F1003" t="s">
        <v>37</v>
      </c>
      <c r="G1003">
        <v>0</v>
      </c>
    </row>
    <row r="1004" spans="1:7" x14ac:dyDescent="0.35">
      <c r="A1004" t="s">
        <v>21</v>
      </c>
      <c r="B1004" t="s">
        <v>48</v>
      </c>
      <c r="C1004" t="s">
        <v>49</v>
      </c>
      <c r="D1004" t="s">
        <v>50</v>
      </c>
      <c r="E1004" t="s">
        <v>16</v>
      </c>
      <c r="F1004" t="s">
        <v>36</v>
      </c>
      <c r="G1004">
        <v>0.34</v>
      </c>
    </row>
    <row r="1005" spans="1:7" x14ac:dyDescent="0.35">
      <c r="A1005" t="s">
        <v>21</v>
      </c>
      <c r="B1005" t="s">
        <v>48</v>
      </c>
      <c r="C1005" t="s">
        <v>49</v>
      </c>
      <c r="D1005" t="s">
        <v>50</v>
      </c>
      <c r="E1005" t="s">
        <v>16</v>
      </c>
      <c r="F1005" t="s">
        <v>35</v>
      </c>
      <c r="G1005">
        <v>0.23</v>
      </c>
    </row>
    <row r="1006" spans="1:7" x14ac:dyDescent="0.35">
      <c r="A1006" t="s">
        <v>21</v>
      </c>
      <c r="B1006" t="s">
        <v>48</v>
      </c>
      <c r="C1006" t="s">
        <v>49</v>
      </c>
      <c r="D1006" t="s">
        <v>50</v>
      </c>
      <c r="E1006" t="s">
        <v>16</v>
      </c>
      <c r="F1006" t="s">
        <v>37</v>
      </c>
      <c r="G1006">
        <v>0.53</v>
      </c>
    </row>
    <row r="1007" spans="1:7" x14ac:dyDescent="0.35">
      <c r="A1007" t="s">
        <v>21</v>
      </c>
      <c r="B1007" t="s">
        <v>48</v>
      </c>
      <c r="C1007" t="s">
        <v>49</v>
      </c>
      <c r="D1007" t="s">
        <v>50</v>
      </c>
      <c r="E1007" t="s">
        <v>19</v>
      </c>
      <c r="F1007" t="s">
        <v>36</v>
      </c>
      <c r="G1007">
        <v>0</v>
      </c>
    </row>
    <row r="1008" spans="1:7" x14ac:dyDescent="0.35">
      <c r="A1008" t="s">
        <v>21</v>
      </c>
      <c r="B1008" t="s">
        <v>48</v>
      </c>
      <c r="C1008" t="s">
        <v>49</v>
      </c>
      <c r="D1008" t="s">
        <v>50</v>
      </c>
      <c r="E1008" t="s">
        <v>19</v>
      </c>
      <c r="F1008" t="s">
        <v>35</v>
      </c>
      <c r="G1008">
        <v>0.22</v>
      </c>
    </row>
    <row r="1009" spans="1:7" x14ac:dyDescent="0.35">
      <c r="A1009" t="s">
        <v>21</v>
      </c>
      <c r="B1009" t="s">
        <v>48</v>
      </c>
      <c r="C1009" t="s">
        <v>49</v>
      </c>
      <c r="D1009" t="s">
        <v>50</v>
      </c>
      <c r="E1009" t="s">
        <v>19</v>
      </c>
      <c r="F1009" t="s">
        <v>37</v>
      </c>
      <c r="G1009">
        <v>0.28000000000000003</v>
      </c>
    </row>
    <row r="1010" spans="1:7" x14ac:dyDescent="0.35">
      <c r="A1010" t="s">
        <v>21</v>
      </c>
      <c r="B1010" t="s">
        <v>48</v>
      </c>
      <c r="C1010" t="s">
        <v>49</v>
      </c>
      <c r="D1010" t="s">
        <v>40</v>
      </c>
      <c r="E1010" t="s">
        <v>4</v>
      </c>
      <c r="F1010" t="s">
        <v>36</v>
      </c>
      <c r="G1010">
        <v>0.36</v>
      </c>
    </row>
    <row r="1011" spans="1:7" x14ac:dyDescent="0.35">
      <c r="A1011" t="s">
        <v>21</v>
      </c>
      <c r="B1011" t="s">
        <v>48</v>
      </c>
      <c r="C1011" t="s">
        <v>49</v>
      </c>
      <c r="D1011" t="s">
        <v>40</v>
      </c>
      <c r="E1011" t="s">
        <v>4</v>
      </c>
      <c r="F1011" t="s">
        <v>35</v>
      </c>
      <c r="G1011">
        <v>0.25</v>
      </c>
    </row>
    <row r="1012" spans="1:7" x14ac:dyDescent="0.35">
      <c r="A1012" t="s">
        <v>21</v>
      </c>
      <c r="B1012" t="s">
        <v>48</v>
      </c>
      <c r="C1012" t="s">
        <v>49</v>
      </c>
      <c r="D1012" t="s">
        <v>40</v>
      </c>
      <c r="E1012" t="s">
        <v>4</v>
      </c>
      <c r="F1012" t="s">
        <v>37</v>
      </c>
      <c r="G1012">
        <v>0.55000000000000004</v>
      </c>
    </row>
    <row r="1013" spans="1:7" x14ac:dyDescent="0.35">
      <c r="A1013" t="s">
        <v>21</v>
      </c>
      <c r="B1013" t="s">
        <v>48</v>
      </c>
      <c r="C1013" t="s">
        <v>49</v>
      </c>
      <c r="D1013" t="s">
        <v>40</v>
      </c>
      <c r="E1013" t="s">
        <v>18</v>
      </c>
      <c r="F1013" t="s">
        <v>36</v>
      </c>
      <c r="G1013">
        <v>0.36</v>
      </c>
    </row>
    <row r="1014" spans="1:7" x14ac:dyDescent="0.35">
      <c r="A1014" t="s">
        <v>21</v>
      </c>
      <c r="B1014" t="s">
        <v>48</v>
      </c>
      <c r="C1014" t="s">
        <v>49</v>
      </c>
      <c r="D1014" t="s">
        <v>40</v>
      </c>
      <c r="E1014" t="s">
        <v>18</v>
      </c>
      <c r="F1014" t="s">
        <v>35</v>
      </c>
      <c r="G1014">
        <v>0.25</v>
      </c>
    </row>
    <row r="1015" spans="1:7" x14ac:dyDescent="0.35">
      <c r="A1015" t="s">
        <v>21</v>
      </c>
      <c r="B1015" t="s">
        <v>48</v>
      </c>
      <c r="C1015" t="s">
        <v>49</v>
      </c>
      <c r="D1015" t="s">
        <v>40</v>
      </c>
      <c r="E1015" t="s">
        <v>18</v>
      </c>
      <c r="F1015" t="s">
        <v>37</v>
      </c>
      <c r="G1015">
        <v>0</v>
      </c>
    </row>
    <row r="1016" spans="1:7" x14ac:dyDescent="0.35">
      <c r="A1016" t="s">
        <v>21</v>
      </c>
      <c r="B1016" t="s">
        <v>48</v>
      </c>
      <c r="C1016" t="s">
        <v>49</v>
      </c>
      <c r="D1016" t="s">
        <v>40</v>
      </c>
      <c r="E1016" t="s">
        <v>14</v>
      </c>
      <c r="F1016" t="s">
        <v>36</v>
      </c>
      <c r="G1016">
        <v>0.36</v>
      </c>
    </row>
    <row r="1017" spans="1:7" x14ac:dyDescent="0.35">
      <c r="A1017" t="s">
        <v>21</v>
      </c>
      <c r="B1017" t="s">
        <v>48</v>
      </c>
      <c r="C1017" t="s">
        <v>49</v>
      </c>
      <c r="D1017" t="s">
        <v>40</v>
      </c>
      <c r="E1017" t="s">
        <v>14</v>
      </c>
      <c r="F1017" t="s">
        <v>35</v>
      </c>
      <c r="G1017">
        <v>0.25</v>
      </c>
    </row>
    <row r="1018" spans="1:7" x14ac:dyDescent="0.35">
      <c r="A1018" t="s">
        <v>21</v>
      </c>
      <c r="B1018" t="s">
        <v>48</v>
      </c>
      <c r="C1018" t="s">
        <v>49</v>
      </c>
      <c r="D1018" t="s">
        <v>40</v>
      </c>
      <c r="E1018" t="s">
        <v>14</v>
      </c>
      <c r="F1018" t="s">
        <v>37</v>
      </c>
      <c r="G1018">
        <v>0</v>
      </c>
    </row>
    <row r="1019" spans="1:7" x14ac:dyDescent="0.35">
      <c r="A1019" t="s">
        <v>21</v>
      </c>
      <c r="B1019" t="s">
        <v>48</v>
      </c>
      <c r="C1019" t="s">
        <v>49</v>
      </c>
      <c r="D1019" t="s">
        <v>40</v>
      </c>
      <c r="E1019" t="s">
        <v>15</v>
      </c>
      <c r="F1019" t="s">
        <v>36</v>
      </c>
      <c r="G1019">
        <v>0</v>
      </c>
    </row>
    <row r="1020" spans="1:7" x14ac:dyDescent="0.35">
      <c r="A1020" t="s">
        <v>21</v>
      </c>
      <c r="B1020" t="s">
        <v>48</v>
      </c>
      <c r="C1020" t="s">
        <v>49</v>
      </c>
      <c r="D1020" t="s">
        <v>40</v>
      </c>
      <c r="E1020" t="s">
        <v>15</v>
      </c>
      <c r="F1020" t="s">
        <v>35</v>
      </c>
      <c r="G1020">
        <v>0.24</v>
      </c>
    </row>
    <row r="1021" spans="1:7" x14ac:dyDescent="0.35">
      <c r="A1021" t="s">
        <v>21</v>
      </c>
      <c r="B1021" t="s">
        <v>48</v>
      </c>
      <c r="C1021" t="s">
        <v>49</v>
      </c>
      <c r="D1021" t="s">
        <v>40</v>
      </c>
      <c r="E1021" t="s">
        <v>15</v>
      </c>
      <c r="F1021" t="s">
        <v>37</v>
      </c>
      <c r="G1021">
        <v>0.3</v>
      </c>
    </row>
    <row r="1022" spans="1:7" x14ac:dyDescent="0.35">
      <c r="A1022" t="s">
        <v>21</v>
      </c>
      <c r="B1022" t="s">
        <v>48</v>
      </c>
      <c r="C1022" t="s">
        <v>49</v>
      </c>
      <c r="D1022" t="s">
        <v>40</v>
      </c>
      <c r="E1022" t="s">
        <v>5</v>
      </c>
      <c r="F1022" t="s">
        <v>36</v>
      </c>
      <c r="G1022">
        <v>0.5</v>
      </c>
    </row>
    <row r="1023" spans="1:7" x14ac:dyDescent="0.35">
      <c r="A1023" t="s">
        <v>21</v>
      </c>
      <c r="B1023" t="s">
        <v>48</v>
      </c>
      <c r="C1023" t="s">
        <v>49</v>
      </c>
      <c r="D1023" t="s">
        <v>40</v>
      </c>
      <c r="E1023" t="s">
        <v>5</v>
      </c>
      <c r="F1023" t="s">
        <v>35</v>
      </c>
      <c r="G1023">
        <v>0.24</v>
      </c>
    </row>
    <row r="1024" spans="1:7" x14ac:dyDescent="0.35">
      <c r="A1024" t="s">
        <v>21</v>
      </c>
      <c r="B1024" t="s">
        <v>48</v>
      </c>
      <c r="C1024" t="s">
        <v>49</v>
      </c>
      <c r="D1024" t="s">
        <v>40</v>
      </c>
      <c r="E1024" t="s">
        <v>5</v>
      </c>
      <c r="F1024" t="s">
        <v>37</v>
      </c>
      <c r="G1024">
        <v>0.3</v>
      </c>
    </row>
    <row r="1025" spans="1:7" x14ac:dyDescent="0.35">
      <c r="A1025" t="s">
        <v>21</v>
      </c>
      <c r="B1025" t="s">
        <v>48</v>
      </c>
      <c r="C1025" t="s">
        <v>49</v>
      </c>
      <c r="D1025" t="s">
        <v>40</v>
      </c>
      <c r="E1025" t="s">
        <v>7</v>
      </c>
      <c r="F1025" t="s">
        <v>36</v>
      </c>
      <c r="G1025">
        <v>0</v>
      </c>
    </row>
    <row r="1026" spans="1:7" x14ac:dyDescent="0.35">
      <c r="A1026" t="s">
        <v>21</v>
      </c>
      <c r="B1026" t="s">
        <v>48</v>
      </c>
      <c r="C1026" t="s">
        <v>49</v>
      </c>
      <c r="D1026" t="s">
        <v>40</v>
      </c>
      <c r="E1026" t="s">
        <v>7</v>
      </c>
      <c r="F1026" t="s">
        <v>35</v>
      </c>
      <c r="G1026">
        <v>0.24</v>
      </c>
    </row>
    <row r="1027" spans="1:7" x14ac:dyDescent="0.35">
      <c r="A1027" t="s">
        <v>21</v>
      </c>
      <c r="B1027" t="s">
        <v>48</v>
      </c>
      <c r="C1027" t="s">
        <v>49</v>
      </c>
      <c r="D1027" t="s">
        <v>40</v>
      </c>
      <c r="E1027" t="s">
        <v>7</v>
      </c>
      <c r="F1027" t="s">
        <v>37</v>
      </c>
      <c r="G1027">
        <v>0.3</v>
      </c>
    </row>
    <row r="1028" spans="1:7" x14ac:dyDescent="0.35">
      <c r="A1028" t="s">
        <v>21</v>
      </c>
      <c r="B1028" t="s">
        <v>48</v>
      </c>
      <c r="C1028" t="s">
        <v>49</v>
      </c>
      <c r="D1028" t="s">
        <v>40</v>
      </c>
      <c r="E1028" t="s">
        <v>10</v>
      </c>
      <c r="F1028" t="s">
        <v>36</v>
      </c>
      <c r="G1028">
        <v>0.36</v>
      </c>
    </row>
    <row r="1029" spans="1:7" x14ac:dyDescent="0.35">
      <c r="A1029" t="s">
        <v>21</v>
      </c>
      <c r="B1029" t="s">
        <v>48</v>
      </c>
      <c r="C1029" t="s">
        <v>49</v>
      </c>
      <c r="D1029" t="s">
        <v>40</v>
      </c>
      <c r="E1029" t="s">
        <v>10</v>
      </c>
      <c r="F1029" t="s">
        <v>35</v>
      </c>
      <c r="G1029">
        <v>0.25</v>
      </c>
    </row>
    <row r="1030" spans="1:7" x14ac:dyDescent="0.35">
      <c r="A1030" t="s">
        <v>21</v>
      </c>
      <c r="B1030" t="s">
        <v>48</v>
      </c>
      <c r="C1030" t="s">
        <v>49</v>
      </c>
      <c r="D1030" t="s">
        <v>40</v>
      </c>
      <c r="E1030" t="s">
        <v>10</v>
      </c>
      <c r="F1030" t="s">
        <v>37</v>
      </c>
      <c r="G1030">
        <v>0</v>
      </c>
    </row>
    <row r="1031" spans="1:7" x14ac:dyDescent="0.35">
      <c r="A1031" t="s">
        <v>21</v>
      </c>
      <c r="B1031" t="s">
        <v>48</v>
      </c>
      <c r="C1031" t="s">
        <v>49</v>
      </c>
      <c r="D1031" t="s">
        <v>40</v>
      </c>
      <c r="E1031" t="s">
        <v>8</v>
      </c>
      <c r="F1031" t="s">
        <v>36</v>
      </c>
      <c r="G1031">
        <v>0.36</v>
      </c>
    </row>
    <row r="1032" spans="1:7" x14ac:dyDescent="0.35">
      <c r="A1032" t="s">
        <v>21</v>
      </c>
      <c r="B1032" t="s">
        <v>48</v>
      </c>
      <c r="C1032" t="s">
        <v>49</v>
      </c>
      <c r="D1032" t="s">
        <v>40</v>
      </c>
      <c r="E1032" t="s">
        <v>8</v>
      </c>
      <c r="F1032" t="s">
        <v>35</v>
      </c>
      <c r="G1032">
        <v>0.25</v>
      </c>
    </row>
    <row r="1033" spans="1:7" x14ac:dyDescent="0.35">
      <c r="A1033" t="s">
        <v>21</v>
      </c>
      <c r="B1033" t="s">
        <v>48</v>
      </c>
      <c r="C1033" t="s">
        <v>49</v>
      </c>
      <c r="D1033" t="s">
        <v>40</v>
      </c>
      <c r="E1033" t="s">
        <v>8</v>
      </c>
      <c r="F1033" t="s">
        <v>37</v>
      </c>
      <c r="G1033">
        <v>0.55000000000000004</v>
      </c>
    </row>
    <row r="1034" spans="1:7" x14ac:dyDescent="0.35">
      <c r="A1034" t="s">
        <v>21</v>
      </c>
      <c r="B1034" t="s">
        <v>48</v>
      </c>
      <c r="C1034" t="s">
        <v>49</v>
      </c>
      <c r="D1034" t="s">
        <v>40</v>
      </c>
      <c r="E1034" t="s">
        <v>12</v>
      </c>
      <c r="F1034" t="s">
        <v>36</v>
      </c>
      <c r="G1034">
        <v>0.36</v>
      </c>
    </row>
    <row r="1035" spans="1:7" x14ac:dyDescent="0.35">
      <c r="A1035" t="s">
        <v>21</v>
      </c>
      <c r="B1035" t="s">
        <v>48</v>
      </c>
      <c r="C1035" t="s">
        <v>49</v>
      </c>
      <c r="D1035" t="s">
        <v>40</v>
      </c>
      <c r="E1035" t="s">
        <v>12</v>
      </c>
      <c r="F1035" t="s">
        <v>35</v>
      </c>
      <c r="G1035">
        <v>0.25</v>
      </c>
    </row>
    <row r="1036" spans="1:7" x14ac:dyDescent="0.35">
      <c r="A1036" t="s">
        <v>21</v>
      </c>
      <c r="B1036" t="s">
        <v>48</v>
      </c>
      <c r="C1036" t="s">
        <v>49</v>
      </c>
      <c r="D1036" t="s">
        <v>40</v>
      </c>
      <c r="E1036" t="s">
        <v>12</v>
      </c>
      <c r="F1036" t="s">
        <v>37</v>
      </c>
      <c r="G1036">
        <v>0.55000000000000004</v>
      </c>
    </row>
    <row r="1037" spans="1:7" x14ac:dyDescent="0.35">
      <c r="A1037" t="s">
        <v>21</v>
      </c>
      <c r="B1037" t="s">
        <v>48</v>
      </c>
      <c r="C1037" t="s">
        <v>49</v>
      </c>
      <c r="D1037" t="s">
        <v>40</v>
      </c>
      <c r="E1037" t="s">
        <v>11</v>
      </c>
      <c r="F1037" t="s">
        <v>36</v>
      </c>
      <c r="G1037">
        <v>0</v>
      </c>
    </row>
    <row r="1038" spans="1:7" x14ac:dyDescent="0.35">
      <c r="A1038" t="s">
        <v>21</v>
      </c>
      <c r="B1038" t="s">
        <v>48</v>
      </c>
      <c r="C1038" t="s">
        <v>49</v>
      </c>
      <c r="D1038" t="s">
        <v>40</v>
      </c>
      <c r="E1038" t="s">
        <v>11</v>
      </c>
      <c r="F1038" t="s">
        <v>35</v>
      </c>
      <c r="G1038">
        <v>0.24</v>
      </c>
    </row>
    <row r="1039" spans="1:7" x14ac:dyDescent="0.35">
      <c r="A1039" t="s">
        <v>21</v>
      </c>
      <c r="B1039" t="s">
        <v>48</v>
      </c>
      <c r="C1039" t="s">
        <v>49</v>
      </c>
      <c r="D1039" t="s">
        <v>40</v>
      </c>
      <c r="E1039" t="s">
        <v>11</v>
      </c>
      <c r="F1039" t="s">
        <v>37</v>
      </c>
      <c r="G1039">
        <v>0.3</v>
      </c>
    </row>
    <row r="1040" spans="1:7" x14ac:dyDescent="0.35">
      <c r="A1040" t="s">
        <v>21</v>
      </c>
      <c r="B1040" t="s">
        <v>48</v>
      </c>
      <c r="C1040" t="s">
        <v>49</v>
      </c>
      <c r="D1040" t="s">
        <v>40</v>
      </c>
      <c r="E1040" t="s">
        <v>17</v>
      </c>
      <c r="F1040" t="s">
        <v>36</v>
      </c>
      <c r="G1040">
        <v>0.5</v>
      </c>
    </row>
    <row r="1041" spans="1:7" x14ac:dyDescent="0.35">
      <c r="A1041" t="s">
        <v>21</v>
      </c>
      <c r="B1041" t="s">
        <v>48</v>
      </c>
      <c r="C1041" t="s">
        <v>49</v>
      </c>
      <c r="D1041" t="s">
        <v>40</v>
      </c>
      <c r="E1041" t="s">
        <v>17</v>
      </c>
      <c r="F1041" t="s">
        <v>35</v>
      </c>
      <c r="G1041">
        <v>0.24</v>
      </c>
    </row>
    <row r="1042" spans="1:7" x14ac:dyDescent="0.35">
      <c r="A1042" t="s">
        <v>21</v>
      </c>
      <c r="B1042" t="s">
        <v>48</v>
      </c>
      <c r="C1042" t="s">
        <v>49</v>
      </c>
      <c r="D1042" t="s">
        <v>40</v>
      </c>
      <c r="E1042" t="s">
        <v>17</v>
      </c>
      <c r="F1042" t="s">
        <v>37</v>
      </c>
      <c r="G1042">
        <v>0.3</v>
      </c>
    </row>
    <row r="1043" spans="1:7" x14ac:dyDescent="0.35">
      <c r="A1043" t="s">
        <v>21</v>
      </c>
      <c r="B1043" t="s">
        <v>48</v>
      </c>
      <c r="C1043" t="s">
        <v>49</v>
      </c>
      <c r="D1043" t="s">
        <v>40</v>
      </c>
      <c r="E1043" t="s">
        <v>13</v>
      </c>
      <c r="F1043" t="s">
        <v>36</v>
      </c>
      <c r="G1043">
        <v>0.5</v>
      </c>
    </row>
    <row r="1044" spans="1:7" x14ac:dyDescent="0.35">
      <c r="A1044" t="s">
        <v>21</v>
      </c>
      <c r="B1044" t="s">
        <v>48</v>
      </c>
      <c r="C1044" t="s">
        <v>49</v>
      </c>
      <c r="D1044" t="s">
        <v>40</v>
      </c>
      <c r="E1044" t="s">
        <v>13</v>
      </c>
      <c r="F1044" t="s">
        <v>35</v>
      </c>
      <c r="G1044">
        <v>0.24</v>
      </c>
    </row>
    <row r="1045" spans="1:7" x14ac:dyDescent="0.35">
      <c r="A1045" t="s">
        <v>21</v>
      </c>
      <c r="B1045" t="s">
        <v>48</v>
      </c>
      <c r="C1045" t="s">
        <v>49</v>
      </c>
      <c r="D1045" t="s">
        <v>40</v>
      </c>
      <c r="E1045" t="s">
        <v>13</v>
      </c>
      <c r="F1045" t="s">
        <v>37</v>
      </c>
      <c r="G1045">
        <v>0.3</v>
      </c>
    </row>
    <row r="1046" spans="1:7" x14ac:dyDescent="0.35">
      <c r="A1046" t="s">
        <v>21</v>
      </c>
      <c r="B1046" t="s">
        <v>48</v>
      </c>
      <c r="C1046" t="s">
        <v>49</v>
      </c>
      <c r="D1046" t="s">
        <v>40</v>
      </c>
      <c r="E1046" t="s">
        <v>9</v>
      </c>
      <c r="F1046" t="s">
        <v>36</v>
      </c>
      <c r="G1046">
        <v>0.5</v>
      </c>
    </row>
    <row r="1047" spans="1:7" x14ac:dyDescent="0.35">
      <c r="A1047" t="s">
        <v>21</v>
      </c>
      <c r="B1047" t="s">
        <v>48</v>
      </c>
      <c r="C1047" t="s">
        <v>49</v>
      </c>
      <c r="D1047" t="s">
        <v>40</v>
      </c>
      <c r="E1047" t="s">
        <v>9</v>
      </c>
      <c r="F1047" t="s">
        <v>35</v>
      </c>
      <c r="G1047">
        <v>0.24</v>
      </c>
    </row>
    <row r="1048" spans="1:7" x14ac:dyDescent="0.35">
      <c r="A1048" t="s">
        <v>21</v>
      </c>
      <c r="B1048" t="s">
        <v>48</v>
      </c>
      <c r="C1048" t="s">
        <v>49</v>
      </c>
      <c r="D1048" t="s">
        <v>40</v>
      </c>
      <c r="E1048" t="s">
        <v>9</v>
      </c>
      <c r="F1048" t="s">
        <v>37</v>
      </c>
      <c r="G1048">
        <v>0.3</v>
      </c>
    </row>
    <row r="1049" spans="1:7" x14ac:dyDescent="0.35">
      <c r="A1049" t="s">
        <v>21</v>
      </c>
      <c r="B1049" t="s">
        <v>48</v>
      </c>
      <c r="C1049" t="s">
        <v>49</v>
      </c>
      <c r="D1049" t="s">
        <v>40</v>
      </c>
      <c r="E1049" t="s">
        <v>33</v>
      </c>
      <c r="F1049" t="s">
        <v>36</v>
      </c>
      <c r="G1049">
        <v>0.36</v>
      </c>
    </row>
    <row r="1050" spans="1:7" x14ac:dyDescent="0.35">
      <c r="A1050" t="s">
        <v>21</v>
      </c>
      <c r="B1050" t="s">
        <v>48</v>
      </c>
      <c r="C1050" t="s">
        <v>49</v>
      </c>
      <c r="D1050" t="s">
        <v>40</v>
      </c>
      <c r="E1050" t="s">
        <v>33</v>
      </c>
      <c r="F1050" t="s">
        <v>35</v>
      </c>
      <c r="G1050">
        <v>0.25</v>
      </c>
    </row>
    <row r="1051" spans="1:7" x14ac:dyDescent="0.35">
      <c r="A1051" t="s">
        <v>21</v>
      </c>
      <c r="B1051" t="s">
        <v>48</v>
      </c>
      <c r="C1051" t="s">
        <v>49</v>
      </c>
      <c r="D1051" t="s">
        <v>40</v>
      </c>
      <c r="E1051" t="s">
        <v>33</v>
      </c>
      <c r="F1051" t="s">
        <v>37</v>
      </c>
      <c r="G1051">
        <v>0</v>
      </c>
    </row>
    <row r="1052" spans="1:7" x14ac:dyDescent="0.35">
      <c r="A1052" t="s">
        <v>21</v>
      </c>
      <c r="B1052" t="s">
        <v>48</v>
      </c>
      <c r="C1052" t="s">
        <v>49</v>
      </c>
      <c r="D1052" t="s">
        <v>40</v>
      </c>
      <c r="E1052" t="s">
        <v>16</v>
      </c>
      <c r="F1052" t="s">
        <v>36</v>
      </c>
      <c r="G1052">
        <v>0.36</v>
      </c>
    </row>
    <row r="1053" spans="1:7" x14ac:dyDescent="0.35">
      <c r="A1053" t="s">
        <v>21</v>
      </c>
      <c r="B1053" t="s">
        <v>48</v>
      </c>
      <c r="C1053" t="s">
        <v>49</v>
      </c>
      <c r="D1053" t="s">
        <v>40</v>
      </c>
      <c r="E1053" t="s">
        <v>16</v>
      </c>
      <c r="F1053" t="s">
        <v>35</v>
      </c>
      <c r="G1053">
        <v>0.25</v>
      </c>
    </row>
    <row r="1054" spans="1:7" x14ac:dyDescent="0.35">
      <c r="A1054" t="s">
        <v>21</v>
      </c>
      <c r="B1054" t="s">
        <v>48</v>
      </c>
      <c r="C1054" t="s">
        <v>49</v>
      </c>
      <c r="D1054" t="s">
        <v>40</v>
      </c>
      <c r="E1054" t="s">
        <v>16</v>
      </c>
      <c r="F1054" t="s">
        <v>37</v>
      </c>
      <c r="G1054">
        <v>0.55000000000000004</v>
      </c>
    </row>
    <row r="1055" spans="1:7" x14ac:dyDescent="0.35">
      <c r="A1055" t="s">
        <v>21</v>
      </c>
      <c r="B1055" t="s">
        <v>48</v>
      </c>
      <c r="C1055" t="s">
        <v>49</v>
      </c>
      <c r="D1055" t="s">
        <v>40</v>
      </c>
      <c r="E1055" t="s">
        <v>19</v>
      </c>
      <c r="F1055" t="s">
        <v>36</v>
      </c>
      <c r="G1055">
        <v>0</v>
      </c>
    </row>
    <row r="1056" spans="1:7" x14ac:dyDescent="0.35">
      <c r="A1056" t="s">
        <v>21</v>
      </c>
      <c r="B1056" t="s">
        <v>48</v>
      </c>
      <c r="C1056" t="s">
        <v>49</v>
      </c>
      <c r="D1056" t="s">
        <v>40</v>
      </c>
      <c r="E1056" t="s">
        <v>19</v>
      </c>
      <c r="F1056" t="s">
        <v>35</v>
      </c>
      <c r="G1056">
        <v>0.24</v>
      </c>
    </row>
    <row r="1057" spans="1:7" x14ac:dyDescent="0.35">
      <c r="A1057" t="s">
        <v>21</v>
      </c>
      <c r="B1057" t="s">
        <v>48</v>
      </c>
      <c r="C1057" t="s">
        <v>49</v>
      </c>
      <c r="D1057" t="s">
        <v>40</v>
      </c>
      <c r="E1057" t="s">
        <v>19</v>
      </c>
      <c r="F1057" t="s">
        <v>37</v>
      </c>
      <c r="G1057">
        <v>0.3</v>
      </c>
    </row>
    <row r="1058" spans="1:7" x14ac:dyDescent="0.35">
      <c r="A1058" t="s">
        <v>21</v>
      </c>
      <c r="B1058" t="s">
        <v>48</v>
      </c>
      <c r="C1058" t="s">
        <v>49</v>
      </c>
      <c r="D1058" t="s">
        <v>41</v>
      </c>
      <c r="E1058" t="s">
        <v>4</v>
      </c>
      <c r="F1058" t="s">
        <v>36</v>
      </c>
      <c r="G1058">
        <v>0.33</v>
      </c>
    </row>
    <row r="1059" spans="1:7" x14ac:dyDescent="0.35">
      <c r="A1059" t="s">
        <v>21</v>
      </c>
      <c r="B1059" t="s">
        <v>48</v>
      </c>
      <c r="C1059" t="s">
        <v>49</v>
      </c>
      <c r="D1059" t="s">
        <v>41</v>
      </c>
      <c r="E1059" t="s">
        <v>4</v>
      </c>
      <c r="F1059" t="s">
        <v>35</v>
      </c>
      <c r="G1059">
        <v>0.22</v>
      </c>
    </row>
    <row r="1060" spans="1:7" x14ac:dyDescent="0.35">
      <c r="A1060" t="s">
        <v>21</v>
      </c>
      <c r="B1060" t="s">
        <v>48</v>
      </c>
      <c r="C1060" t="s">
        <v>49</v>
      </c>
      <c r="D1060" t="s">
        <v>41</v>
      </c>
      <c r="E1060" t="s">
        <v>4</v>
      </c>
      <c r="F1060" t="s">
        <v>37</v>
      </c>
      <c r="G1060">
        <v>0.52</v>
      </c>
    </row>
    <row r="1061" spans="1:7" x14ac:dyDescent="0.35">
      <c r="A1061" t="s">
        <v>21</v>
      </c>
      <c r="B1061" t="s">
        <v>48</v>
      </c>
      <c r="C1061" t="s">
        <v>49</v>
      </c>
      <c r="D1061" t="s">
        <v>41</v>
      </c>
      <c r="E1061" t="s">
        <v>18</v>
      </c>
      <c r="F1061" t="s">
        <v>36</v>
      </c>
      <c r="G1061">
        <v>0.33</v>
      </c>
    </row>
    <row r="1062" spans="1:7" x14ac:dyDescent="0.35">
      <c r="A1062" t="s">
        <v>21</v>
      </c>
      <c r="B1062" t="s">
        <v>48</v>
      </c>
      <c r="C1062" t="s">
        <v>49</v>
      </c>
      <c r="D1062" t="s">
        <v>41</v>
      </c>
      <c r="E1062" t="s">
        <v>18</v>
      </c>
      <c r="F1062" t="s">
        <v>35</v>
      </c>
      <c r="G1062">
        <v>0.22</v>
      </c>
    </row>
    <row r="1063" spans="1:7" x14ac:dyDescent="0.35">
      <c r="A1063" t="s">
        <v>21</v>
      </c>
      <c r="B1063" t="s">
        <v>48</v>
      </c>
      <c r="C1063" t="s">
        <v>49</v>
      </c>
      <c r="D1063" t="s">
        <v>41</v>
      </c>
      <c r="E1063" t="s">
        <v>18</v>
      </c>
      <c r="F1063" t="s">
        <v>37</v>
      </c>
      <c r="G1063">
        <v>0</v>
      </c>
    </row>
    <row r="1064" spans="1:7" x14ac:dyDescent="0.35">
      <c r="A1064" t="s">
        <v>21</v>
      </c>
      <c r="B1064" t="s">
        <v>48</v>
      </c>
      <c r="C1064" t="s">
        <v>49</v>
      </c>
      <c r="D1064" t="s">
        <v>41</v>
      </c>
      <c r="E1064" t="s">
        <v>14</v>
      </c>
      <c r="F1064" t="s">
        <v>36</v>
      </c>
      <c r="G1064">
        <v>0.33</v>
      </c>
    </row>
    <row r="1065" spans="1:7" x14ac:dyDescent="0.35">
      <c r="A1065" t="s">
        <v>21</v>
      </c>
      <c r="B1065" t="s">
        <v>48</v>
      </c>
      <c r="C1065" t="s">
        <v>49</v>
      </c>
      <c r="D1065" t="s">
        <v>41</v>
      </c>
      <c r="E1065" t="s">
        <v>14</v>
      </c>
      <c r="F1065" t="s">
        <v>35</v>
      </c>
      <c r="G1065">
        <v>0.22</v>
      </c>
    </row>
    <row r="1066" spans="1:7" x14ac:dyDescent="0.35">
      <c r="A1066" t="s">
        <v>21</v>
      </c>
      <c r="B1066" t="s">
        <v>48</v>
      </c>
      <c r="C1066" t="s">
        <v>49</v>
      </c>
      <c r="D1066" t="s">
        <v>41</v>
      </c>
      <c r="E1066" t="s">
        <v>14</v>
      </c>
      <c r="F1066" t="s">
        <v>37</v>
      </c>
      <c r="G1066">
        <v>0</v>
      </c>
    </row>
    <row r="1067" spans="1:7" x14ac:dyDescent="0.35">
      <c r="A1067" t="s">
        <v>21</v>
      </c>
      <c r="B1067" t="s">
        <v>48</v>
      </c>
      <c r="C1067" t="s">
        <v>49</v>
      </c>
      <c r="D1067" t="s">
        <v>41</v>
      </c>
      <c r="E1067" t="s">
        <v>15</v>
      </c>
      <c r="F1067" t="s">
        <v>36</v>
      </c>
      <c r="G1067">
        <v>0</v>
      </c>
    </row>
    <row r="1068" spans="1:7" x14ac:dyDescent="0.35">
      <c r="A1068" t="s">
        <v>21</v>
      </c>
      <c r="B1068" t="s">
        <v>48</v>
      </c>
      <c r="C1068" t="s">
        <v>49</v>
      </c>
      <c r="D1068" t="s">
        <v>41</v>
      </c>
      <c r="E1068" t="s">
        <v>15</v>
      </c>
      <c r="F1068" t="s">
        <v>35</v>
      </c>
      <c r="G1068">
        <v>0.21</v>
      </c>
    </row>
    <row r="1069" spans="1:7" x14ac:dyDescent="0.35">
      <c r="A1069" t="s">
        <v>21</v>
      </c>
      <c r="B1069" t="s">
        <v>48</v>
      </c>
      <c r="C1069" t="s">
        <v>49</v>
      </c>
      <c r="D1069" t="s">
        <v>41</v>
      </c>
      <c r="E1069" t="s">
        <v>15</v>
      </c>
      <c r="F1069" t="s">
        <v>37</v>
      </c>
      <c r="G1069">
        <v>0.27</v>
      </c>
    </row>
    <row r="1070" spans="1:7" x14ac:dyDescent="0.35">
      <c r="A1070" t="s">
        <v>21</v>
      </c>
      <c r="B1070" t="s">
        <v>48</v>
      </c>
      <c r="C1070" t="s">
        <v>49</v>
      </c>
      <c r="D1070" t="s">
        <v>41</v>
      </c>
      <c r="E1070" t="s">
        <v>5</v>
      </c>
      <c r="F1070" t="s">
        <v>36</v>
      </c>
      <c r="G1070">
        <v>0.47</v>
      </c>
    </row>
    <row r="1071" spans="1:7" x14ac:dyDescent="0.35">
      <c r="A1071" t="s">
        <v>21</v>
      </c>
      <c r="B1071" t="s">
        <v>48</v>
      </c>
      <c r="C1071" t="s">
        <v>49</v>
      </c>
      <c r="D1071" t="s">
        <v>41</v>
      </c>
      <c r="E1071" t="s">
        <v>5</v>
      </c>
      <c r="F1071" t="s">
        <v>35</v>
      </c>
      <c r="G1071">
        <v>0.21</v>
      </c>
    </row>
    <row r="1072" spans="1:7" x14ac:dyDescent="0.35">
      <c r="A1072" t="s">
        <v>21</v>
      </c>
      <c r="B1072" t="s">
        <v>48</v>
      </c>
      <c r="C1072" t="s">
        <v>49</v>
      </c>
      <c r="D1072" t="s">
        <v>41</v>
      </c>
      <c r="E1072" t="s">
        <v>5</v>
      </c>
      <c r="F1072" t="s">
        <v>37</v>
      </c>
      <c r="G1072">
        <v>0.27</v>
      </c>
    </row>
    <row r="1073" spans="1:7" x14ac:dyDescent="0.35">
      <c r="A1073" t="s">
        <v>21</v>
      </c>
      <c r="B1073" t="s">
        <v>48</v>
      </c>
      <c r="C1073" t="s">
        <v>49</v>
      </c>
      <c r="D1073" t="s">
        <v>41</v>
      </c>
      <c r="E1073" t="s">
        <v>7</v>
      </c>
      <c r="F1073" t="s">
        <v>36</v>
      </c>
      <c r="G1073">
        <v>0</v>
      </c>
    </row>
    <row r="1074" spans="1:7" x14ac:dyDescent="0.35">
      <c r="A1074" t="s">
        <v>21</v>
      </c>
      <c r="B1074" t="s">
        <v>48</v>
      </c>
      <c r="C1074" t="s">
        <v>49</v>
      </c>
      <c r="D1074" t="s">
        <v>41</v>
      </c>
      <c r="E1074" t="s">
        <v>7</v>
      </c>
      <c r="F1074" t="s">
        <v>35</v>
      </c>
      <c r="G1074">
        <v>0.21</v>
      </c>
    </row>
    <row r="1075" spans="1:7" x14ac:dyDescent="0.35">
      <c r="A1075" t="s">
        <v>21</v>
      </c>
      <c r="B1075" t="s">
        <v>48</v>
      </c>
      <c r="C1075" t="s">
        <v>49</v>
      </c>
      <c r="D1075" t="s">
        <v>41</v>
      </c>
      <c r="E1075" t="s">
        <v>7</v>
      </c>
      <c r="F1075" t="s">
        <v>37</v>
      </c>
      <c r="G1075">
        <v>0.27</v>
      </c>
    </row>
    <row r="1076" spans="1:7" x14ac:dyDescent="0.35">
      <c r="A1076" t="s">
        <v>21</v>
      </c>
      <c r="B1076" t="s">
        <v>48</v>
      </c>
      <c r="C1076" t="s">
        <v>49</v>
      </c>
      <c r="D1076" t="s">
        <v>41</v>
      </c>
      <c r="E1076" t="s">
        <v>10</v>
      </c>
      <c r="F1076" t="s">
        <v>36</v>
      </c>
      <c r="G1076">
        <v>0.33</v>
      </c>
    </row>
    <row r="1077" spans="1:7" x14ac:dyDescent="0.35">
      <c r="A1077" t="s">
        <v>21</v>
      </c>
      <c r="B1077" t="s">
        <v>48</v>
      </c>
      <c r="C1077" t="s">
        <v>49</v>
      </c>
      <c r="D1077" t="s">
        <v>41</v>
      </c>
      <c r="E1077" t="s">
        <v>10</v>
      </c>
      <c r="F1077" t="s">
        <v>35</v>
      </c>
      <c r="G1077">
        <v>0.22</v>
      </c>
    </row>
    <row r="1078" spans="1:7" x14ac:dyDescent="0.35">
      <c r="A1078" t="s">
        <v>21</v>
      </c>
      <c r="B1078" t="s">
        <v>48</v>
      </c>
      <c r="C1078" t="s">
        <v>49</v>
      </c>
      <c r="D1078" t="s">
        <v>41</v>
      </c>
      <c r="E1078" t="s">
        <v>10</v>
      </c>
      <c r="F1078" t="s">
        <v>37</v>
      </c>
      <c r="G1078">
        <v>0</v>
      </c>
    </row>
    <row r="1079" spans="1:7" x14ac:dyDescent="0.35">
      <c r="A1079" t="s">
        <v>21</v>
      </c>
      <c r="B1079" t="s">
        <v>48</v>
      </c>
      <c r="C1079" t="s">
        <v>49</v>
      </c>
      <c r="D1079" t="s">
        <v>41</v>
      </c>
      <c r="E1079" t="s">
        <v>8</v>
      </c>
      <c r="F1079" t="s">
        <v>36</v>
      </c>
      <c r="G1079">
        <v>0.33</v>
      </c>
    </row>
    <row r="1080" spans="1:7" x14ac:dyDescent="0.35">
      <c r="A1080" t="s">
        <v>21</v>
      </c>
      <c r="B1080" t="s">
        <v>48</v>
      </c>
      <c r="C1080" t="s">
        <v>49</v>
      </c>
      <c r="D1080" t="s">
        <v>41</v>
      </c>
      <c r="E1080" t="s">
        <v>8</v>
      </c>
      <c r="F1080" t="s">
        <v>35</v>
      </c>
      <c r="G1080">
        <v>0.22</v>
      </c>
    </row>
    <row r="1081" spans="1:7" x14ac:dyDescent="0.35">
      <c r="A1081" t="s">
        <v>21</v>
      </c>
      <c r="B1081" t="s">
        <v>48</v>
      </c>
      <c r="C1081" t="s">
        <v>49</v>
      </c>
      <c r="D1081" t="s">
        <v>41</v>
      </c>
      <c r="E1081" t="s">
        <v>8</v>
      </c>
      <c r="F1081" t="s">
        <v>37</v>
      </c>
      <c r="G1081">
        <v>0.52</v>
      </c>
    </row>
    <row r="1082" spans="1:7" x14ac:dyDescent="0.35">
      <c r="A1082" t="s">
        <v>21</v>
      </c>
      <c r="B1082" t="s">
        <v>48</v>
      </c>
      <c r="C1082" t="s">
        <v>49</v>
      </c>
      <c r="D1082" t="s">
        <v>41</v>
      </c>
      <c r="E1082" t="s">
        <v>12</v>
      </c>
      <c r="F1082" t="s">
        <v>36</v>
      </c>
      <c r="G1082">
        <v>0.33</v>
      </c>
    </row>
    <row r="1083" spans="1:7" x14ac:dyDescent="0.35">
      <c r="A1083" t="s">
        <v>21</v>
      </c>
      <c r="B1083" t="s">
        <v>48</v>
      </c>
      <c r="C1083" t="s">
        <v>49</v>
      </c>
      <c r="D1083" t="s">
        <v>41</v>
      </c>
      <c r="E1083" t="s">
        <v>12</v>
      </c>
      <c r="F1083" t="s">
        <v>35</v>
      </c>
      <c r="G1083">
        <v>0.22</v>
      </c>
    </row>
    <row r="1084" spans="1:7" x14ac:dyDescent="0.35">
      <c r="A1084" t="s">
        <v>21</v>
      </c>
      <c r="B1084" t="s">
        <v>48</v>
      </c>
      <c r="C1084" t="s">
        <v>49</v>
      </c>
      <c r="D1084" t="s">
        <v>41</v>
      </c>
      <c r="E1084" t="s">
        <v>12</v>
      </c>
      <c r="F1084" t="s">
        <v>37</v>
      </c>
      <c r="G1084">
        <v>0.52</v>
      </c>
    </row>
    <row r="1085" spans="1:7" x14ac:dyDescent="0.35">
      <c r="A1085" t="s">
        <v>21</v>
      </c>
      <c r="B1085" t="s">
        <v>48</v>
      </c>
      <c r="C1085" t="s">
        <v>49</v>
      </c>
      <c r="D1085" t="s">
        <v>41</v>
      </c>
      <c r="E1085" t="s">
        <v>11</v>
      </c>
      <c r="F1085" t="s">
        <v>36</v>
      </c>
      <c r="G1085">
        <v>0</v>
      </c>
    </row>
    <row r="1086" spans="1:7" x14ac:dyDescent="0.35">
      <c r="A1086" t="s">
        <v>21</v>
      </c>
      <c r="B1086" t="s">
        <v>48</v>
      </c>
      <c r="C1086" t="s">
        <v>49</v>
      </c>
      <c r="D1086" t="s">
        <v>41</v>
      </c>
      <c r="E1086" t="s">
        <v>11</v>
      </c>
      <c r="F1086" t="s">
        <v>35</v>
      </c>
      <c r="G1086">
        <v>0.21</v>
      </c>
    </row>
    <row r="1087" spans="1:7" x14ac:dyDescent="0.35">
      <c r="A1087" t="s">
        <v>21</v>
      </c>
      <c r="B1087" t="s">
        <v>48</v>
      </c>
      <c r="C1087" t="s">
        <v>49</v>
      </c>
      <c r="D1087" t="s">
        <v>41</v>
      </c>
      <c r="E1087" t="s">
        <v>11</v>
      </c>
      <c r="F1087" t="s">
        <v>37</v>
      </c>
      <c r="G1087">
        <v>0.27</v>
      </c>
    </row>
    <row r="1088" spans="1:7" x14ac:dyDescent="0.35">
      <c r="A1088" t="s">
        <v>21</v>
      </c>
      <c r="B1088" t="s">
        <v>48</v>
      </c>
      <c r="C1088" t="s">
        <v>49</v>
      </c>
      <c r="D1088" t="s">
        <v>41</v>
      </c>
      <c r="E1088" t="s">
        <v>17</v>
      </c>
      <c r="F1088" t="s">
        <v>36</v>
      </c>
      <c r="G1088">
        <v>0.47</v>
      </c>
    </row>
    <row r="1089" spans="1:7" x14ac:dyDescent="0.35">
      <c r="A1089" t="s">
        <v>21</v>
      </c>
      <c r="B1089" t="s">
        <v>48</v>
      </c>
      <c r="C1089" t="s">
        <v>49</v>
      </c>
      <c r="D1089" t="s">
        <v>41</v>
      </c>
      <c r="E1089" t="s">
        <v>17</v>
      </c>
      <c r="F1089" t="s">
        <v>35</v>
      </c>
      <c r="G1089">
        <v>0.21</v>
      </c>
    </row>
    <row r="1090" spans="1:7" x14ac:dyDescent="0.35">
      <c r="A1090" t="s">
        <v>21</v>
      </c>
      <c r="B1090" t="s">
        <v>48</v>
      </c>
      <c r="C1090" t="s">
        <v>49</v>
      </c>
      <c r="D1090" t="s">
        <v>41</v>
      </c>
      <c r="E1090" t="s">
        <v>17</v>
      </c>
      <c r="F1090" t="s">
        <v>37</v>
      </c>
      <c r="G1090">
        <v>0.27</v>
      </c>
    </row>
    <row r="1091" spans="1:7" x14ac:dyDescent="0.35">
      <c r="A1091" t="s">
        <v>21</v>
      </c>
      <c r="B1091" t="s">
        <v>48</v>
      </c>
      <c r="C1091" t="s">
        <v>49</v>
      </c>
      <c r="D1091" t="s">
        <v>41</v>
      </c>
      <c r="E1091" t="s">
        <v>13</v>
      </c>
      <c r="F1091" t="s">
        <v>36</v>
      </c>
      <c r="G1091">
        <v>0.47</v>
      </c>
    </row>
    <row r="1092" spans="1:7" x14ac:dyDescent="0.35">
      <c r="A1092" t="s">
        <v>21</v>
      </c>
      <c r="B1092" t="s">
        <v>48</v>
      </c>
      <c r="C1092" t="s">
        <v>49</v>
      </c>
      <c r="D1092" t="s">
        <v>41</v>
      </c>
      <c r="E1092" t="s">
        <v>13</v>
      </c>
      <c r="F1092" t="s">
        <v>35</v>
      </c>
      <c r="G1092">
        <v>0.21</v>
      </c>
    </row>
    <row r="1093" spans="1:7" x14ac:dyDescent="0.35">
      <c r="A1093" t="s">
        <v>21</v>
      </c>
      <c r="B1093" t="s">
        <v>48</v>
      </c>
      <c r="C1093" t="s">
        <v>49</v>
      </c>
      <c r="D1093" t="s">
        <v>41</v>
      </c>
      <c r="E1093" t="s">
        <v>13</v>
      </c>
      <c r="F1093" t="s">
        <v>37</v>
      </c>
      <c r="G1093">
        <v>0.27</v>
      </c>
    </row>
    <row r="1094" spans="1:7" x14ac:dyDescent="0.35">
      <c r="A1094" t="s">
        <v>21</v>
      </c>
      <c r="B1094" t="s">
        <v>48</v>
      </c>
      <c r="C1094" t="s">
        <v>49</v>
      </c>
      <c r="D1094" t="s">
        <v>41</v>
      </c>
      <c r="E1094" t="s">
        <v>9</v>
      </c>
      <c r="F1094" t="s">
        <v>36</v>
      </c>
      <c r="G1094">
        <v>0.47</v>
      </c>
    </row>
    <row r="1095" spans="1:7" x14ac:dyDescent="0.35">
      <c r="A1095" t="s">
        <v>21</v>
      </c>
      <c r="B1095" t="s">
        <v>48</v>
      </c>
      <c r="C1095" t="s">
        <v>49</v>
      </c>
      <c r="D1095" t="s">
        <v>41</v>
      </c>
      <c r="E1095" t="s">
        <v>9</v>
      </c>
      <c r="F1095" t="s">
        <v>35</v>
      </c>
      <c r="G1095">
        <v>0.21</v>
      </c>
    </row>
    <row r="1096" spans="1:7" x14ac:dyDescent="0.35">
      <c r="A1096" t="s">
        <v>21</v>
      </c>
      <c r="B1096" t="s">
        <v>48</v>
      </c>
      <c r="C1096" t="s">
        <v>49</v>
      </c>
      <c r="D1096" t="s">
        <v>41</v>
      </c>
      <c r="E1096" t="s">
        <v>9</v>
      </c>
      <c r="F1096" t="s">
        <v>37</v>
      </c>
      <c r="G1096">
        <v>0.27</v>
      </c>
    </row>
    <row r="1097" spans="1:7" x14ac:dyDescent="0.35">
      <c r="A1097" t="s">
        <v>21</v>
      </c>
      <c r="B1097" t="s">
        <v>48</v>
      </c>
      <c r="C1097" t="s">
        <v>49</v>
      </c>
      <c r="D1097" t="s">
        <v>41</v>
      </c>
      <c r="E1097" t="s">
        <v>33</v>
      </c>
      <c r="F1097" t="s">
        <v>36</v>
      </c>
      <c r="G1097">
        <v>0.33</v>
      </c>
    </row>
    <row r="1098" spans="1:7" x14ac:dyDescent="0.35">
      <c r="A1098" t="s">
        <v>21</v>
      </c>
      <c r="B1098" t="s">
        <v>48</v>
      </c>
      <c r="C1098" t="s">
        <v>49</v>
      </c>
      <c r="D1098" t="s">
        <v>41</v>
      </c>
      <c r="E1098" t="s">
        <v>33</v>
      </c>
      <c r="F1098" t="s">
        <v>35</v>
      </c>
      <c r="G1098">
        <v>0.22</v>
      </c>
    </row>
    <row r="1099" spans="1:7" x14ac:dyDescent="0.35">
      <c r="A1099" t="s">
        <v>21</v>
      </c>
      <c r="B1099" t="s">
        <v>48</v>
      </c>
      <c r="C1099" t="s">
        <v>49</v>
      </c>
      <c r="D1099" t="s">
        <v>41</v>
      </c>
      <c r="E1099" t="s">
        <v>33</v>
      </c>
      <c r="F1099" t="s">
        <v>37</v>
      </c>
      <c r="G1099">
        <v>0</v>
      </c>
    </row>
    <row r="1100" spans="1:7" x14ac:dyDescent="0.35">
      <c r="A1100" t="s">
        <v>21</v>
      </c>
      <c r="B1100" t="s">
        <v>48</v>
      </c>
      <c r="C1100" t="s">
        <v>49</v>
      </c>
      <c r="D1100" t="s">
        <v>41</v>
      </c>
      <c r="E1100" t="s">
        <v>16</v>
      </c>
      <c r="F1100" t="s">
        <v>36</v>
      </c>
      <c r="G1100">
        <v>0.33</v>
      </c>
    </row>
    <row r="1101" spans="1:7" x14ac:dyDescent="0.35">
      <c r="A1101" t="s">
        <v>21</v>
      </c>
      <c r="B1101" t="s">
        <v>48</v>
      </c>
      <c r="C1101" t="s">
        <v>49</v>
      </c>
      <c r="D1101" t="s">
        <v>41</v>
      </c>
      <c r="E1101" t="s">
        <v>16</v>
      </c>
      <c r="F1101" t="s">
        <v>35</v>
      </c>
      <c r="G1101">
        <v>0.22</v>
      </c>
    </row>
    <row r="1102" spans="1:7" x14ac:dyDescent="0.35">
      <c r="A1102" t="s">
        <v>21</v>
      </c>
      <c r="B1102" t="s">
        <v>48</v>
      </c>
      <c r="C1102" t="s">
        <v>49</v>
      </c>
      <c r="D1102" t="s">
        <v>41</v>
      </c>
      <c r="E1102" t="s">
        <v>16</v>
      </c>
      <c r="F1102" t="s">
        <v>37</v>
      </c>
      <c r="G1102">
        <v>0.52</v>
      </c>
    </row>
    <row r="1103" spans="1:7" x14ac:dyDescent="0.35">
      <c r="A1103" t="s">
        <v>21</v>
      </c>
      <c r="B1103" t="s">
        <v>48</v>
      </c>
      <c r="C1103" t="s">
        <v>49</v>
      </c>
      <c r="D1103" t="s">
        <v>41</v>
      </c>
      <c r="E1103" t="s">
        <v>19</v>
      </c>
      <c r="F1103" t="s">
        <v>36</v>
      </c>
      <c r="G1103">
        <v>0</v>
      </c>
    </row>
    <row r="1104" spans="1:7" x14ac:dyDescent="0.35">
      <c r="A1104" t="s">
        <v>21</v>
      </c>
      <c r="B1104" t="s">
        <v>48</v>
      </c>
      <c r="C1104" t="s">
        <v>49</v>
      </c>
      <c r="D1104" t="s">
        <v>41</v>
      </c>
      <c r="E1104" t="s">
        <v>19</v>
      </c>
      <c r="F1104" t="s">
        <v>35</v>
      </c>
      <c r="G1104">
        <v>0.21</v>
      </c>
    </row>
    <row r="1105" spans="1:7" x14ac:dyDescent="0.35">
      <c r="A1105" t="s">
        <v>21</v>
      </c>
      <c r="B1105" t="s">
        <v>48</v>
      </c>
      <c r="C1105" t="s">
        <v>49</v>
      </c>
      <c r="D1105" t="s">
        <v>41</v>
      </c>
      <c r="E1105" t="s">
        <v>19</v>
      </c>
      <c r="F1105" t="s">
        <v>37</v>
      </c>
      <c r="G1105">
        <v>0.27</v>
      </c>
    </row>
    <row r="1106" spans="1:7" x14ac:dyDescent="0.35">
      <c r="A1106" t="s">
        <v>21</v>
      </c>
      <c r="B1106" t="s">
        <v>48</v>
      </c>
      <c r="C1106" t="s">
        <v>49</v>
      </c>
      <c r="D1106" t="s">
        <v>42</v>
      </c>
      <c r="E1106" t="s">
        <v>4</v>
      </c>
      <c r="F1106" t="s">
        <v>36</v>
      </c>
      <c r="G1106">
        <v>0.32</v>
      </c>
    </row>
    <row r="1107" spans="1:7" x14ac:dyDescent="0.35">
      <c r="A1107" t="s">
        <v>21</v>
      </c>
      <c r="B1107" t="s">
        <v>48</v>
      </c>
      <c r="C1107" t="s">
        <v>49</v>
      </c>
      <c r="D1107" t="s">
        <v>42</v>
      </c>
      <c r="E1107" t="s">
        <v>4</v>
      </c>
      <c r="F1107" t="s">
        <v>35</v>
      </c>
      <c r="G1107">
        <v>0.21</v>
      </c>
    </row>
    <row r="1108" spans="1:7" x14ac:dyDescent="0.35">
      <c r="A1108" t="s">
        <v>21</v>
      </c>
      <c r="B1108" t="s">
        <v>48</v>
      </c>
      <c r="C1108" t="s">
        <v>49</v>
      </c>
      <c r="D1108" t="s">
        <v>42</v>
      </c>
      <c r="E1108" t="s">
        <v>4</v>
      </c>
      <c r="F1108" t="s">
        <v>37</v>
      </c>
      <c r="G1108">
        <v>0.51</v>
      </c>
    </row>
    <row r="1109" spans="1:7" x14ac:dyDescent="0.35">
      <c r="A1109" t="s">
        <v>21</v>
      </c>
      <c r="B1109" t="s">
        <v>48</v>
      </c>
      <c r="C1109" t="s">
        <v>49</v>
      </c>
      <c r="D1109" t="s">
        <v>42</v>
      </c>
      <c r="E1109" t="s">
        <v>18</v>
      </c>
      <c r="F1109" t="s">
        <v>36</v>
      </c>
      <c r="G1109">
        <v>0.32</v>
      </c>
    </row>
    <row r="1110" spans="1:7" x14ac:dyDescent="0.35">
      <c r="A1110" t="s">
        <v>21</v>
      </c>
      <c r="B1110" t="s">
        <v>48</v>
      </c>
      <c r="C1110" t="s">
        <v>49</v>
      </c>
      <c r="D1110" t="s">
        <v>42</v>
      </c>
      <c r="E1110" t="s">
        <v>18</v>
      </c>
      <c r="F1110" t="s">
        <v>35</v>
      </c>
      <c r="G1110">
        <v>0.21</v>
      </c>
    </row>
    <row r="1111" spans="1:7" x14ac:dyDescent="0.35">
      <c r="A1111" t="s">
        <v>21</v>
      </c>
      <c r="B1111" t="s">
        <v>48</v>
      </c>
      <c r="C1111" t="s">
        <v>49</v>
      </c>
      <c r="D1111" t="s">
        <v>42</v>
      </c>
      <c r="E1111" t="s">
        <v>18</v>
      </c>
      <c r="F1111" t="s">
        <v>37</v>
      </c>
      <c r="G1111">
        <v>0</v>
      </c>
    </row>
    <row r="1112" spans="1:7" x14ac:dyDescent="0.35">
      <c r="A1112" t="s">
        <v>21</v>
      </c>
      <c r="B1112" t="s">
        <v>48</v>
      </c>
      <c r="C1112" t="s">
        <v>49</v>
      </c>
      <c r="D1112" t="s">
        <v>42</v>
      </c>
      <c r="E1112" t="s">
        <v>14</v>
      </c>
      <c r="F1112" t="s">
        <v>36</v>
      </c>
      <c r="G1112">
        <v>0.32</v>
      </c>
    </row>
    <row r="1113" spans="1:7" x14ac:dyDescent="0.35">
      <c r="A1113" t="s">
        <v>21</v>
      </c>
      <c r="B1113" t="s">
        <v>48</v>
      </c>
      <c r="C1113" t="s">
        <v>49</v>
      </c>
      <c r="D1113" t="s">
        <v>42</v>
      </c>
      <c r="E1113" t="s">
        <v>14</v>
      </c>
      <c r="F1113" t="s">
        <v>35</v>
      </c>
      <c r="G1113">
        <v>0.21</v>
      </c>
    </row>
    <row r="1114" spans="1:7" x14ac:dyDescent="0.35">
      <c r="A1114" t="s">
        <v>21</v>
      </c>
      <c r="B1114" t="s">
        <v>48</v>
      </c>
      <c r="C1114" t="s">
        <v>49</v>
      </c>
      <c r="D1114" t="s">
        <v>42</v>
      </c>
      <c r="E1114" t="s">
        <v>14</v>
      </c>
      <c r="F1114" t="s">
        <v>37</v>
      </c>
      <c r="G1114">
        <v>0</v>
      </c>
    </row>
    <row r="1115" spans="1:7" x14ac:dyDescent="0.35">
      <c r="A1115" t="s">
        <v>21</v>
      </c>
      <c r="B1115" t="s">
        <v>48</v>
      </c>
      <c r="C1115" t="s">
        <v>49</v>
      </c>
      <c r="D1115" t="s">
        <v>42</v>
      </c>
      <c r="E1115" t="s">
        <v>15</v>
      </c>
      <c r="F1115" t="s">
        <v>36</v>
      </c>
      <c r="G1115">
        <v>0</v>
      </c>
    </row>
    <row r="1116" spans="1:7" x14ac:dyDescent="0.35">
      <c r="A1116" t="s">
        <v>21</v>
      </c>
      <c r="B1116" t="s">
        <v>48</v>
      </c>
      <c r="C1116" t="s">
        <v>49</v>
      </c>
      <c r="D1116" t="s">
        <v>42</v>
      </c>
      <c r="E1116" t="s">
        <v>15</v>
      </c>
      <c r="F1116" t="s">
        <v>35</v>
      </c>
      <c r="G1116">
        <v>0.19999999999999901</v>
      </c>
    </row>
    <row r="1117" spans="1:7" x14ac:dyDescent="0.35">
      <c r="A1117" t="s">
        <v>21</v>
      </c>
      <c r="B1117" t="s">
        <v>48</v>
      </c>
      <c r="C1117" t="s">
        <v>49</v>
      </c>
      <c r="D1117" t="s">
        <v>42</v>
      </c>
      <c r="E1117" t="s">
        <v>15</v>
      </c>
      <c r="F1117" t="s">
        <v>37</v>
      </c>
      <c r="G1117">
        <v>0.26</v>
      </c>
    </row>
    <row r="1118" spans="1:7" x14ac:dyDescent="0.35">
      <c r="A1118" t="s">
        <v>21</v>
      </c>
      <c r="B1118" t="s">
        <v>48</v>
      </c>
      <c r="C1118" t="s">
        <v>49</v>
      </c>
      <c r="D1118" t="s">
        <v>42</v>
      </c>
      <c r="E1118" t="s">
        <v>5</v>
      </c>
      <c r="F1118" t="s">
        <v>36</v>
      </c>
      <c r="G1118">
        <v>0.46</v>
      </c>
    </row>
    <row r="1119" spans="1:7" x14ac:dyDescent="0.35">
      <c r="A1119" t="s">
        <v>21</v>
      </c>
      <c r="B1119" t="s">
        <v>48</v>
      </c>
      <c r="C1119" t="s">
        <v>49</v>
      </c>
      <c r="D1119" t="s">
        <v>42</v>
      </c>
      <c r="E1119" t="s">
        <v>5</v>
      </c>
      <c r="F1119" t="s">
        <v>35</v>
      </c>
      <c r="G1119">
        <v>0.19999999999999901</v>
      </c>
    </row>
    <row r="1120" spans="1:7" x14ac:dyDescent="0.35">
      <c r="A1120" t="s">
        <v>21</v>
      </c>
      <c r="B1120" t="s">
        <v>48</v>
      </c>
      <c r="C1120" t="s">
        <v>49</v>
      </c>
      <c r="D1120" t="s">
        <v>42</v>
      </c>
      <c r="E1120" t="s">
        <v>5</v>
      </c>
      <c r="F1120" t="s">
        <v>37</v>
      </c>
      <c r="G1120">
        <v>0.26</v>
      </c>
    </row>
    <row r="1121" spans="1:7" x14ac:dyDescent="0.35">
      <c r="A1121" t="s">
        <v>21</v>
      </c>
      <c r="B1121" t="s">
        <v>48</v>
      </c>
      <c r="C1121" t="s">
        <v>49</v>
      </c>
      <c r="D1121" t="s">
        <v>42</v>
      </c>
      <c r="E1121" t="s">
        <v>7</v>
      </c>
      <c r="F1121" t="s">
        <v>36</v>
      </c>
      <c r="G1121">
        <v>0</v>
      </c>
    </row>
    <row r="1122" spans="1:7" x14ac:dyDescent="0.35">
      <c r="A1122" t="s">
        <v>21</v>
      </c>
      <c r="B1122" t="s">
        <v>48</v>
      </c>
      <c r="C1122" t="s">
        <v>49</v>
      </c>
      <c r="D1122" t="s">
        <v>42</v>
      </c>
      <c r="E1122" t="s">
        <v>7</v>
      </c>
      <c r="F1122" t="s">
        <v>35</v>
      </c>
      <c r="G1122">
        <v>0.19999999999999901</v>
      </c>
    </row>
    <row r="1123" spans="1:7" x14ac:dyDescent="0.35">
      <c r="A1123" t="s">
        <v>21</v>
      </c>
      <c r="B1123" t="s">
        <v>48</v>
      </c>
      <c r="C1123" t="s">
        <v>49</v>
      </c>
      <c r="D1123" t="s">
        <v>42</v>
      </c>
      <c r="E1123" t="s">
        <v>7</v>
      </c>
      <c r="F1123" t="s">
        <v>37</v>
      </c>
      <c r="G1123">
        <v>0.26</v>
      </c>
    </row>
    <row r="1124" spans="1:7" x14ac:dyDescent="0.35">
      <c r="A1124" t="s">
        <v>21</v>
      </c>
      <c r="B1124" t="s">
        <v>48</v>
      </c>
      <c r="C1124" t="s">
        <v>49</v>
      </c>
      <c r="D1124" t="s">
        <v>42</v>
      </c>
      <c r="E1124" t="s">
        <v>10</v>
      </c>
      <c r="F1124" t="s">
        <v>36</v>
      </c>
      <c r="G1124">
        <v>0.32</v>
      </c>
    </row>
    <row r="1125" spans="1:7" x14ac:dyDescent="0.35">
      <c r="A1125" t="s">
        <v>21</v>
      </c>
      <c r="B1125" t="s">
        <v>48</v>
      </c>
      <c r="C1125" t="s">
        <v>49</v>
      </c>
      <c r="D1125" t="s">
        <v>42</v>
      </c>
      <c r="E1125" t="s">
        <v>10</v>
      </c>
      <c r="F1125" t="s">
        <v>35</v>
      </c>
      <c r="G1125">
        <v>0.21</v>
      </c>
    </row>
    <row r="1126" spans="1:7" x14ac:dyDescent="0.35">
      <c r="A1126" t="s">
        <v>21</v>
      </c>
      <c r="B1126" t="s">
        <v>48</v>
      </c>
      <c r="C1126" t="s">
        <v>49</v>
      </c>
      <c r="D1126" t="s">
        <v>42</v>
      </c>
      <c r="E1126" t="s">
        <v>10</v>
      </c>
      <c r="F1126" t="s">
        <v>37</v>
      </c>
      <c r="G1126">
        <v>0</v>
      </c>
    </row>
    <row r="1127" spans="1:7" x14ac:dyDescent="0.35">
      <c r="A1127" t="s">
        <v>21</v>
      </c>
      <c r="B1127" t="s">
        <v>48</v>
      </c>
      <c r="C1127" t="s">
        <v>49</v>
      </c>
      <c r="D1127" t="s">
        <v>42</v>
      </c>
      <c r="E1127" t="s">
        <v>8</v>
      </c>
      <c r="F1127" t="s">
        <v>36</v>
      </c>
      <c r="G1127">
        <v>0.32</v>
      </c>
    </row>
    <row r="1128" spans="1:7" x14ac:dyDescent="0.35">
      <c r="A1128" t="s">
        <v>21</v>
      </c>
      <c r="B1128" t="s">
        <v>48</v>
      </c>
      <c r="C1128" t="s">
        <v>49</v>
      </c>
      <c r="D1128" t="s">
        <v>42</v>
      </c>
      <c r="E1128" t="s">
        <v>8</v>
      </c>
      <c r="F1128" t="s">
        <v>35</v>
      </c>
      <c r="G1128">
        <v>0.21</v>
      </c>
    </row>
    <row r="1129" spans="1:7" x14ac:dyDescent="0.35">
      <c r="A1129" t="s">
        <v>21</v>
      </c>
      <c r="B1129" t="s">
        <v>48</v>
      </c>
      <c r="C1129" t="s">
        <v>49</v>
      </c>
      <c r="D1129" t="s">
        <v>42</v>
      </c>
      <c r="E1129" t="s">
        <v>8</v>
      </c>
      <c r="F1129" t="s">
        <v>37</v>
      </c>
      <c r="G1129">
        <v>0.51</v>
      </c>
    </row>
    <row r="1130" spans="1:7" x14ac:dyDescent="0.35">
      <c r="A1130" t="s">
        <v>21</v>
      </c>
      <c r="B1130" t="s">
        <v>48</v>
      </c>
      <c r="C1130" t="s">
        <v>49</v>
      </c>
      <c r="D1130" t="s">
        <v>42</v>
      </c>
      <c r="E1130" t="s">
        <v>12</v>
      </c>
      <c r="F1130" t="s">
        <v>36</v>
      </c>
      <c r="G1130">
        <v>0.32</v>
      </c>
    </row>
    <row r="1131" spans="1:7" x14ac:dyDescent="0.35">
      <c r="A1131" t="s">
        <v>21</v>
      </c>
      <c r="B1131" t="s">
        <v>48</v>
      </c>
      <c r="C1131" t="s">
        <v>49</v>
      </c>
      <c r="D1131" t="s">
        <v>42</v>
      </c>
      <c r="E1131" t="s">
        <v>12</v>
      </c>
      <c r="F1131" t="s">
        <v>35</v>
      </c>
      <c r="G1131">
        <v>0.21</v>
      </c>
    </row>
    <row r="1132" spans="1:7" x14ac:dyDescent="0.35">
      <c r="A1132" t="s">
        <v>21</v>
      </c>
      <c r="B1132" t="s">
        <v>48</v>
      </c>
      <c r="C1132" t="s">
        <v>49</v>
      </c>
      <c r="D1132" t="s">
        <v>42</v>
      </c>
      <c r="E1132" t="s">
        <v>12</v>
      </c>
      <c r="F1132" t="s">
        <v>37</v>
      </c>
      <c r="G1132">
        <v>0.51</v>
      </c>
    </row>
    <row r="1133" spans="1:7" x14ac:dyDescent="0.35">
      <c r="A1133" t="s">
        <v>21</v>
      </c>
      <c r="B1133" t="s">
        <v>48</v>
      </c>
      <c r="C1133" t="s">
        <v>49</v>
      </c>
      <c r="D1133" t="s">
        <v>42</v>
      </c>
      <c r="E1133" t="s">
        <v>11</v>
      </c>
      <c r="F1133" t="s">
        <v>36</v>
      </c>
      <c r="G1133">
        <v>0</v>
      </c>
    </row>
    <row r="1134" spans="1:7" x14ac:dyDescent="0.35">
      <c r="A1134" t="s">
        <v>21</v>
      </c>
      <c r="B1134" t="s">
        <v>48</v>
      </c>
      <c r="C1134" t="s">
        <v>49</v>
      </c>
      <c r="D1134" t="s">
        <v>42</v>
      </c>
      <c r="E1134" t="s">
        <v>11</v>
      </c>
      <c r="F1134" t="s">
        <v>35</v>
      </c>
      <c r="G1134">
        <v>0.19999999999999901</v>
      </c>
    </row>
    <row r="1135" spans="1:7" x14ac:dyDescent="0.35">
      <c r="A1135" t="s">
        <v>21</v>
      </c>
      <c r="B1135" t="s">
        <v>48</v>
      </c>
      <c r="C1135" t="s">
        <v>49</v>
      </c>
      <c r="D1135" t="s">
        <v>42</v>
      </c>
      <c r="E1135" t="s">
        <v>11</v>
      </c>
      <c r="F1135" t="s">
        <v>37</v>
      </c>
      <c r="G1135">
        <v>0.26</v>
      </c>
    </row>
    <row r="1136" spans="1:7" x14ac:dyDescent="0.35">
      <c r="A1136" t="s">
        <v>21</v>
      </c>
      <c r="B1136" t="s">
        <v>48</v>
      </c>
      <c r="C1136" t="s">
        <v>49</v>
      </c>
      <c r="D1136" t="s">
        <v>42</v>
      </c>
      <c r="E1136" t="s">
        <v>17</v>
      </c>
      <c r="F1136" t="s">
        <v>36</v>
      </c>
      <c r="G1136">
        <v>0.46</v>
      </c>
    </row>
    <row r="1137" spans="1:7" x14ac:dyDescent="0.35">
      <c r="A1137" t="s">
        <v>21</v>
      </c>
      <c r="B1137" t="s">
        <v>48</v>
      </c>
      <c r="C1137" t="s">
        <v>49</v>
      </c>
      <c r="D1137" t="s">
        <v>42</v>
      </c>
      <c r="E1137" t="s">
        <v>17</v>
      </c>
      <c r="F1137" t="s">
        <v>35</v>
      </c>
      <c r="G1137">
        <v>0.19999999999999901</v>
      </c>
    </row>
    <row r="1138" spans="1:7" x14ac:dyDescent="0.35">
      <c r="A1138" t="s">
        <v>21</v>
      </c>
      <c r="B1138" t="s">
        <v>48</v>
      </c>
      <c r="C1138" t="s">
        <v>49</v>
      </c>
      <c r="D1138" t="s">
        <v>42</v>
      </c>
      <c r="E1138" t="s">
        <v>17</v>
      </c>
      <c r="F1138" t="s">
        <v>37</v>
      </c>
      <c r="G1138">
        <v>0.26</v>
      </c>
    </row>
    <row r="1139" spans="1:7" x14ac:dyDescent="0.35">
      <c r="A1139" t="s">
        <v>21</v>
      </c>
      <c r="B1139" t="s">
        <v>48</v>
      </c>
      <c r="C1139" t="s">
        <v>49</v>
      </c>
      <c r="D1139" t="s">
        <v>42</v>
      </c>
      <c r="E1139" t="s">
        <v>13</v>
      </c>
      <c r="F1139" t="s">
        <v>36</v>
      </c>
      <c r="G1139">
        <v>0.46</v>
      </c>
    </row>
    <row r="1140" spans="1:7" x14ac:dyDescent="0.35">
      <c r="A1140" t="s">
        <v>21</v>
      </c>
      <c r="B1140" t="s">
        <v>48</v>
      </c>
      <c r="C1140" t="s">
        <v>49</v>
      </c>
      <c r="D1140" t="s">
        <v>42</v>
      </c>
      <c r="E1140" t="s">
        <v>13</v>
      </c>
      <c r="F1140" t="s">
        <v>35</v>
      </c>
      <c r="G1140">
        <v>0.19999999999999901</v>
      </c>
    </row>
    <row r="1141" spans="1:7" x14ac:dyDescent="0.35">
      <c r="A1141" t="s">
        <v>21</v>
      </c>
      <c r="B1141" t="s">
        <v>48</v>
      </c>
      <c r="C1141" t="s">
        <v>49</v>
      </c>
      <c r="D1141" t="s">
        <v>42</v>
      </c>
      <c r="E1141" t="s">
        <v>13</v>
      </c>
      <c r="F1141" t="s">
        <v>37</v>
      </c>
      <c r="G1141">
        <v>0.26</v>
      </c>
    </row>
    <row r="1142" spans="1:7" x14ac:dyDescent="0.35">
      <c r="A1142" t="s">
        <v>21</v>
      </c>
      <c r="B1142" t="s">
        <v>48</v>
      </c>
      <c r="C1142" t="s">
        <v>49</v>
      </c>
      <c r="D1142" t="s">
        <v>42</v>
      </c>
      <c r="E1142" t="s">
        <v>9</v>
      </c>
      <c r="F1142" t="s">
        <v>36</v>
      </c>
      <c r="G1142">
        <v>0.46</v>
      </c>
    </row>
    <row r="1143" spans="1:7" x14ac:dyDescent="0.35">
      <c r="A1143" t="s">
        <v>21</v>
      </c>
      <c r="B1143" t="s">
        <v>48</v>
      </c>
      <c r="C1143" t="s">
        <v>49</v>
      </c>
      <c r="D1143" t="s">
        <v>42</v>
      </c>
      <c r="E1143" t="s">
        <v>9</v>
      </c>
      <c r="F1143" t="s">
        <v>35</v>
      </c>
      <c r="G1143">
        <v>0.19999999999999901</v>
      </c>
    </row>
    <row r="1144" spans="1:7" x14ac:dyDescent="0.35">
      <c r="A1144" t="s">
        <v>21</v>
      </c>
      <c r="B1144" t="s">
        <v>48</v>
      </c>
      <c r="C1144" t="s">
        <v>49</v>
      </c>
      <c r="D1144" t="s">
        <v>42</v>
      </c>
      <c r="E1144" t="s">
        <v>9</v>
      </c>
      <c r="F1144" t="s">
        <v>37</v>
      </c>
      <c r="G1144">
        <v>0.26</v>
      </c>
    </row>
    <row r="1145" spans="1:7" x14ac:dyDescent="0.35">
      <c r="A1145" t="s">
        <v>21</v>
      </c>
      <c r="B1145" t="s">
        <v>48</v>
      </c>
      <c r="C1145" t="s">
        <v>49</v>
      </c>
      <c r="D1145" t="s">
        <v>42</v>
      </c>
      <c r="E1145" t="s">
        <v>33</v>
      </c>
      <c r="F1145" t="s">
        <v>36</v>
      </c>
      <c r="G1145">
        <v>0.32</v>
      </c>
    </row>
    <row r="1146" spans="1:7" x14ac:dyDescent="0.35">
      <c r="A1146" t="s">
        <v>21</v>
      </c>
      <c r="B1146" t="s">
        <v>48</v>
      </c>
      <c r="C1146" t="s">
        <v>49</v>
      </c>
      <c r="D1146" t="s">
        <v>42</v>
      </c>
      <c r="E1146" t="s">
        <v>33</v>
      </c>
      <c r="F1146" t="s">
        <v>35</v>
      </c>
      <c r="G1146">
        <v>0.21</v>
      </c>
    </row>
    <row r="1147" spans="1:7" x14ac:dyDescent="0.35">
      <c r="A1147" t="s">
        <v>21</v>
      </c>
      <c r="B1147" t="s">
        <v>48</v>
      </c>
      <c r="C1147" t="s">
        <v>49</v>
      </c>
      <c r="D1147" t="s">
        <v>42</v>
      </c>
      <c r="E1147" t="s">
        <v>33</v>
      </c>
      <c r="F1147" t="s">
        <v>37</v>
      </c>
      <c r="G1147">
        <v>0</v>
      </c>
    </row>
    <row r="1148" spans="1:7" x14ac:dyDescent="0.35">
      <c r="A1148" t="s">
        <v>21</v>
      </c>
      <c r="B1148" t="s">
        <v>48</v>
      </c>
      <c r="C1148" t="s">
        <v>49</v>
      </c>
      <c r="D1148" t="s">
        <v>42</v>
      </c>
      <c r="E1148" t="s">
        <v>16</v>
      </c>
      <c r="F1148" t="s">
        <v>36</v>
      </c>
      <c r="G1148">
        <v>0.32</v>
      </c>
    </row>
    <row r="1149" spans="1:7" x14ac:dyDescent="0.35">
      <c r="A1149" t="s">
        <v>21</v>
      </c>
      <c r="B1149" t="s">
        <v>48</v>
      </c>
      <c r="C1149" t="s">
        <v>49</v>
      </c>
      <c r="D1149" t="s">
        <v>42</v>
      </c>
      <c r="E1149" t="s">
        <v>16</v>
      </c>
      <c r="F1149" t="s">
        <v>35</v>
      </c>
      <c r="G1149">
        <v>0.21</v>
      </c>
    </row>
    <row r="1150" spans="1:7" x14ac:dyDescent="0.35">
      <c r="A1150" t="s">
        <v>21</v>
      </c>
      <c r="B1150" t="s">
        <v>48</v>
      </c>
      <c r="C1150" t="s">
        <v>49</v>
      </c>
      <c r="D1150" t="s">
        <v>42</v>
      </c>
      <c r="E1150" t="s">
        <v>16</v>
      </c>
      <c r="F1150" t="s">
        <v>37</v>
      </c>
      <c r="G1150">
        <v>0.51</v>
      </c>
    </row>
    <row r="1151" spans="1:7" x14ac:dyDescent="0.35">
      <c r="A1151" t="s">
        <v>21</v>
      </c>
      <c r="B1151" t="s">
        <v>48</v>
      </c>
      <c r="C1151" t="s">
        <v>49</v>
      </c>
      <c r="D1151" t="s">
        <v>42</v>
      </c>
      <c r="E1151" t="s">
        <v>19</v>
      </c>
      <c r="F1151" t="s">
        <v>36</v>
      </c>
      <c r="G1151">
        <v>0</v>
      </c>
    </row>
    <row r="1152" spans="1:7" x14ac:dyDescent="0.35">
      <c r="A1152" t="s">
        <v>21</v>
      </c>
      <c r="B1152" t="s">
        <v>48</v>
      </c>
      <c r="C1152" t="s">
        <v>49</v>
      </c>
      <c r="D1152" t="s">
        <v>42</v>
      </c>
      <c r="E1152" t="s">
        <v>19</v>
      </c>
      <c r="F1152" t="s">
        <v>35</v>
      </c>
      <c r="G1152">
        <v>0.19999999999999901</v>
      </c>
    </row>
    <row r="1153" spans="1:7" x14ac:dyDescent="0.35">
      <c r="A1153" t="s">
        <v>21</v>
      </c>
      <c r="B1153" t="s">
        <v>48</v>
      </c>
      <c r="C1153" t="s">
        <v>49</v>
      </c>
      <c r="D1153" t="s">
        <v>42</v>
      </c>
      <c r="E1153" t="s">
        <v>19</v>
      </c>
      <c r="F1153" t="s">
        <v>37</v>
      </c>
      <c r="G1153">
        <v>0.26</v>
      </c>
    </row>
    <row r="1154" spans="1:7" x14ac:dyDescent="0.35">
      <c r="A1154" t="s">
        <v>21</v>
      </c>
      <c r="B1154" t="s">
        <v>48</v>
      </c>
      <c r="C1154" t="s">
        <v>49</v>
      </c>
      <c r="D1154" t="s">
        <v>27</v>
      </c>
      <c r="E1154" t="s">
        <v>4</v>
      </c>
      <c r="F1154" t="s">
        <v>36</v>
      </c>
      <c r="G1154">
        <v>0.37</v>
      </c>
    </row>
    <row r="1155" spans="1:7" x14ac:dyDescent="0.35">
      <c r="A1155" t="s">
        <v>21</v>
      </c>
      <c r="B1155" t="s">
        <v>48</v>
      </c>
      <c r="C1155" t="s">
        <v>49</v>
      </c>
      <c r="D1155" t="s">
        <v>27</v>
      </c>
      <c r="E1155" t="s">
        <v>4</v>
      </c>
      <c r="F1155" t="s">
        <v>35</v>
      </c>
      <c r="G1155">
        <v>0.26</v>
      </c>
    </row>
    <row r="1156" spans="1:7" x14ac:dyDescent="0.35">
      <c r="A1156" t="s">
        <v>21</v>
      </c>
      <c r="B1156" t="s">
        <v>48</v>
      </c>
      <c r="C1156" t="s">
        <v>49</v>
      </c>
      <c r="D1156" t="s">
        <v>27</v>
      </c>
      <c r="E1156" t="s">
        <v>4</v>
      </c>
      <c r="F1156" t="s">
        <v>37</v>
      </c>
      <c r="G1156">
        <v>0.56000000000000005</v>
      </c>
    </row>
    <row r="1157" spans="1:7" x14ac:dyDescent="0.35">
      <c r="A1157" t="s">
        <v>21</v>
      </c>
      <c r="B1157" t="s">
        <v>48</v>
      </c>
      <c r="C1157" t="s">
        <v>49</v>
      </c>
      <c r="D1157" t="s">
        <v>27</v>
      </c>
      <c r="E1157" t="s">
        <v>18</v>
      </c>
      <c r="F1157" t="s">
        <v>36</v>
      </c>
      <c r="G1157">
        <v>0.37</v>
      </c>
    </row>
    <row r="1158" spans="1:7" x14ac:dyDescent="0.35">
      <c r="A1158" t="s">
        <v>21</v>
      </c>
      <c r="B1158" t="s">
        <v>48</v>
      </c>
      <c r="C1158" t="s">
        <v>49</v>
      </c>
      <c r="D1158" t="s">
        <v>27</v>
      </c>
      <c r="E1158" t="s">
        <v>18</v>
      </c>
      <c r="F1158" t="s">
        <v>35</v>
      </c>
      <c r="G1158">
        <v>0.26</v>
      </c>
    </row>
    <row r="1159" spans="1:7" x14ac:dyDescent="0.35">
      <c r="A1159" t="s">
        <v>21</v>
      </c>
      <c r="B1159" t="s">
        <v>48</v>
      </c>
      <c r="C1159" t="s">
        <v>49</v>
      </c>
      <c r="D1159" t="s">
        <v>27</v>
      </c>
      <c r="E1159" t="s">
        <v>18</v>
      </c>
      <c r="F1159" t="s">
        <v>37</v>
      </c>
      <c r="G1159">
        <v>0</v>
      </c>
    </row>
    <row r="1160" spans="1:7" x14ac:dyDescent="0.35">
      <c r="A1160" t="s">
        <v>21</v>
      </c>
      <c r="B1160" t="s">
        <v>48</v>
      </c>
      <c r="C1160" t="s">
        <v>49</v>
      </c>
      <c r="D1160" t="s">
        <v>27</v>
      </c>
      <c r="E1160" t="s">
        <v>14</v>
      </c>
      <c r="F1160" t="s">
        <v>36</v>
      </c>
      <c r="G1160">
        <v>0.37</v>
      </c>
    </row>
    <row r="1161" spans="1:7" x14ac:dyDescent="0.35">
      <c r="A1161" t="s">
        <v>21</v>
      </c>
      <c r="B1161" t="s">
        <v>48</v>
      </c>
      <c r="C1161" t="s">
        <v>49</v>
      </c>
      <c r="D1161" t="s">
        <v>27</v>
      </c>
      <c r="E1161" t="s">
        <v>14</v>
      </c>
      <c r="F1161" t="s">
        <v>35</v>
      </c>
      <c r="G1161">
        <v>0.26</v>
      </c>
    </row>
    <row r="1162" spans="1:7" x14ac:dyDescent="0.35">
      <c r="A1162" t="s">
        <v>21</v>
      </c>
      <c r="B1162" t="s">
        <v>48</v>
      </c>
      <c r="C1162" t="s">
        <v>49</v>
      </c>
      <c r="D1162" t="s">
        <v>27</v>
      </c>
      <c r="E1162" t="s">
        <v>14</v>
      </c>
      <c r="F1162" t="s">
        <v>37</v>
      </c>
      <c r="G1162">
        <v>0</v>
      </c>
    </row>
    <row r="1163" spans="1:7" x14ac:dyDescent="0.35">
      <c r="A1163" t="s">
        <v>21</v>
      </c>
      <c r="B1163" t="s">
        <v>48</v>
      </c>
      <c r="C1163" t="s">
        <v>49</v>
      </c>
      <c r="D1163" t="s">
        <v>27</v>
      </c>
      <c r="E1163" t="s">
        <v>15</v>
      </c>
      <c r="F1163" t="s">
        <v>36</v>
      </c>
      <c r="G1163">
        <v>0</v>
      </c>
    </row>
    <row r="1164" spans="1:7" x14ac:dyDescent="0.35">
      <c r="A1164" t="s">
        <v>21</v>
      </c>
      <c r="B1164" t="s">
        <v>48</v>
      </c>
      <c r="C1164" t="s">
        <v>49</v>
      </c>
      <c r="D1164" t="s">
        <v>27</v>
      </c>
      <c r="E1164" t="s">
        <v>15</v>
      </c>
      <c r="F1164" t="s">
        <v>35</v>
      </c>
      <c r="G1164">
        <v>0.25</v>
      </c>
    </row>
    <row r="1165" spans="1:7" x14ac:dyDescent="0.35">
      <c r="A1165" t="s">
        <v>21</v>
      </c>
      <c r="B1165" t="s">
        <v>48</v>
      </c>
      <c r="C1165" t="s">
        <v>49</v>
      </c>
      <c r="D1165" t="s">
        <v>27</v>
      </c>
      <c r="E1165" t="s">
        <v>15</v>
      </c>
      <c r="F1165" t="s">
        <v>37</v>
      </c>
      <c r="G1165">
        <v>0.31</v>
      </c>
    </row>
    <row r="1166" spans="1:7" x14ac:dyDescent="0.35">
      <c r="A1166" t="s">
        <v>21</v>
      </c>
      <c r="B1166" t="s">
        <v>48</v>
      </c>
      <c r="C1166" t="s">
        <v>49</v>
      </c>
      <c r="D1166" t="s">
        <v>27</v>
      </c>
      <c r="E1166" t="s">
        <v>5</v>
      </c>
      <c r="F1166" t="s">
        <v>36</v>
      </c>
      <c r="G1166">
        <v>0.51</v>
      </c>
    </row>
    <row r="1167" spans="1:7" x14ac:dyDescent="0.35">
      <c r="A1167" t="s">
        <v>21</v>
      </c>
      <c r="B1167" t="s">
        <v>48</v>
      </c>
      <c r="C1167" t="s">
        <v>49</v>
      </c>
      <c r="D1167" t="s">
        <v>27</v>
      </c>
      <c r="E1167" t="s">
        <v>5</v>
      </c>
      <c r="F1167" t="s">
        <v>35</v>
      </c>
      <c r="G1167">
        <v>0.25</v>
      </c>
    </row>
    <row r="1168" spans="1:7" x14ac:dyDescent="0.35">
      <c r="A1168" t="s">
        <v>21</v>
      </c>
      <c r="B1168" t="s">
        <v>48</v>
      </c>
      <c r="C1168" t="s">
        <v>49</v>
      </c>
      <c r="D1168" t="s">
        <v>27</v>
      </c>
      <c r="E1168" t="s">
        <v>5</v>
      </c>
      <c r="F1168" t="s">
        <v>37</v>
      </c>
      <c r="G1168">
        <v>0.31</v>
      </c>
    </row>
    <row r="1169" spans="1:7" x14ac:dyDescent="0.35">
      <c r="A1169" t="s">
        <v>21</v>
      </c>
      <c r="B1169" t="s">
        <v>48</v>
      </c>
      <c r="C1169" t="s">
        <v>49</v>
      </c>
      <c r="D1169" t="s">
        <v>27</v>
      </c>
      <c r="E1169" t="s">
        <v>7</v>
      </c>
      <c r="F1169" t="s">
        <v>36</v>
      </c>
      <c r="G1169">
        <v>0</v>
      </c>
    </row>
    <row r="1170" spans="1:7" x14ac:dyDescent="0.35">
      <c r="A1170" t="s">
        <v>21</v>
      </c>
      <c r="B1170" t="s">
        <v>48</v>
      </c>
      <c r="C1170" t="s">
        <v>49</v>
      </c>
      <c r="D1170" t="s">
        <v>27</v>
      </c>
      <c r="E1170" t="s">
        <v>7</v>
      </c>
      <c r="F1170" t="s">
        <v>35</v>
      </c>
      <c r="G1170">
        <v>0.25</v>
      </c>
    </row>
    <row r="1171" spans="1:7" x14ac:dyDescent="0.35">
      <c r="A1171" t="s">
        <v>21</v>
      </c>
      <c r="B1171" t="s">
        <v>48</v>
      </c>
      <c r="C1171" t="s">
        <v>49</v>
      </c>
      <c r="D1171" t="s">
        <v>27</v>
      </c>
      <c r="E1171" t="s">
        <v>7</v>
      </c>
      <c r="F1171" t="s">
        <v>37</v>
      </c>
      <c r="G1171">
        <v>0.31</v>
      </c>
    </row>
    <row r="1172" spans="1:7" x14ac:dyDescent="0.35">
      <c r="A1172" t="s">
        <v>21</v>
      </c>
      <c r="B1172" t="s">
        <v>48</v>
      </c>
      <c r="C1172" t="s">
        <v>49</v>
      </c>
      <c r="D1172" t="s">
        <v>27</v>
      </c>
      <c r="E1172" t="s">
        <v>10</v>
      </c>
      <c r="F1172" t="s">
        <v>36</v>
      </c>
      <c r="G1172">
        <v>0.37</v>
      </c>
    </row>
    <row r="1173" spans="1:7" x14ac:dyDescent="0.35">
      <c r="A1173" t="s">
        <v>21</v>
      </c>
      <c r="B1173" t="s">
        <v>48</v>
      </c>
      <c r="C1173" t="s">
        <v>49</v>
      </c>
      <c r="D1173" t="s">
        <v>27</v>
      </c>
      <c r="E1173" t="s">
        <v>10</v>
      </c>
      <c r="F1173" t="s">
        <v>35</v>
      </c>
      <c r="G1173">
        <v>0.26</v>
      </c>
    </row>
    <row r="1174" spans="1:7" x14ac:dyDescent="0.35">
      <c r="A1174" t="s">
        <v>21</v>
      </c>
      <c r="B1174" t="s">
        <v>48</v>
      </c>
      <c r="C1174" t="s">
        <v>49</v>
      </c>
      <c r="D1174" t="s">
        <v>27</v>
      </c>
      <c r="E1174" t="s">
        <v>10</v>
      </c>
      <c r="F1174" t="s">
        <v>37</v>
      </c>
      <c r="G1174">
        <v>0</v>
      </c>
    </row>
    <row r="1175" spans="1:7" x14ac:dyDescent="0.35">
      <c r="A1175" t="s">
        <v>21</v>
      </c>
      <c r="B1175" t="s">
        <v>48</v>
      </c>
      <c r="C1175" t="s">
        <v>49</v>
      </c>
      <c r="D1175" t="s">
        <v>27</v>
      </c>
      <c r="E1175" t="s">
        <v>8</v>
      </c>
      <c r="F1175" t="s">
        <v>36</v>
      </c>
      <c r="G1175">
        <v>0.37</v>
      </c>
    </row>
    <row r="1176" spans="1:7" x14ac:dyDescent="0.35">
      <c r="A1176" t="s">
        <v>21</v>
      </c>
      <c r="B1176" t="s">
        <v>48</v>
      </c>
      <c r="C1176" t="s">
        <v>49</v>
      </c>
      <c r="D1176" t="s">
        <v>27</v>
      </c>
      <c r="E1176" t="s">
        <v>8</v>
      </c>
      <c r="F1176" t="s">
        <v>35</v>
      </c>
      <c r="G1176">
        <v>0.26</v>
      </c>
    </row>
    <row r="1177" spans="1:7" x14ac:dyDescent="0.35">
      <c r="A1177" t="s">
        <v>21</v>
      </c>
      <c r="B1177" t="s">
        <v>48</v>
      </c>
      <c r="C1177" t="s">
        <v>49</v>
      </c>
      <c r="D1177" t="s">
        <v>27</v>
      </c>
      <c r="E1177" t="s">
        <v>8</v>
      </c>
      <c r="F1177" t="s">
        <v>37</v>
      </c>
      <c r="G1177">
        <v>0.56000000000000005</v>
      </c>
    </row>
    <row r="1178" spans="1:7" x14ac:dyDescent="0.35">
      <c r="A1178" t="s">
        <v>21</v>
      </c>
      <c r="B1178" t="s">
        <v>48</v>
      </c>
      <c r="C1178" t="s">
        <v>49</v>
      </c>
      <c r="D1178" t="s">
        <v>27</v>
      </c>
      <c r="E1178" t="s">
        <v>12</v>
      </c>
      <c r="F1178" t="s">
        <v>36</v>
      </c>
      <c r="G1178">
        <v>0.37</v>
      </c>
    </row>
    <row r="1179" spans="1:7" x14ac:dyDescent="0.35">
      <c r="A1179" t="s">
        <v>21</v>
      </c>
      <c r="B1179" t="s">
        <v>48</v>
      </c>
      <c r="C1179" t="s">
        <v>49</v>
      </c>
      <c r="D1179" t="s">
        <v>27</v>
      </c>
      <c r="E1179" t="s">
        <v>12</v>
      </c>
      <c r="F1179" t="s">
        <v>35</v>
      </c>
      <c r="G1179">
        <v>0.26</v>
      </c>
    </row>
    <row r="1180" spans="1:7" x14ac:dyDescent="0.35">
      <c r="A1180" t="s">
        <v>21</v>
      </c>
      <c r="B1180" t="s">
        <v>48</v>
      </c>
      <c r="C1180" t="s">
        <v>49</v>
      </c>
      <c r="D1180" t="s">
        <v>27</v>
      </c>
      <c r="E1180" t="s">
        <v>12</v>
      </c>
      <c r="F1180" t="s">
        <v>37</v>
      </c>
      <c r="G1180">
        <v>0.56000000000000005</v>
      </c>
    </row>
    <row r="1181" spans="1:7" x14ac:dyDescent="0.35">
      <c r="A1181" t="s">
        <v>21</v>
      </c>
      <c r="B1181" t="s">
        <v>48</v>
      </c>
      <c r="C1181" t="s">
        <v>49</v>
      </c>
      <c r="D1181" t="s">
        <v>27</v>
      </c>
      <c r="E1181" t="s">
        <v>11</v>
      </c>
      <c r="F1181" t="s">
        <v>36</v>
      </c>
      <c r="G1181">
        <v>0</v>
      </c>
    </row>
    <row r="1182" spans="1:7" x14ac:dyDescent="0.35">
      <c r="A1182" t="s">
        <v>21</v>
      </c>
      <c r="B1182" t="s">
        <v>48</v>
      </c>
      <c r="C1182" t="s">
        <v>49</v>
      </c>
      <c r="D1182" t="s">
        <v>27</v>
      </c>
      <c r="E1182" t="s">
        <v>11</v>
      </c>
      <c r="F1182" t="s">
        <v>35</v>
      </c>
      <c r="G1182">
        <v>0.25</v>
      </c>
    </row>
    <row r="1183" spans="1:7" x14ac:dyDescent="0.35">
      <c r="A1183" t="s">
        <v>21</v>
      </c>
      <c r="B1183" t="s">
        <v>48</v>
      </c>
      <c r="C1183" t="s">
        <v>49</v>
      </c>
      <c r="D1183" t="s">
        <v>27</v>
      </c>
      <c r="E1183" t="s">
        <v>11</v>
      </c>
      <c r="F1183" t="s">
        <v>37</v>
      </c>
      <c r="G1183">
        <v>0.31</v>
      </c>
    </row>
    <row r="1184" spans="1:7" x14ac:dyDescent="0.35">
      <c r="A1184" t="s">
        <v>21</v>
      </c>
      <c r="B1184" t="s">
        <v>48</v>
      </c>
      <c r="C1184" t="s">
        <v>49</v>
      </c>
      <c r="D1184" t="s">
        <v>27</v>
      </c>
      <c r="E1184" t="s">
        <v>17</v>
      </c>
      <c r="F1184" t="s">
        <v>36</v>
      </c>
      <c r="G1184">
        <v>0.51</v>
      </c>
    </row>
    <row r="1185" spans="1:7" x14ac:dyDescent="0.35">
      <c r="A1185" t="s">
        <v>21</v>
      </c>
      <c r="B1185" t="s">
        <v>48</v>
      </c>
      <c r="C1185" t="s">
        <v>49</v>
      </c>
      <c r="D1185" t="s">
        <v>27</v>
      </c>
      <c r="E1185" t="s">
        <v>17</v>
      </c>
      <c r="F1185" t="s">
        <v>35</v>
      </c>
      <c r="G1185">
        <v>0.25</v>
      </c>
    </row>
    <row r="1186" spans="1:7" x14ac:dyDescent="0.35">
      <c r="A1186" t="s">
        <v>21</v>
      </c>
      <c r="B1186" t="s">
        <v>48</v>
      </c>
      <c r="C1186" t="s">
        <v>49</v>
      </c>
      <c r="D1186" t="s">
        <v>27</v>
      </c>
      <c r="E1186" t="s">
        <v>17</v>
      </c>
      <c r="F1186" t="s">
        <v>37</v>
      </c>
      <c r="G1186">
        <v>0.31</v>
      </c>
    </row>
    <row r="1187" spans="1:7" x14ac:dyDescent="0.35">
      <c r="A1187" t="s">
        <v>21</v>
      </c>
      <c r="B1187" t="s">
        <v>48</v>
      </c>
      <c r="C1187" t="s">
        <v>49</v>
      </c>
      <c r="D1187" t="s">
        <v>27</v>
      </c>
      <c r="E1187" t="s">
        <v>13</v>
      </c>
      <c r="F1187" t="s">
        <v>36</v>
      </c>
      <c r="G1187">
        <v>0.51</v>
      </c>
    </row>
    <row r="1188" spans="1:7" x14ac:dyDescent="0.35">
      <c r="A1188" t="s">
        <v>21</v>
      </c>
      <c r="B1188" t="s">
        <v>48</v>
      </c>
      <c r="C1188" t="s">
        <v>49</v>
      </c>
      <c r="D1188" t="s">
        <v>27</v>
      </c>
      <c r="E1188" t="s">
        <v>13</v>
      </c>
      <c r="F1188" t="s">
        <v>35</v>
      </c>
      <c r="G1188">
        <v>0.25</v>
      </c>
    </row>
    <row r="1189" spans="1:7" x14ac:dyDescent="0.35">
      <c r="A1189" t="s">
        <v>21</v>
      </c>
      <c r="B1189" t="s">
        <v>48</v>
      </c>
      <c r="C1189" t="s">
        <v>49</v>
      </c>
      <c r="D1189" t="s">
        <v>27</v>
      </c>
      <c r="E1189" t="s">
        <v>13</v>
      </c>
      <c r="F1189" t="s">
        <v>37</v>
      </c>
      <c r="G1189">
        <v>0.31</v>
      </c>
    </row>
    <row r="1190" spans="1:7" x14ac:dyDescent="0.35">
      <c r="A1190" t="s">
        <v>21</v>
      </c>
      <c r="B1190" t="s">
        <v>48</v>
      </c>
      <c r="C1190" t="s">
        <v>49</v>
      </c>
      <c r="D1190" t="s">
        <v>27</v>
      </c>
      <c r="E1190" t="s">
        <v>9</v>
      </c>
      <c r="F1190" t="s">
        <v>36</v>
      </c>
      <c r="G1190">
        <v>0.51</v>
      </c>
    </row>
    <row r="1191" spans="1:7" x14ac:dyDescent="0.35">
      <c r="A1191" t="s">
        <v>21</v>
      </c>
      <c r="B1191" t="s">
        <v>48</v>
      </c>
      <c r="C1191" t="s">
        <v>49</v>
      </c>
      <c r="D1191" t="s">
        <v>27</v>
      </c>
      <c r="E1191" t="s">
        <v>9</v>
      </c>
      <c r="F1191" t="s">
        <v>35</v>
      </c>
      <c r="G1191">
        <v>0.25</v>
      </c>
    </row>
    <row r="1192" spans="1:7" x14ac:dyDescent="0.35">
      <c r="A1192" t="s">
        <v>21</v>
      </c>
      <c r="B1192" t="s">
        <v>48</v>
      </c>
      <c r="C1192" t="s">
        <v>49</v>
      </c>
      <c r="D1192" t="s">
        <v>27</v>
      </c>
      <c r="E1192" t="s">
        <v>9</v>
      </c>
      <c r="F1192" t="s">
        <v>37</v>
      </c>
      <c r="G1192">
        <v>0.31</v>
      </c>
    </row>
    <row r="1193" spans="1:7" x14ac:dyDescent="0.35">
      <c r="A1193" t="s">
        <v>21</v>
      </c>
      <c r="B1193" t="s">
        <v>48</v>
      </c>
      <c r="C1193" t="s">
        <v>49</v>
      </c>
      <c r="D1193" t="s">
        <v>27</v>
      </c>
      <c r="E1193" t="s">
        <v>33</v>
      </c>
      <c r="F1193" t="s">
        <v>36</v>
      </c>
      <c r="G1193">
        <v>0.37</v>
      </c>
    </row>
    <row r="1194" spans="1:7" x14ac:dyDescent="0.35">
      <c r="A1194" t="s">
        <v>21</v>
      </c>
      <c r="B1194" t="s">
        <v>48</v>
      </c>
      <c r="C1194" t="s">
        <v>49</v>
      </c>
      <c r="D1194" t="s">
        <v>27</v>
      </c>
      <c r="E1194" t="s">
        <v>33</v>
      </c>
      <c r="F1194" t="s">
        <v>35</v>
      </c>
      <c r="G1194">
        <v>0.26</v>
      </c>
    </row>
    <row r="1195" spans="1:7" x14ac:dyDescent="0.35">
      <c r="A1195" t="s">
        <v>21</v>
      </c>
      <c r="B1195" t="s">
        <v>48</v>
      </c>
      <c r="C1195" t="s">
        <v>49</v>
      </c>
      <c r="D1195" t="s">
        <v>27</v>
      </c>
      <c r="E1195" t="s">
        <v>33</v>
      </c>
      <c r="F1195" t="s">
        <v>37</v>
      </c>
      <c r="G1195">
        <v>0</v>
      </c>
    </row>
    <row r="1196" spans="1:7" x14ac:dyDescent="0.35">
      <c r="A1196" t="s">
        <v>21</v>
      </c>
      <c r="B1196" t="s">
        <v>48</v>
      </c>
      <c r="C1196" t="s">
        <v>49</v>
      </c>
      <c r="D1196" t="s">
        <v>27</v>
      </c>
      <c r="E1196" t="s">
        <v>16</v>
      </c>
      <c r="F1196" t="s">
        <v>36</v>
      </c>
      <c r="G1196">
        <v>0.37</v>
      </c>
    </row>
    <row r="1197" spans="1:7" x14ac:dyDescent="0.35">
      <c r="A1197" t="s">
        <v>21</v>
      </c>
      <c r="B1197" t="s">
        <v>48</v>
      </c>
      <c r="C1197" t="s">
        <v>49</v>
      </c>
      <c r="D1197" t="s">
        <v>27</v>
      </c>
      <c r="E1197" t="s">
        <v>16</v>
      </c>
      <c r="F1197" t="s">
        <v>35</v>
      </c>
      <c r="G1197">
        <v>0.26</v>
      </c>
    </row>
    <row r="1198" spans="1:7" x14ac:dyDescent="0.35">
      <c r="A1198" t="s">
        <v>21</v>
      </c>
      <c r="B1198" t="s">
        <v>48</v>
      </c>
      <c r="C1198" t="s">
        <v>49</v>
      </c>
      <c r="D1198" t="s">
        <v>27</v>
      </c>
      <c r="E1198" t="s">
        <v>16</v>
      </c>
      <c r="F1198" t="s">
        <v>37</v>
      </c>
      <c r="G1198">
        <v>0.56000000000000005</v>
      </c>
    </row>
    <row r="1199" spans="1:7" x14ac:dyDescent="0.35">
      <c r="A1199" t="s">
        <v>21</v>
      </c>
      <c r="B1199" t="s">
        <v>48</v>
      </c>
      <c r="C1199" t="s">
        <v>49</v>
      </c>
      <c r="D1199" t="s">
        <v>27</v>
      </c>
      <c r="E1199" t="s">
        <v>19</v>
      </c>
      <c r="F1199" t="s">
        <v>36</v>
      </c>
      <c r="G1199">
        <v>0</v>
      </c>
    </row>
    <row r="1200" spans="1:7" x14ac:dyDescent="0.35">
      <c r="A1200" t="s">
        <v>21</v>
      </c>
      <c r="B1200" t="s">
        <v>48</v>
      </c>
      <c r="C1200" t="s">
        <v>49</v>
      </c>
      <c r="D1200" t="s">
        <v>27</v>
      </c>
      <c r="E1200" t="s">
        <v>19</v>
      </c>
      <c r="F1200" t="s">
        <v>35</v>
      </c>
      <c r="G1200">
        <v>0.25</v>
      </c>
    </row>
    <row r="1201" spans="1:7" x14ac:dyDescent="0.35">
      <c r="A1201" t="s">
        <v>21</v>
      </c>
      <c r="B1201" t="s">
        <v>48</v>
      </c>
      <c r="C1201" t="s">
        <v>49</v>
      </c>
      <c r="D1201" t="s">
        <v>27</v>
      </c>
      <c r="E1201" t="s">
        <v>19</v>
      </c>
      <c r="F1201" t="s">
        <v>37</v>
      </c>
      <c r="G1201">
        <v>0.31</v>
      </c>
    </row>
    <row r="1202" spans="1:7" x14ac:dyDescent="0.35">
      <c r="A1202" t="s">
        <v>21</v>
      </c>
      <c r="B1202" t="s">
        <v>48</v>
      </c>
      <c r="C1202" t="s">
        <v>49</v>
      </c>
      <c r="D1202" t="s">
        <v>28</v>
      </c>
      <c r="E1202" t="s">
        <v>4</v>
      </c>
      <c r="F1202" t="s">
        <v>36</v>
      </c>
      <c r="G1202">
        <v>0.28999999999999998</v>
      </c>
    </row>
    <row r="1203" spans="1:7" x14ac:dyDescent="0.35">
      <c r="A1203" t="s">
        <v>21</v>
      </c>
      <c r="B1203" t="s">
        <v>48</v>
      </c>
      <c r="C1203" t="s">
        <v>49</v>
      </c>
      <c r="D1203" t="s">
        <v>28</v>
      </c>
      <c r="E1203" t="s">
        <v>4</v>
      </c>
      <c r="F1203" t="s">
        <v>35</v>
      </c>
      <c r="G1203">
        <v>0.18</v>
      </c>
    </row>
    <row r="1204" spans="1:7" x14ac:dyDescent="0.35">
      <c r="A1204" t="s">
        <v>21</v>
      </c>
      <c r="B1204" t="s">
        <v>48</v>
      </c>
      <c r="C1204" t="s">
        <v>49</v>
      </c>
      <c r="D1204" t="s">
        <v>28</v>
      </c>
      <c r="E1204" t="s">
        <v>4</v>
      </c>
      <c r="F1204" t="s">
        <v>37</v>
      </c>
      <c r="G1204">
        <v>0.48</v>
      </c>
    </row>
    <row r="1205" spans="1:7" x14ac:dyDescent="0.35">
      <c r="A1205" t="s">
        <v>21</v>
      </c>
      <c r="B1205" t="s">
        <v>48</v>
      </c>
      <c r="C1205" t="s">
        <v>49</v>
      </c>
      <c r="D1205" t="s">
        <v>28</v>
      </c>
      <c r="E1205" t="s">
        <v>18</v>
      </c>
      <c r="F1205" t="s">
        <v>36</v>
      </c>
      <c r="G1205">
        <v>0.28999999999999998</v>
      </c>
    </row>
    <row r="1206" spans="1:7" x14ac:dyDescent="0.35">
      <c r="A1206" t="s">
        <v>21</v>
      </c>
      <c r="B1206" t="s">
        <v>48</v>
      </c>
      <c r="C1206" t="s">
        <v>49</v>
      </c>
      <c r="D1206" t="s">
        <v>28</v>
      </c>
      <c r="E1206" t="s">
        <v>18</v>
      </c>
      <c r="F1206" t="s">
        <v>35</v>
      </c>
      <c r="G1206">
        <v>0.18</v>
      </c>
    </row>
    <row r="1207" spans="1:7" x14ac:dyDescent="0.35">
      <c r="A1207" t="s">
        <v>21</v>
      </c>
      <c r="B1207" t="s">
        <v>48</v>
      </c>
      <c r="C1207" t="s">
        <v>49</v>
      </c>
      <c r="D1207" t="s">
        <v>28</v>
      </c>
      <c r="E1207" t="s">
        <v>18</v>
      </c>
      <c r="F1207" t="s">
        <v>37</v>
      </c>
      <c r="G1207">
        <v>0</v>
      </c>
    </row>
    <row r="1208" spans="1:7" x14ac:dyDescent="0.35">
      <c r="A1208" t="s">
        <v>21</v>
      </c>
      <c r="B1208" t="s">
        <v>48</v>
      </c>
      <c r="C1208" t="s">
        <v>49</v>
      </c>
      <c r="D1208" t="s">
        <v>28</v>
      </c>
      <c r="E1208" t="s">
        <v>14</v>
      </c>
      <c r="F1208" t="s">
        <v>36</v>
      </c>
      <c r="G1208">
        <v>0.28999999999999998</v>
      </c>
    </row>
    <row r="1209" spans="1:7" x14ac:dyDescent="0.35">
      <c r="A1209" t="s">
        <v>21</v>
      </c>
      <c r="B1209" t="s">
        <v>48</v>
      </c>
      <c r="C1209" t="s">
        <v>49</v>
      </c>
      <c r="D1209" t="s">
        <v>28</v>
      </c>
      <c r="E1209" t="s">
        <v>14</v>
      </c>
      <c r="F1209" t="s">
        <v>35</v>
      </c>
      <c r="G1209">
        <v>0.18</v>
      </c>
    </row>
    <row r="1210" spans="1:7" x14ac:dyDescent="0.35">
      <c r="A1210" t="s">
        <v>21</v>
      </c>
      <c r="B1210" t="s">
        <v>48</v>
      </c>
      <c r="C1210" t="s">
        <v>49</v>
      </c>
      <c r="D1210" t="s">
        <v>28</v>
      </c>
      <c r="E1210" t="s">
        <v>14</v>
      </c>
      <c r="F1210" t="s">
        <v>37</v>
      </c>
      <c r="G1210">
        <v>0</v>
      </c>
    </row>
    <row r="1211" spans="1:7" x14ac:dyDescent="0.35">
      <c r="A1211" t="s">
        <v>21</v>
      </c>
      <c r="B1211" t="s">
        <v>48</v>
      </c>
      <c r="C1211" t="s">
        <v>49</v>
      </c>
      <c r="D1211" t="s">
        <v>28</v>
      </c>
      <c r="E1211" t="s">
        <v>15</v>
      </c>
      <c r="F1211" t="s">
        <v>36</v>
      </c>
      <c r="G1211">
        <v>0</v>
      </c>
    </row>
    <row r="1212" spans="1:7" x14ac:dyDescent="0.35">
      <c r="A1212" t="s">
        <v>21</v>
      </c>
      <c r="B1212" t="s">
        <v>48</v>
      </c>
      <c r="C1212" t="s">
        <v>49</v>
      </c>
      <c r="D1212" t="s">
        <v>28</v>
      </c>
      <c r="E1212" t="s">
        <v>15</v>
      </c>
      <c r="F1212" t="s">
        <v>35</v>
      </c>
      <c r="G1212">
        <v>0.16999999999999901</v>
      </c>
    </row>
    <row r="1213" spans="1:7" x14ac:dyDescent="0.35">
      <c r="A1213" t="s">
        <v>21</v>
      </c>
      <c r="B1213" t="s">
        <v>48</v>
      </c>
      <c r="C1213" t="s">
        <v>49</v>
      </c>
      <c r="D1213" t="s">
        <v>28</v>
      </c>
      <c r="E1213" t="s">
        <v>15</v>
      </c>
      <c r="F1213" t="s">
        <v>37</v>
      </c>
      <c r="G1213">
        <v>0.23</v>
      </c>
    </row>
    <row r="1214" spans="1:7" x14ac:dyDescent="0.35">
      <c r="A1214" t="s">
        <v>21</v>
      </c>
      <c r="B1214" t="s">
        <v>48</v>
      </c>
      <c r="C1214" t="s">
        <v>49</v>
      </c>
      <c r="D1214" t="s">
        <v>28</v>
      </c>
      <c r="E1214" t="s">
        <v>5</v>
      </c>
      <c r="F1214" t="s">
        <v>36</v>
      </c>
      <c r="G1214">
        <v>0.43</v>
      </c>
    </row>
    <row r="1215" spans="1:7" x14ac:dyDescent="0.35">
      <c r="A1215" t="s">
        <v>21</v>
      </c>
      <c r="B1215" t="s">
        <v>48</v>
      </c>
      <c r="C1215" t="s">
        <v>49</v>
      </c>
      <c r="D1215" t="s">
        <v>28</v>
      </c>
      <c r="E1215" t="s">
        <v>5</v>
      </c>
      <c r="F1215" t="s">
        <v>35</v>
      </c>
      <c r="G1215">
        <v>0.16999999999999901</v>
      </c>
    </row>
    <row r="1216" spans="1:7" x14ac:dyDescent="0.35">
      <c r="A1216" t="s">
        <v>21</v>
      </c>
      <c r="B1216" t="s">
        <v>48</v>
      </c>
      <c r="C1216" t="s">
        <v>49</v>
      </c>
      <c r="D1216" t="s">
        <v>28</v>
      </c>
      <c r="E1216" t="s">
        <v>5</v>
      </c>
      <c r="F1216" t="s">
        <v>37</v>
      </c>
      <c r="G1216">
        <v>0.23</v>
      </c>
    </row>
    <row r="1217" spans="1:7" x14ac:dyDescent="0.35">
      <c r="A1217" t="s">
        <v>21</v>
      </c>
      <c r="B1217" t="s">
        <v>48</v>
      </c>
      <c r="C1217" t="s">
        <v>49</v>
      </c>
      <c r="D1217" t="s">
        <v>28</v>
      </c>
      <c r="E1217" t="s">
        <v>7</v>
      </c>
      <c r="F1217" t="s">
        <v>36</v>
      </c>
      <c r="G1217">
        <v>0</v>
      </c>
    </row>
    <row r="1218" spans="1:7" x14ac:dyDescent="0.35">
      <c r="A1218" t="s">
        <v>21</v>
      </c>
      <c r="B1218" t="s">
        <v>48</v>
      </c>
      <c r="C1218" t="s">
        <v>49</v>
      </c>
      <c r="D1218" t="s">
        <v>28</v>
      </c>
      <c r="E1218" t="s">
        <v>7</v>
      </c>
      <c r="F1218" t="s">
        <v>35</v>
      </c>
      <c r="G1218">
        <v>0.16999999999999901</v>
      </c>
    </row>
    <row r="1219" spans="1:7" x14ac:dyDescent="0.35">
      <c r="A1219" t="s">
        <v>21</v>
      </c>
      <c r="B1219" t="s">
        <v>48</v>
      </c>
      <c r="C1219" t="s">
        <v>49</v>
      </c>
      <c r="D1219" t="s">
        <v>28</v>
      </c>
      <c r="E1219" t="s">
        <v>7</v>
      </c>
      <c r="F1219" t="s">
        <v>37</v>
      </c>
      <c r="G1219">
        <v>0.23</v>
      </c>
    </row>
    <row r="1220" spans="1:7" x14ac:dyDescent="0.35">
      <c r="A1220" t="s">
        <v>21</v>
      </c>
      <c r="B1220" t="s">
        <v>48</v>
      </c>
      <c r="C1220" t="s">
        <v>49</v>
      </c>
      <c r="D1220" t="s">
        <v>28</v>
      </c>
      <c r="E1220" t="s">
        <v>10</v>
      </c>
      <c r="F1220" t="s">
        <v>36</v>
      </c>
      <c r="G1220">
        <v>0.28999999999999998</v>
      </c>
    </row>
    <row r="1221" spans="1:7" x14ac:dyDescent="0.35">
      <c r="A1221" t="s">
        <v>21</v>
      </c>
      <c r="B1221" t="s">
        <v>48</v>
      </c>
      <c r="C1221" t="s">
        <v>49</v>
      </c>
      <c r="D1221" t="s">
        <v>28</v>
      </c>
      <c r="E1221" t="s">
        <v>10</v>
      </c>
      <c r="F1221" t="s">
        <v>35</v>
      </c>
      <c r="G1221">
        <v>0.18</v>
      </c>
    </row>
    <row r="1222" spans="1:7" x14ac:dyDescent="0.35">
      <c r="A1222" t="s">
        <v>21</v>
      </c>
      <c r="B1222" t="s">
        <v>48</v>
      </c>
      <c r="C1222" t="s">
        <v>49</v>
      </c>
      <c r="D1222" t="s">
        <v>28</v>
      </c>
      <c r="E1222" t="s">
        <v>10</v>
      </c>
      <c r="F1222" t="s">
        <v>37</v>
      </c>
      <c r="G1222">
        <v>0</v>
      </c>
    </row>
    <row r="1223" spans="1:7" x14ac:dyDescent="0.35">
      <c r="A1223" t="s">
        <v>21</v>
      </c>
      <c r="B1223" t="s">
        <v>48</v>
      </c>
      <c r="C1223" t="s">
        <v>49</v>
      </c>
      <c r="D1223" t="s">
        <v>28</v>
      </c>
      <c r="E1223" t="s">
        <v>8</v>
      </c>
      <c r="F1223" t="s">
        <v>36</v>
      </c>
      <c r="G1223">
        <v>0.28999999999999998</v>
      </c>
    </row>
    <row r="1224" spans="1:7" x14ac:dyDescent="0.35">
      <c r="A1224" t="s">
        <v>21</v>
      </c>
      <c r="B1224" t="s">
        <v>48</v>
      </c>
      <c r="C1224" t="s">
        <v>49</v>
      </c>
      <c r="D1224" t="s">
        <v>28</v>
      </c>
      <c r="E1224" t="s">
        <v>8</v>
      </c>
      <c r="F1224" t="s">
        <v>35</v>
      </c>
      <c r="G1224">
        <v>0.18</v>
      </c>
    </row>
    <row r="1225" spans="1:7" x14ac:dyDescent="0.35">
      <c r="A1225" t="s">
        <v>21</v>
      </c>
      <c r="B1225" t="s">
        <v>48</v>
      </c>
      <c r="C1225" t="s">
        <v>49</v>
      </c>
      <c r="D1225" t="s">
        <v>28</v>
      </c>
      <c r="E1225" t="s">
        <v>8</v>
      </c>
      <c r="F1225" t="s">
        <v>37</v>
      </c>
      <c r="G1225">
        <v>0.48</v>
      </c>
    </row>
    <row r="1226" spans="1:7" x14ac:dyDescent="0.35">
      <c r="A1226" t="s">
        <v>21</v>
      </c>
      <c r="B1226" t="s">
        <v>48</v>
      </c>
      <c r="C1226" t="s">
        <v>49</v>
      </c>
      <c r="D1226" t="s">
        <v>28</v>
      </c>
      <c r="E1226" t="s">
        <v>12</v>
      </c>
      <c r="F1226" t="s">
        <v>36</v>
      </c>
      <c r="G1226">
        <v>0.28999999999999998</v>
      </c>
    </row>
    <row r="1227" spans="1:7" x14ac:dyDescent="0.35">
      <c r="A1227" t="s">
        <v>21</v>
      </c>
      <c r="B1227" t="s">
        <v>48</v>
      </c>
      <c r="C1227" t="s">
        <v>49</v>
      </c>
      <c r="D1227" t="s">
        <v>28</v>
      </c>
      <c r="E1227" t="s">
        <v>12</v>
      </c>
      <c r="F1227" t="s">
        <v>35</v>
      </c>
      <c r="G1227">
        <v>0.18</v>
      </c>
    </row>
    <row r="1228" spans="1:7" x14ac:dyDescent="0.35">
      <c r="A1228" t="s">
        <v>21</v>
      </c>
      <c r="B1228" t="s">
        <v>48</v>
      </c>
      <c r="C1228" t="s">
        <v>49</v>
      </c>
      <c r="D1228" t="s">
        <v>28</v>
      </c>
      <c r="E1228" t="s">
        <v>12</v>
      </c>
      <c r="F1228" t="s">
        <v>37</v>
      </c>
      <c r="G1228">
        <v>0.48</v>
      </c>
    </row>
    <row r="1229" spans="1:7" x14ac:dyDescent="0.35">
      <c r="A1229" t="s">
        <v>21</v>
      </c>
      <c r="B1229" t="s">
        <v>48</v>
      </c>
      <c r="C1229" t="s">
        <v>49</v>
      </c>
      <c r="D1229" t="s">
        <v>28</v>
      </c>
      <c r="E1229" t="s">
        <v>11</v>
      </c>
      <c r="F1229" t="s">
        <v>36</v>
      </c>
      <c r="G1229">
        <v>0</v>
      </c>
    </row>
    <row r="1230" spans="1:7" x14ac:dyDescent="0.35">
      <c r="A1230" t="s">
        <v>21</v>
      </c>
      <c r="B1230" t="s">
        <v>48</v>
      </c>
      <c r="C1230" t="s">
        <v>49</v>
      </c>
      <c r="D1230" t="s">
        <v>28</v>
      </c>
      <c r="E1230" t="s">
        <v>11</v>
      </c>
      <c r="F1230" t="s">
        <v>35</v>
      </c>
      <c r="G1230">
        <v>0.16999999999999901</v>
      </c>
    </row>
    <row r="1231" spans="1:7" x14ac:dyDescent="0.35">
      <c r="A1231" t="s">
        <v>21</v>
      </c>
      <c r="B1231" t="s">
        <v>48</v>
      </c>
      <c r="C1231" t="s">
        <v>49</v>
      </c>
      <c r="D1231" t="s">
        <v>28</v>
      </c>
      <c r="E1231" t="s">
        <v>11</v>
      </c>
      <c r="F1231" t="s">
        <v>37</v>
      </c>
      <c r="G1231">
        <v>0.23</v>
      </c>
    </row>
    <row r="1232" spans="1:7" x14ac:dyDescent="0.35">
      <c r="A1232" t="s">
        <v>21</v>
      </c>
      <c r="B1232" t="s">
        <v>48</v>
      </c>
      <c r="C1232" t="s">
        <v>49</v>
      </c>
      <c r="D1232" t="s">
        <v>28</v>
      </c>
      <c r="E1232" t="s">
        <v>17</v>
      </c>
      <c r="F1232" t="s">
        <v>36</v>
      </c>
      <c r="G1232">
        <v>0.43</v>
      </c>
    </row>
    <row r="1233" spans="1:7" x14ac:dyDescent="0.35">
      <c r="A1233" t="s">
        <v>21</v>
      </c>
      <c r="B1233" t="s">
        <v>48</v>
      </c>
      <c r="C1233" t="s">
        <v>49</v>
      </c>
      <c r="D1233" t="s">
        <v>28</v>
      </c>
      <c r="E1233" t="s">
        <v>17</v>
      </c>
      <c r="F1233" t="s">
        <v>35</v>
      </c>
      <c r="G1233">
        <v>0.16999999999999901</v>
      </c>
    </row>
    <row r="1234" spans="1:7" x14ac:dyDescent="0.35">
      <c r="A1234" t="s">
        <v>21</v>
      </c>
      <c r="B1234" t="s">
        <v>48</v>
      </c>
      <c r="C1234" t="s">
        <v>49</v>
      </c>
      <c r="D1234" t="s">
        <v>28</v>
      </c>
      <c r="E1234" t="s">
        <v>17</v>
      </c>
      <c r="F1234" t="s">
        <v>37</v>
      </c>
      <c r="G1234">
        <v>0.23</v>
      </c>
    </row>
    <row r="1235" spans="1:7" x14ac:dyDescent="0.35">
      <c r="A1235" t="s">
        <v>21</v>
      </c>
      <c r="B1235" t="s">
        <v>48</v>
      </c>
      <c r="C1235" t="s">
        <v>49</v>
      </c>
      <c r="D1235" t="s">
        <v>28</v>
      </c>
      <c r="E1235" t="s">
        <v>13</v>
      </c>
      <c r="F1235" t="s">
        <v>36</v>
      </c>
      <c r="G1235">
        <v>0.43</v>
      </c>
    </row>
    <row r="1236" spans="1:7" x14ac:dyDescent="0.35">
      <c r="A1236" t="s">
        <v>21</v>
      </c>
      <c r="B1236" t="s">
        <v>48</v>
      </c>
      <c r="C1236" t="s">
        <v>49</v>
      </c>
      <c r="D1236" t="s">
        <v>28</v>
      </c>
      <c r="E1236" t="s">
        <v>13</v>
      </c>
      <c r="F1236" t="s">
        <v>35</v>
      </c>
      <c r="G1236">
        <v>0.16999999999999901</v>
      </c>
    </row>
    <row r="1237" spans="1:7" x14ac:dyDescent="0.35">
      <c r="A1237" t="s">
        <v>21</v>
      </c>
      <c r="B1237" t="s">
        <v>48</v>
      </c>
      <c r="C1237" t="s">
        <v>49</v>
      </c>
      <c r="D1237" t="s">
        <v>28</v>
      </c>
      <c r="E1237" t="s">
        <v>13</v>
      </c>
      <c r="F1237" t="s">
        <v>37</v>
      </c>
      <c r="G1237">
        <v>0.23</v>
      </c>
    </row>
    <row r="1238" spans="1:7" x14ac:dyDescent="0.35">
      <c r="A1238" t="s">
        <v>21</v>
      </c>
      <c r="B1238" t="s">
        <v>48</v>
      </c>
      <c r="C1238" t="s">
        <v>49</v>
      </c>
      <c r="D1238" t="s">
        <v>28</v>
      </c>
      <c r="E1238" t="s">
        <v>9</v>
      </c>
      <c r="F1238" t="s">
        <v>36</v>
      </c>
      <c r="G1238">
        <v>0.43</v>
      </c>
    </row>
    <row r="1239" spans="1:7" x14ac:dyDescent="0.35">
      <c r="A1239" t="s">
        <v>21</v>
      </c>
      <c r="B1239" t="s">
        <v>48</v>
      </c>
      <c r="C1239" t="s">
        <v>49</v>
      </c>
      <c r="D1239" t="s">
        <v>28</v>
      </c>
      <c r="E1239" t="s">
        <v>9</v>
      </c>
      <c r="F1239" t="s">
        <v>35</v>
      </c>
      <c r="G1239">
        <v>0.16999999999999901</v>
      </c>
    </row>
    <row r="1240" spans="1:7" x14ac:dyDescent="0.35">
      <c r="A1240" t="s">
        <v>21</v>
      </c>
      <c r="B1240" t="s">
        <v>48</v>
      </c>
      <c r="C1240" t="s">
        <v>49</v>
      </c>
      <c r="D1240" t="s">
        <v>28</v>
      </c>
      <c r="E1240" t="s">
        <v>9</v>
      </c>
      <c r="F1240" t="s">
        <v>37</v>
      </c>
      <c r="G1240">
        <v>0.23</v>
      </c>
    </row>
    <row r="1241" spans="1:7" x14ac:dyDescent="0.35">
      <c r="A1241" t="s">
        <v>21</v>
      </c>
      <c r="B1241" t="s">
        <v>48</v>
      </c>
      <c r="C1241" t="s">
        <v>49</v>
      </c>
      <c r="D1241" t="s">
        <v>28</v>
      </c>
      <c r="E1241" t="s">
        <v>33</v>
      </c>
      <c r="F1241" t="s">
        <v>36</v>
      </c>
      <c r="G1241">
        <v>0.28999999999999998</v>
      </c>
    </row>
    <row r="1242" spans="1:7" x14ac:dyDescent="0.35">
      <c r="A1242" t="s">
        <v>21</v>
      </c>
      <c r="B1242" t="s">
        <v>48</v>
      </c>
      <c r="C1242" t="s">
        <v>49</v>
      </c>
      <c r="D1242" t="s">
        <v>28</v>
      </c>
      <c r="E1242" t="s">
        <v>33</v>
      </c>
      <c r="F1242" t="s">
        <v>35</v>
      </c>
      <c r="G1242">
        <v>0.18</v>
      </c>
    </row>
    <row r="1243" spans="1:7" x14ac:dyDescent="0.35">
      <c r="A1243" t="s">
        <v>21</v>
      </c>
      <c r="B1243" t="s">
        <v>48</v>
      </c>
      <c r="C1243" t="s">
        <v>49</v>
      </c>
      <c r="D1243" t="s">
        <v>28</v>
      </c>
      <c r="E1243" t="s">
        <v>33</v>
      </c>
      <c r="F1243" t="s">
        <v>37</v>
      </c>
      <c r="G1243">
        <v>0</v>
      </c>
    </row>
    <row r="1244" spans="1:7" x14ac:dyDescent="0.35">
      <c r="A1244" t="s">
        <v>21</v>
      </c>
      <c r="B1244" t="s">
        <v>48</v>
      </c>
      <c r="C1244" t="s">
        <v>49</v>
      </c>
      <c r="D1244" t="s">
        <v>28</v>
      </c>
      <c r="E1244" t="s">
        <v>16</v>
      </c>
      <c r="F1244" t="s">
        <v>36</v>
      </c>
      <c r="G1244">
        <v>0.28999999999999998</v>
      </c>
    </row>
    <row r="1245" spans="1:7" x14ac:dyDescent="0.35">
      <c r="A1245" t="s">
        <v>21</v>
      </c>
      <c r="B1245" t="s">
        <v>48</v>
      </c>
      <c r="C1245" t="s">
        <v>49</v>
      </c>
      <c r="D1245" t="s">
        <v>28</v>
      </c>
      <c r="E1245" t="s">
        <v>16</v>
      </c>
      <c r="F1245" t="s">
        <v>35</v>
      </c>
      <c r="G1245">
        <v>0.18</v>
      </c>
    </row>
    <row r="1246" spans="1:7" x14ac:dyDescent="0.35">
      <c r="A1246" t="s">
        <v>21</v>
      </c>
      <c r="B1246" t="s">
        <v>48</v>
      </c>
      <c r="C1246" t="s">
        <v>49</v>
      </c>
      <c r="D1246" t="s">
        <v>28</v>
      </c>
      <c r="E1246" t="s">
        <v>16</v>
      </c>
      <c r="F1246" t="s">
        <v>37</v>
      </c>
      <c r="G1246">
        <v>0.48</v>
      </c>
    </row>
    <row r="1247" spans="1:7" x14ac:dyDescent="0.35">
      <c r="A1247" t="s">
        <v>21</v>
      </c>
      <c r="B1247" t="s">
        <v>48</v>
      </c>
      <c r="C1247" t="s">
        <v>49</v>
      </c>
      <c r="D1247" t="s">
        <v>28</v>
      </c>
      <c r="E1247" t="s">
        <v>19</v>
      </c>
      <c r="F1247" t="s">
        <v>36</v>
      </c>
      <c r="G1247">
        <v>0</v>
      </c>
    </row>
    <row r="1248" spans="1:7" x14ac:dyDescent="0.35">
      <c r="A1248" t="s">
        <v>21</v>
      </c>
      <c r="B1248" t="s">
        <v>48</v>
      </c>
      <c r="C1248" t="s">
        <v>49</v>
      </c>
      <c r="D1248" t="s">
        <v>28</v>
      </c>
      <c r="E1248" t="s">
        <v>19</v>
      </c>
      <c r="F1248" t="s">
        <v>35</v>
      </c>
      <c r="G1248">
        <v>0.16999999999999901</v>
      </c>
    </row>
    <row r="1249" spans="1:7" x14ac:dyDescent="0.35">
      <c r="A1249" t="s">
        <v>21</v>
      </c>
      <c r="B1249" t="s">
        <v>48</v>
      </c>
      <c r="C1249" t="s">
        <v>49</v>
      </c>
      <c r="D1249" t="s">
        <v>28</v>
      </c>
      <c r="E1249" t="s">
        <v>19</v>
      </c>
      <c r="F1249" t="s">
        <v>37</v>
      </c>
      <c r="G1249">
        <v>0.23</v>
      </c>
    </row>
    <row r="1250" spans="1:7" x14ac:dyDescent="0.35">
      <c r="A1250" t="s">
        <v>21</v>
      </c>
      <c r="B1250" t="s">
        <v>48</v>
      </c>
      <c r="C1250" t="s">
        <v>49</v>
      </c>
      <c r="D1250" t="s">
        <v>29</v>
      </c>
      <c r="E1250" t="s">
        <v>4</v>
      </c>
      <c r="F1250" t="s">
        <v>36</v>
      </c>
      <c r="G1250">
        <v>0.02</v>
      </c>
    </row>
    <row r="1251" spans="1:7" x14ac:dyDescent="0.35">
      <c r="A1251" t="s">
        <v>21</v>
      </c>
      <c r="B1251" t="s">
        <v>48</v>
      </c>
      <c r="C1251" t="s">
        <v>49</v>
      </c>
      <c r="D1251" t="s">
        <v>29</v>
      </c>
      <c r="E1251" t="s">
        <v>4</v>
      </c>
      <c r="F1251" t="s">
        <v>35</v>
      </c>
      <c r="G1251">
        <v>0.02</v>
      </c>
    </row>
    <row r="1252" spans="1:7" x14ac:dyDescent="0.35">
      <c r="A1252" t="s">
        <v>21</v>
      </c>
      <c r="B1252" t="s">
        <v>48</v>
      </c>
      <c r="C1252" t="s">
        <v>49</v>
      </c>
      <c r="D1252" t="s">
        <v>29</v>
      </c>
      <c r="E1252" t="s">
        <v>4</v>
      </c>
      <c r="F1252" t="s">
        <v>37</v>
      </c>
      <c r="G1252">
        <v>0.02</v>
      </c>
    </row>
    <row r="1253" spans="1:7" x14ac:dyDescent="0.35">
      <c r="A1253" t="s">
        <v>21</v>
      </c>
      <c r="B1253" t="s">
        <v>48</v>
      </c>
      <c r="C1253" t="s">
        <v>49</v>
      </c>
      <c r="D1253" t="s">
        <v>29</v>
      </c>
      <c r="E1253" t="s">
        <v>18</v>
      </c>
      <c r="F1253" t="s">
        <v>36</v>
      </c>
      <c r="G1253">
        <v>0.02</v>
      </c>
    </row>
    <row r="1254" spans="1:7" x14ac:dyDescent="0.35">
      <c r="A1254" t="s">
        <v>21</v>
      </c>
      <c r="B1254" t="s">
        <v>48</v>
      </c>
      <c r="C1254" t="s">
        <v>49</v>
      </c>
      <c r="D1254" t="s">
        <v>29</v>
      </c>
      <c r="E1254" t="s">
        <v>18</v>
      </c>
      <c r="F1254" t="s">
        <v>35</v>
      </c>
      <c r="G1254">
        <v>0.02</v>
      </c>
    </row>
    <row r="1255" spans="1:7" x14ac:dyDescent="0.35">
      <c r="A1255" t="s">
        <v>21</v>
      </c>
      <c r="B1255" t="s">
        <v>48</v>
      </c>
      <c r="C1255" t="s">
        <v>49</v>
      </c>
      <c r="D1255" t="s">
        <v>29</v>
      </c>
      <c r="E1255" t="s">
        <v>18</v>
      </c>
      <c r="F1255" t="s">
        <v>37</v>
      </c>
      <c r="G1255">
        <v>0</v>
      </c>
    </row>
    <row r="1256" spans="1:7" x14ac:dyDescent="0.35">
      <c r="A1256" t="s">
        <v>21</v>
      </c>
      <c r="B1256" t="s">
        <v>48</v>
      </c>
      <c r="C1256" t="s">
        <v>49</v>
      </c>
      <c r="D1256" t="s">
        <v>29</v>
      </c>
      <c r="E1256" t="s">
        <v>14</v>
      </c>
      <c r="F1256" t="s">
        <v>36</v>
      </c>
      <c r="G1256">
        <v>0.02</v>
      </c>
    </row>
    <row r="1257" spans="1:7" x14ac:dyDescent="0.35">
      <c r="A1257" t="s">
        <v>21</v>
      </c>
      <c r="B1257" t="s">
        <v>48</v>
      </c>
      <c r="C1257" t="s">
        <v>49</v>
      </c>
      <c r="D1257" t="s">
        <v>29</v>
      </c>
      <c r="E1257" t="s">
        <v>14</v>
      </c>
      <c r="F1257" t="s">
        <v>35</v>
      </c>
      <c r="G1257">
        <v>0.02</v>
      </c>
    </row>
    <row r="1258" spans="1:7" x14ac:dyDescent="0.35">
      <c r="A1258" t="s">
        <v>21</v>
      </c>
      <c r="B1258" t="s">
        <v>48</v>
      </c>
      <c r="C1258" t="s">
        <v>49</v>
      </c>
      <c r="D1258" t="s">
        <v>29</v>
      </c>
      <c r="E1258" t="s">
        <v>14</v>
      </c>
      <c r="F1258" t="s">
        <v>37</v>
      </c>
      <c r="G1258">
        <v>0</v>
      </c>
    </row>
    <row r="1259" spans="1:7" x14ac:dyDescent="0.35">
      <c r="A1259" t="s">
        <v>21</v>
      </c>
      <c r="B1259" t="s">
        <v>48</v>
      </c>
      <c r="C1259" t="s">
        <v>49</v>
      </c>
      <c r="D1259" t="s">
        <v>29</v>
      </c>
      <c r="E1259" t="s">
        <v>15</v>
      </c>
      <c r="F1259" t="s">
        <v>36</v>
      </c>
      <c r="G1259">
        <v>0</v>
      </c>
    </row>
    <row r="1260" spans="1:7" x14ac:dyDescent="0.35">
      <c r="A1260" t="s">
        <v>21</v>
      </c>
      <c r="B1260" t="s">
        <v>48</v>
      </c>
      <c r="C1260" t="s">
        <v>49</v>
      </c>
      <c r="D1260" t="s">
        <v>29</v>
      </c>
      <c r="E1260" t="s">
        <v>15</v>
      </c>
      <c r="F1260" t="s">
        <v>35</v>
      </c>
      <c r="G1260">
        <v>0.05</v>
      </c>
    </row>
    <row r="1261" spans="1:7" x14ac:dyDescent="0.35">
      <c r="A1261" t="s">
        <v>21</v>
      </c>
      <c r="B1261" t="s">
        <v>48</v>
      </c>
      <c r="C1261" t="s">
        <v>49</v>
      </c>
      <c r="D1261" t="s">
        <v>29</v>
      </c>
      <c r="E1261" t="s">
        <v>15</v>
      </c>
      <c r="F1261" t="s">
        <v>37</v>
      </c>
      <c r="G1261">
        <v>0.33</v>
      </c>
    </row>
    <row r="1262" spans="1:7" x14ac:dyDescent="0.35">
      <c r="A1262" t="s">
        <v>21</v>
      </c>
      <c r="B1262" t="s">
        <v>48</v>
      </c>
      <c r="C1262" t="s">
        <v>49</v>
      </c>
      <c r="D1262" t="s">
        <v>29</v>
      </c>
      <c r="E1262" t="s">
        <v>5</v>
      </c>
      <c r="F1262" t="s">
        <v>36</v>
      </c>
      <c r="G1262">
        <v>0.34</v>
      </c>
    </row>
    <row r="1263" spans="1:7" x14ac:dyDescent="0.35">
      <c r="A1263" t="s">
        <v>21</v>
      </c>
      <c r="B1263" t="s">
        <v>48</v>
      </c>
      <c r="C1263" t="s">
        <v>49</v>
      </c>
      <c r="D1263" t="s">
        <v>29</v>
      </c>
      <c r="E1263" t="s">
        <v>5</v>
      </c>
      <c r="F1263" t="s">
        <v>35</v>
      </c>
      <c r="G1263">
        <v>0.05</v>
      </c>
    </row>
    <row r="1264" spans="1:7" x14ac:dyDescent="0.35">
      <c r="A1264" t="s">
        <v>21</v>
      </c>
      <c r="B1264" t="s">
        <v>48</v>
      </c>
      <c r="C1264" t="s">
        <v>49</v>
      </c>
      <c r="D1264" t="s">
        <v>29</v>
      </c>
      <c r="E1264" t="s">
        <v>5</v>
      </c>
      <c r="F1264" t="s">
        <v>37</v>
      </c>
      <c r="G1264">
        <v>0.33</v>
      </c>
    </row>
    <row r="1265" spans="1:7" x14ac:dyDescent="0.35">
      <c r="A1265" t="s">
        <v>21</v>
      </c>
      <c r="B1265" t="s">
        <v>48</v>
      </c>
      <c r="C1265" t="s">
        <v>49</v>
      </c>
      <c r="D1265" t="s">
        <v>29</v>
      </c>
      <c r="E1265" t="s">
        <v>7</v>
      </c>
      <c r="F1265" t="s">
        <v>36</v>
      </c>
      <c r="G1265">
        <v>0</v>
      </c>
    </row>
    <row r="1266" spans="1:7" x14ac:dyDescent="0.35">
      <c r="A1266" t="s">
        <v>21</v>
      </c>
      <c r="B1266" t="s">
        <v>48</v>
      </c>
      <c r="C1266" t="s">
        <v>49</v>
      </c>
      <c r="D1266" t="s">
        <v>29</v>
      </c>
      <c r="E1266" t="s">
        <v>7</v>
      </c>
      <c r="F1266" t="s">
        <v>35</v>
      </c>
      <c r="G1266">
        <v>0.05</v>
      </c>
    </row>
    <row r="1267" spans="1:7" x14ac:dyDescent="0.35">
      <c r="A1267" t="s">
        <v>21</v>
      </c>
      <c r="B1267" t="s">
        <v>48</v>
      </c>
      <c r="C1267" t="s">
        <v>49</v>
      </c>
      <c r="D1267" t="s">
        <v>29</v>
      </c>
      <c r="E1267" t="s">
        <v>7</v>
      </c>
      <c r="F1267" t="s">
        <v>37</v>
      </c>
      <c r="G1267">
        <v>0.33</v>
      </c>
    </row>
    <row r="1268" spans="1:7" x14ac:dyDescent="0.35">
      <c r="A1268" t="s">
        <v>21</v>
      </c>
      <c r="B1268" t="s">
        <v>48</v>
      </c>
      <c r="C1268" t="s">
        <v>49</v>
      </c>
      <c r="D1268" t="s">
        <v>29</v>
      </c>
      <c r="E1268" t="s">
        <v>10</v>
      </c>
      <c r="F1268" t="s">
        <v>36</v>
      </c>
      <c r="G1268">
        <v>0.02</v>
      </c>
    </row>
    <row r="1269" spans="1:7" x14ac:dyDescent="0.35">
      <c r="A1269" t="s">
        <v>21</v>
      </c>
      <c r="B1269" t="s">
        <v>48</v>
      </c>
      <c r="C1269" t="s">
        <v>49</v>
      </c>
      <c r="D1269" t="s">
        <v>29</v>
      </c>
      <c r="E1269" t="s">
        <v>10</v>
      </c>
      <c r="F1269" t="s">
        <v>35</v>
      </c>
      <c r="G1269">
        <v>0.02</v>
      </c>
    </row>
    <row r="1270" spans="1:7" x14ac:dyDescent="0.35">
      <c r="A1270" t="s">
        <v>21</v>
      </c>
      <c r="B1270" t="s">
        <v>48</v>
      </c>
      <c r="C1270" t="s">
        <v>49</v>
      </c>
      <c r="D1270" t="s">
        <v>29</v>
      </c>
      <c r="E1270" t="s">
        <v>10</v>
      </c>
      <c r="F1270" t="s">
        <v>37</v>
      </c>
      <c r="G1270">
        <v>0</v>
      </c>
    </row>
    <row r="1271" spans="1:7" x14ac:dyDescent="0.35">
      <c r="A1271" t="s">
        <v>21</v>
      </c>
      <c r="B1271" t="s">
        <v>48</v>
      </c>
      <c r="C1271" t="s">
        <v>49</v>
      </c>
      <c r="D1271" t="s">
        <v>29</v>
      </c>
      <c r="E1271" t="s">
        <v>8</v>
      </c>
      <c r="F1271" t="s">
        <v>36</v>
      </c>
      <c r="G1271">
        <v>0.02</v>
      </c>
    </row>
    <row r="1272" spans="1:7" x14ac:dyDescent="0.35">
      <c r="A1272" t="s">
        <v>21</v>
      </c>
      <c r="B1272" t="s">
        <v>48</v>
      </c>
      <c r="C1272" t="s">
        <v>49</v>
      </c>
      <c r="D1272" t="s">
        <v>29</v>
      </c>
      <c r="E1272" t="s">
        <v>8</v>
      </c>
      <c r="F1272" t="s">
        <v>35</v>
      </c>
      <c r="G1272">
        <v>0.02</v>
      </c>
    </row>
    <row r="1273" spans="1:7" x14ac:dyDescent="0.35">
      <c r="A1273" t="s">
        <v>21</v>
      </c>
      <c r="B1273" t="s">
        <v>48</v>
      </c>
      <c r="C1273" t="s">
        <v>49</v>
      </c>
      <c r="D1273" t="s">
        <v>29</v>
      </c>
      <c r="E1273" t="s">
        <v>8</v>
      </c>
      <c r="F1273" t="s">
        <v>37</v>
      </c>
      <c r="G1273">
        <v>0.02</v>
      </c>
    </row>
    <row r="1274" spans="1:7" x14ac:dyDescent="0.35">
      <c r="A1274" t="s">
        <v>21</v>
      </c>
      <c r="B1274" t="s">
        <v>48</v>
      </c>
      <c r="C1274" t="s">
        <v>49</v>
      </c>
      <c r="D1274" t="s">
        <v>29</v>
      </c>
      <c r="E1274" t="s">
        <v>12</v>
      </c>
      <c r="F1274" t="s">
        <v>36</v>
      </c>
      <c r="G1274">
        <v>0.02</v>
      </c>
    </row>
    <row r="1275" spans="1:7" x14ac:dyDescent="0.35">
      <c r="A1275" t="s">
        <v>21</v>
      </c>
      <c r="B1275" t="s">
        <v>48</v>
      </c>
      <c r="C1275" t="s">
        <v>49</v>
      </c>
      <c r="D1275" t="s">
        <v>29</v>
      </c>
      <c r="E1275" t="s">
        <v>12</v>
      </c>
      <c r="F1275" t="s">
        <v>35</v>
      </c>
      <c r="G1275">
        <v>0.02</v>
      </c>
    </row>
    <row r="1276" spans="1:7" x14ac:dyDescent="0.35">
      <c r="A1276" t="s">
        <v>21</v>
      </c>
      <c r="B1276" t="s">
        <v>48</v>
      </c>
      <c r="C1276" t="s">
        <v>49</v>
      </c>
      <c r="D1276" t="s">
        <v>29</v>
      </c>
      <c r="E1276" t="s">
        <v>12</v>
      </c>
      <c r="F1276" t="s">
        <v>37</v>
      </c>
      <c r="G1276">
        <v>0.02</v>
      </c>
    </row>
    <row r="1277" spans="1:7" x14ac:dyDescent="0.35">
      <c r="A1277" t="s">
        <v>21</v>
      </c>
      <c r="B1277" t="s">
        <v>48</v>
      </c>
      <c r="C1277" t="s">
        <v>49</v>
      </c>
      <c r="D1277" t="s">
        <v>29</v>
      </c>
      <c r="E1277" t="s">
        <v>11</v>
      </c>
      <c r="F1277" t="s">
        <v>36</v>
      </c>
      <c r="G1277">
        <v>0</v>
      </c>
    </row>
    <row r="1278" spans="1:7" x14ac:dyDescent="0.35">
      <c r="A1278" t="s">
        <v>21</v>
      </c>
      <c r="B1278" t="s">
        <v>48</v>
      </c>
      <c r="C1278" t="s">
        <v>49</v>
      </c>
      <c r="D1278" t="s">
        <v>29</v>
      </c>
      <c r="E1278" t="s">
        <v>11</v>
      </c>
      <c r="F1278" t="s">
        <v>35</v>
      </c>
      <c r="G1278">
        <v>0.05</v>
      </c>
    </row>
    <row r="1279" spans="1:7" x14ac:dyDescent="0.35">
      <c r="A1279" t="s">
        <v>21</v>
      </c>
      <c r="B1279" t="s">
        <v>48</v>
      </c>
      <c r="C1279" t="s">
        <v>49</v>
      </c>
      <c r="D1279" t="s">
        <v>29</v>
      </c>
      <c r="E1279" t="s">
        <v>11</v>
      </c>
      <c r="F1279" t="s">
        <v>37</v>
      </c>
      <c r="G1279">
        <v>0.33</v>
      </c>
    </row>
    <row r="1280" spans="1:7" x14ac:dyDescent="0.35">
      <c r="A1280" t="s">
        <v>21</v>
      </c>
      <c r="B1280" t="s">
        <v>48</v>
      </c>
      <c r="C1280" t="s">
        <v>49</v>
      </c>
      <c r="D1280" t="s">
        <v>29</v>
      </c>
      <c r="E1280" t="s">
        <v>17</v>
      </c>
      <c r="F1280" t="s">
        <v>36</v>
      </c>
      <c r="G1280">
        <v>0.34</v>
      </c>
    </row>
    <row r="1281" spans="1:7" x14ac:dyDescent="0.35">
      <c r="A1281" t="s">
        <v>21</v>
      </c>
      <c r="B1281" t="s">
        <v>48</v>
      </c>
      <c r="C1281" t="s">
        <v>49</v>
      </c>
      <c r="D1281" t="s">
        <v>29</v>
      </c>
      <c r="E1281" t="s">
        <v>17</v>
      </c>
      <c r="F1281" t="s">
        <v>35</v>
      </c>
      <c r="G1281">
        <v>0.05</v>
      </c>
    </row>
    <row r="1282" spans="1:7" x14ac:dyDescent="0.35">
      <c r="A1282" t="s">
        <v>21</v>
      </c>
      <c r="B1282" t="s">
        <v>48</v>
      </c>
      <c r="C1282" t="s">
        <v>49</v>
      </c>
      <c r="D1282" t="s">
        <v>29</v>
      </c>
      <c r="E1282" t="s">
        <v>17</v>
      </c>
      <c r="F1282" t="s">
        <v>37</v>
      </c>
      <c r="G1282">
        <v>0.33</v>
      </c>
    </row>
    <row r="1283" spans="1:7" x14ac:dyDescent="0.35">
      <c r="A1283" t="s">
        <v>21</v>
      </c>
      <c r="B1283" t="s">
        <v>48</v>
      </c>
      <c r="C1283" t="s">
        <v>49</v>
      </c>
      <c r="D1283" t="s">
        <v>29</v>
      </c>
      <c r="E1283" t="s">
        <v>13</v>
      </c>
      <c r="F1283" t="s">
        <v>36</v>
      </c>
      <c r="G1283">
        <v>0.34</v>
      </c>
    </row>
    <row r="1284" spans="1:7" x14ac:dyDescent="0.35">
      <c r="A1284" t="s">
        <v>21</v>
      </c>
      <c r="B1284" t="s">
        <v>48</v>
      </c>
      <c r="C1284" t="s">
        <v>49</v>
      </c>
      <c r="D1284" t="s">
        <v>29</v>
      </c>
      <c r="E1284" t="s">
        <v>13</v>
      </c>
      <c r="F1284" t="s">
        <v>35</v>
      </c>
      <c r="G1284">
        <v>0.05</v>
      </c>
    </row>
    <row r="1285" spans="1:7" x14ac:dyDescent="0.35">
      <c r="A1285" t="s">
        <v>21</v>
      </c>
      <c r="B1285" t="s">
        <v>48</v>
      </c>
      <c r="C1285" t="s">
        <v>49</v>
      </c>
      <c r="D1285" t="s">
        <v>29</v>
      </c>
      <c r="E1285" t="s">
        <v>13</v>
      </c>
      <c r="F1285" t="s">
        <v>37</v>
      </c>
      <c r="G1285">
        <v>0.33</v>
      </c>
    </row>
    <row r="1286" spans="1:7" x14ac:dyDescent="0.35">
      <c r="A1286" t="s">
        <v>21</v>
      </c>
      <c r="B1286" t="s">
        <v>48</v>
      </c>
      <c r="C1286" t="s">
        <v>49</v>
      </c>
      <c r="D1286" t="s">
        <v>29</v>
      </c>
      <c r="E1286" t="s">
        <v>9</v>
      </c>
      <c r="F1286" t="s">
        <v>36</v>
      </c>
      <c r="G1286">
        <v>0.34</v>
      </c>
    </row>
    <row r="1287" spans="1:7" x14ac:dyDescent="0.35">
      <c r="A1287" t="s">
        <v>21</v>
      </c>
      <c r="B1287" t="s">
        <v>48</v>
      </c>
      <c r="C1287" t="s">
        <v>49</v>
      </c>
      <c r="D1287" t="s">
        <v>29</v>
      </c>
      <c r="E1287" t="s">
        <v>9</v>
      </c>
      <c r="F1287" t="s">
        <v>35</v>
      </c>
      <c r="G1287">
        <v>0.05</v>
      </c>
    </row>
    <row r="1288" spans="1:7" x14ac:dyDescent="0.35">
      <c r="A1288" t="s">
        <v>21</v>
      </c>
      <c r="B1288" t="s">
        <v>48</v>
      </c>
      <c r="C1288" t="s">
        <v>49</v>
      </c>
      <c r="D1288" t="s">
        <v>29</v>
      </c>
      <c r="E1288" t="s">
        <v>9</v>
      </c>
      <c r="F1288" t="s">
        <v>37</v>
      </c>
      <c r="G1288">
        <v>0.33</v>
      </c>
    </row>
    <row r="1289" spans="1:7" x14ac:dyDescent="0.35">
      <c r="A1289" t="s">
        <v>21</v>
      </c>
      <c r="B1289" t="s">
        <v>48</v>
      </c>
      <c r="C1289" t="s">
        <v>49</v>
      </c>
      <c r="D1289" t="s">
        <v>29</v>
      </c>
      <c r="E1289" t="s">
        <v>33</v>
      </c>
      <c r="F1289" t="s">
        <v>36</v>
      </c>
      <c r="G1289">
        <v>0.02</v>
      </c>
    </row>
    <row r="1290" spans="1:7" x14ac:dyDescent="0.35">
      <c r="A1290" t="s">
        <v>21</v>
      </c>
      <c r="B1290" t="s">
        <v>48</v>
      </c>
      <c r="C1290" t="s">
        <v>49</v>
      </c>
      <c r="D1290" t="s">
        <v>29</v>
      </c>
      <c r="E1290" t="s">
        <v>33</v>
      </c>
      <c r="F1290" t="s">
        <v>35</v>
      </c>
      <c r="G1290">
        <v>0.02</v>
      </c>
    </row>
    <row r="1291" spans="1:7" x14ac:dyDescent="0.35">
      <c r="A1291" t="s">
        <v>21</v>
      </c>
      <c r="B1291" t="s">
        <v>48</v>
      </c>
      <c r="C1291" t="s">
        <v>49</v>
      </c>
      <c r="D1291" t="s">
        <v>29</v>
      </c>
      <c r="E1291" t="s">
        <v>33</v>
      </c>
      <c r="F1291" t="s">
        <v>37</v>
      </c>
      <c r="G1291">
        <v>0</v>
      </c>
    </row>
    <row r="1292" spans="1:7" x14ac:dyDescent="0.35">
      <c r="A1292" t="s">
        <v>21</v>
      </c>
      <c r="B1292" t="s">
        <v>48</v>
      </c>
      <c r="C1292" t="s">
        <v>49</v>
      </c>
      <c r="D1292" t="s">
        <v>29</v>
      </c>
      <c r="E1292" t="s">
        <v>16</v>
      </c>
      <c r="F1292" t="s">
        <v>36</v>
      </c>
      <c r="G1292">
        <v>0.02</v>
      </c>
    </row>
    <row r="1293" spans="1:7" x14ac:dyDescent="0.35">
      <c r="A1293" t="s">
        <v>21</v>
      </c>
      <c r="B1293" t="s">
        <v>48</v>
      </c>
      <c r="C1293" t="s">
        <v>49</v>
      </c>
      <c r="D1293" t="s">
        <v>29</v>
      </c>
      <c r="E1293" t="s">
        <v>16</v>
      </c>
      <c r="F1293" t="s">
        <v>35</v>
      </c>
      <c r="G1293">
        <v>0.02</v>
      </c>
    </row>
    <row r="1294" spans="1:7" x14ac:dyDescent="0.35">
      <c r="A1294" t="s">
        <v>21</v>
      </c>
      <c r="B1294" t="s">
        <v>48</v>
      </c>
      <c r="C1294" t="s">
        <v>49</v>
      </c>
      <c r="D1294" t="s">
        <v>29</v>
      </c>
      <c r="E1294" t="s">
        <v>16</v>
      </c>
      <c r="F1294" t="s">
        <v>37</v>
      </c>
      <c r="G1294">
        <v>0.02</v>
      </c>
    </row>
    <row r="1295" spans="1:7" x14ac:dyDescent="0.35">
      <c r="A1295" t="s">
        <v>21</v>
      </c>
      <c r="B1295" t="s">
        <v>48</v>
      </c>
      <c r="C1295" t="s">
        <v>49</v>
      </c>
      <c r="D1295" t="s">
        <v>29</v>
      </c>
      <c r="E1295" t="s">
        <v>19</v>
      </c>
      <c r="F1295" t="s">
        <v>36</v>
      </c>
      <c r="G1295">
        <v>0</v>
      </c>
    </row>
    <row r="1296" spans="1:7" x14ac:dyDescent="0.35">
      <c r="A1296" t="s">
        <v>21</v>
      </c>
      <c r="B1296" t="s">
        <v>48</v>
      </c>
      <c r="C1296" t="s">
        <v>49</v>
      </c>
      <c r="D1296" t="s">
        <v>29</v>
      </c>
      <c r="E1296" t="s">
        <v>19</v>
      </c>
      <c r="F1296" t="s">
        <v>35</v>
      </c>
      <c r="G1296">
        <v>0.05</v>
      </c>
    </row>
    <row r="1297" spans="1:7" x14ac:dyDescent="0.35">
      <c r="A1297" t="s">
        <v>21</v>
      </c>
      <c r="B1297" t="s">
        <v>48</v>
      </c>
      <c r="C1297" t="s">
        <v>49</v>
      </c>
      <c r="D1297" t="s">
        <v>29</v>
      </c>
      <c r="E1297" t="s">
        <v>19</v>
      </c>
      <c r="F1297" t="s">
        <v>37</v>
      </c>
      <c r="G1297">
        <v>0.33</v>
      </c>
    </row>
    <row r="1298" spans="1:7" x14ac:dyDescent="0.35">
      <c r="A1298" t="s">
        <v>21</v>
      </c>
      <c r="B1298" t="s">
        <v>48</v>
      </c>
      <c r="C1298" t="s">
        <v>49</v>
      </c>
      <c r="D1298" t="s">
        <v>30</v>
      </c>
      <c r="E1298" t="s">
        <v>4</v>
      </c>
      <c r="F1298" t="s">
        <v>36</v>
      </c>
      <c r="G1298">
        <v>0.22</v>
      </c>
    </row>
    <row r="1299" spans="1:7" x14ac:dyDescent="0.35">
      <c r="A1299" t="s">
        <v>21</v>
      </c>
      <c r="B1299" t="s">
        <v>48</v>
      </c>
      <c r="C1299" t="s">
        <v>49</v>
      </c>
      <c r="D1299" t="s">
        <v>30</v>
      </c>
      <c r="E1299" t="s">
        <v>4</v>
      </c>
      <c r="F1299" t="s">
        <v>35</v>
      </c>
      <c r="G1299">
        <v>0.22</v>
      </c>
    </row>
    <row r="1300" spans="1:7" x14ac:dyDescent="0.35">
      <c r="A1300" t="s">
        <v>21</v>
      </c>
      <c r="B1300" t="s">
        <v>48</v>
      </c>
      <c r="C1300" t="s">
        <v>49</v>
      </c>
      <c r="D1300" t="s">
        <v>30</v>
      </c>
      <c r="E1300" t="s">
        <v>4</v>
      </c>
      <c r="F1300" t="s">
        <v>37</v>
      </c>
      <c r="G1300">
        <v>0.22</v>
      </c>
    </row>
    <row r="1301" spans="1:7" x14ac:dyDescent="0.35">
      <c r="A1301" t="s">
        <v>21</v>
      </c>
      <c r="B1301" t="s">
        <v>48</v>
      </c>
      <c r="C1301" t="s">
        <v>49</v>
      </c>
      <c r="D1301" t="s">
        <v>30</v>
      </c>
      <c r="E1301" t="s">
        <v>18</v>
      </c>
      <c r="F1301" t="s">
        <v>36</v>
      </c>
      <c r="G1301">
        <v>0.22</v>
      </c>
    </row>
    <row r="1302" spans="1:7" x14ac:dyDescent="0.35">
      <c r="A1302" t="s">
        <v>21</v>
      </c>
      <c r="B1302" t="s">
        <v>48</v>
      </c>
      <c r="C1302" t="s">
        <v>49</v>
      </c>
      <c r="D1302" t="s">
        <v>30</v>
      </c>
      <c r="E1302" t="s">
        <v>18</v>
      </c>
      <c r="F1302" t="s">
        <v>35</v>
      </c>
      <c r="G1302">
        <v>0.22</v>
      </c>
    </row>
    <row r="1303" spans="1:7" x14ac:dyDescent="0.35">
      <c r="A1303" t="s">
        <v>21</v>
      </c>
      <c r="B1303" t="s">
        <v>48</v>
      </c>
      <c r="C1303" t="s">
        <v>49</v>
      </c>
      <c r="D1303" t="s">
        <v>30</v>
      </c>
      <c r="E1303" t="s">
        <v>18</v>
      </c>
      <c r="F1303" t="s">
        <v>37</v>
      </c>
      <c r="G1303">
        <v>0</v>
      </c>
    </row>
    <row r="1304" spans="1:7" x14ac:dyDescent="0.35">
      <c r="A1304" t="s">
        <v>21</v>
      </c>
      <c r="B1304" t="s">
        <v>48</v>
      </c>
      <c r="C1304" t="s">
        <v>49</v>
      </c>
      <c r="D1304" t="s">
        <v>30</v>
      </c>
      <c r="E1304" t="s">
        <v>14</v>
      </c>
      <c r="F1304" t="s">
        <v>36</v>
      </c>
      <c r="G1304">
        <v>0.22</v>
      </c>
    </row>
    <row r="1305" spans="1:7" x14ac:dyDescent="0.35">
      <c r="A1305" t="s">
        <v>21</v>
      </c>
      <c r="B1305" t="s">
        <v>48</v>
      </c>
      <c r="C1305" t="s">
        <v>49</v>
      </c>
      <c r="D1305" t="s">
        <v>30</v>
      </c>
      <c r="E1305" t="s">
        <v>14</v>
      </c>
      <c r="F1305" t="s">
        <v>35</v>
      </c>
      <c r="G1305">
        <v>0.22</v>
      </c>
    </row>
    <row r="1306" spans="1:7" x14ac:dyDescent="0.35">
      <c r="A1306" t="s">
        <v>21</v>
      </c>
      <c r="B1306" t="s">
        <v>48</v>
      </c>
      <c r="C1306" t="s">
        <v>49</v>
      </c>
      <c r="D1306" t="s">
        <v>30</v>
      </c>
      <c r="E1306" t="s">
        <v>14</v>
      </c>
      <c r="F1306" t="s">
        <v>37</v>
      </c>
      <c r="G1306">
        <v>0</v>
      </c>
    </row>
    <row r="1307" spans="1:7" x14ac:dyDescent="0.35">
      <c r="A1307" t="s">
        <v>21</v>
      </c>
      <c r="B1307" t="s">
        <v>48</v>
      </c>
      <c r="C1307" t="s">
        <v>49</v>
      </c>
      <c r="D1307" t="s">
        <v>30</v>
      </c>
      <c r="E1307" t="s">
        <v>15</v>
      </c>
      <c r="F1307" t="s">
        <v>36</v>
      </c>
      <c r="G1307">
        <v>0</v>
      </c>
    </row>
    <row r="1308" spans="1:7" x14ac:dyDescent="0.35">
      <c r="A1308" t="s">
        <v>21</v>
      </c>
      <c r="B1308" t="s">
        <v>48</v>
      </c>
      <c r="C1308" t="s">
        <v>49</v>
      </c>
      <c r="D1308" t="s">
        <v>30</v>
      </c>
      <c r="E1308" t="s">
        <v>15</v>
      </c>
      <c r="F1308" t="s">
        <v>35</v>
      </c>
      <c r="G1308">
        <v>0.21</v>
      </c>
    </row>
    <row r="1309" spans="1:7" x14ac:dyDescent="0.35">
      <c r="A1309" t="s">
        <v>21</v>
      </c>
      <c r="B1309" t="s">
        <v>48</v>
      </c>
      <c r="C1309" t="s">
        <v>49</v>
      </c>
      <c r="D1309" t="s">
        <v>30</v>
      </c>
      <c r="E1309" t="s">
        <v>15</v>
      </c>
      <c r="F1309" t="s">
        <v>37</v>
      </c>
      <c r="G1309">
        <v>0.16</v>
      </c>
    </row>
    <row r="1310" spans="1:7" x14ac:dyDescent="0.35">
      <c r="A1310" t="s">
        <v>21</v>
      </c>
      <c r="B1310" t="s">
        <v>48</v>
      </c>
      <c r="C1310" t="s">
        <v>49</v>
      </c>
      <c r="D1310" t="s">
        <v>30</v>
      </c>
      <c r="E1310" t="s">
        <v>5</v>
      </c>
      <c r="F1310" t="s">
        <v>36</v>
      </c>
      <c r="G1310">
        <v>0.16999999999999901</v>
      </c>
    </row>
    <row r="1311" spans="1:7" x14ac:dyDescent="0.35">
      <c r="A1311" t="s">
        <v>21</v>
      </c>
      <c r="B1311" t="s">
        <v>48</v>
      </c>
      <c r="C1311" t="s">
        <v>49</v>
      </c>
      <c r="D1311" t="s">
        <v>30</v>
      </c>
      <c r="E1311" t="s">
        <v>5</v>
      </c>
      <c r="F1311" t="s">
        <v>35</v>
      </c>
      <c r="G1311">
        <v>0.21</v>
      </c>
    </row>
    <row r="1312" spans="1:7" x14ac:dyDescent="0.35">
      <c r="A1312" t="s">
        <v>21</v>
      </c>
      <c r="B1312" t="s">
        <v>48</v>
      </c>
      <c r="C1312" t="s">
        <v>49</v>
      </c>
      <c r="D1312" t="s">
        <v>30</v>
      </c>
      <c r="E1312" t="s">
        <v>5</v>
      </c>
      <c r="F1312" t="s">
        <v>37</v>
      </c>
      <c r="G1312">
        <v>0.16</v>
      </c>
    </row>
    <row r="1313" spans="1:7" x14ac:dyDescent="0.35">
      <c r="A1313" t="s">
        <v>21</v>
      </c>
      <c r="B1313" t="s">
        <v>48</v>
      </c>
      <c r="C1313" t="s">
        <v>49</v>
      </c>
      <c r="D1313" t="s">
        <v>30</v>
      </c>
      <c r="E1313" t="s">
        <v>7</v>
      </c>
      <c r="F1313" t="s">
        <v>36</v>
      </c>
      <c r="G1313">
        <v>0</v>
      </c>
    </row>
    <row r="1314" spans="1:7" x14ac:dyDescent="0.35">
      <c r="A1314" t="s">
        <v>21</v>
      </c>
      <c r="B1314" t="s">
        <v>48</v>
      </c>
      <c r="C1314" t="s">
        <v>49</v>
      </c>
      <c r="D1314" t="s">
        <v>30</v>
      </c>
      <c r="E1314" t="s">
        <v>7</v>
      </c>
      <c r="F1314" t="s">
        <v>35</v>
      </c>
      <c r="G1314">
        <v>0.21</v>
      </c>
    </row>
    <row r="1315" spans="1:7" x14ac:dyDescent="0.35">
      <c r="A1315" t="s">
        <v>21</v>
      </c>
      <c r="B1315" t="s">
        <v>48</v>
      </c>
      <c r="C1315" t="s">
        <v>49</v>
      </c>
      <c r="D1315" t="s">
        <v>30</v>
      </c>
      <c r="E1315" t="s">
        <v>7</v>
      </c>
      <c r="F1315" t="s">
        <v>37</v>
      </c>
      <c r="G1315">
        <v>0.16</v>
      </c>
    </row>
    <row r="1316" spans="1:7" x14ac:dyDescent="0.35">
      <c r="A1316" t="s">
        <v>21</v>
      </c>
      <c r="B1316" t="s">
        <v>48</v>
      </c>
      <c r="C1316" t="s">
        <v>49</v>
      </c>
      <c r="D1316" t="s">
        <v>30</v>
      </c>
      <c r="E1316" t="s">
        <v>10</v>
      </c>
      <c r="F1316" t="s">
        <v>36</v>
      </c>
      <c r="G1316">
        <v>0.22</v>
      </c>
    </row>
    <row r="1317" spans="1:7" x14ac:dyDescent="0.35">
      <c r="A1317" t="s">
        <v>21</v>
      </c>
      <c r="B1317" t="s">
        <v>48</v>
      </c>
      <c r="C1317" t="s">
        <v>49</v>
      </c>
      <c r="D1317" t="s">
        <v>30</v>
      </c>
      <c r="E1317" t="s">
        <v>10</v>
      </c>
      <c r="F1317" t="s">
        <v>35</v>
      </c>
      <c r="G1317">
        <v>0.22</v>
      </c>
    </row>
    <row r="1318" spans="1:7" x14ac:dyDescent="0.35">
      <c r="A1318" t="s">
        <v>21</v>
      </c>
      <c r="B1318" t="s">
        <v>48</v>
      </c>
      <c r="C1318" t="s">
        <v>49</v>
      </c>
      <c r="D1318" t="s">
        <v>30</v>
      </c>
      <c r="E1318" t="s">
        <v>10</v>
      </c>
      <c r="F1318" t="s">
        <v>37</v>
      </c>
      <c r="G1318">
        <v>0</v>
      </c>
    </row>
    <row r="1319" spans="1:7" x14ac:dyDescent="0.35">
      <c r="A1319" t="s">
        <v>21</v>
      </c>
      <c r="B1319" t="s">
        <v>48</v>
      </c>
      <c r="C1319" t="s">
        <v>49</v>
      </c>
      <c r="D1319" t="s">
        <v>30</v>
      </c>
      <c r="E1319" t="s">
        <v>8</v>
      </c>
      <c r="F1319" t="s">
        <v>36</v>
      </c>
      <c r="G1319">
        <v>0.22</v>
      </c>
    </row>
    <row r="1320" spans="1:7" x14ac:dyDescent="0.35">
      <c r="A1320" t="s">
        <v>21</v>
      </c>
      <c r="B1320" t="s">
        <v>48</v>
      </c>
      <c r="C1320" t="s">
        <v>49</v>
      </c>
      <c r="D1320" t="s">
        <v>30</v>
      </c>
      <c r="E1320" t="s">
        <v>8</v>
      </c>
      <c r="F1320" t="s">
        <v>35</v>
      </c>
      <c r="G1320">
        <v>0.22</v>
      </c>
    </row>
    <row r="1321" spans="1:7" x14ac:dyDescent="0.35">
      <c r="A1321" t="s">
        <v>21</v>
      </c>
      <c r="B1321" t="s">
        <v>48</v>
      </c>
      <c r="C1321" t="s">
        <v>49</v>
      </c>
      <c r="D1321" t="s">
        <v>30</v>
      </c>
      <c r="E1321" t="s">
        <v>8</v>
      </c>
      <c r="F1321" t="s">
        <v>37</v>
      </c>
      <c r="G1321">
        <v>0.22</v>
      </c>
    </row>
    <row r="1322" spans="1:7" x14ac:dyDescent="0.35">
      <c r="A1322" t="s">
        <v>21</v>
      </c>
      <c r="B1322" t="s">
        <v>48</v>
      </c>
      <c r="C1322" t="s">
        <v>49</v>
      </c>
      <c r="D1322" t="s">
        <v>30</v>
      </c>
      <c r="E1322" t="s">
        <v>12</v>
      </c>
      <c r="F1322" t="s">
        <v>36</v>
      </c>
      <c r="G1322">
        <v>0.22</v>
      </c>
    </row>
    <row r="1323" spans="1:7" x14ac:dyDescent="0.35">
      <c r="A1323" t="s">
        <v>21</v>
      </c>
      <c r="B1323" t="s">
        <v>48</v>
      </c>
      <c r="C1323" t="s">
        <v>49</v>
      </c>
      <c r="D1323" t="s">
        <v>30</v>
      </c>
      <c r="E1323" t="s">
        <v>12</v>
      </c>
      <c r="F1323" t="s">
        <v>35</v>
      </c>
      <c r="G1323">
        <v>0.22</v>
      </c>
    </row>
    <row r="1324" spans="1:7" x14ac:dyDescent="0.35">
      <c r="A1324" t="s">
        <v>21</v>
      </c>
      <c r="B1324" t="s">
        <v>48</v>
      </c>
      <c r="C1324" t="s">
        <v>49</v>
      </c>
      <c r="D1324" t="s">
        <v>30</v>
      </c>
      <c r="E1324" t="s">
        <v>12</v>
      </c>
      <c r="F1324" t="s">
        <v>37</v>
      </c>
      <c r="G1324">
        <v>0.22</v>
      </c>
    </row>
    <row r="1325" spans="1:7" x14ac:dyDescent="0.35">
      <c r="A1325" t="s">
        <v>21</v>
      </c>
      <c r="B1325" t="s">
        <v>48</v>
      </c>
      <c r="C1325" t="s">
        <v>49</v>
      </c>
      <c r="D1325" t="s">
        <v>30</v>
      </c>
      <c r="E1325" t="s">
        <v>11</v>
      </c>
      <c r="F1325" t="s">
        <v>36</v>
      </c>
      <c r="G1325">
        <v>0</v>
      </c>
    </row>
    <row r="1326" spans="1:7" x14ac:dyDescent="0.35">
      <c r="A1326" t="s">
        <v>21</v>
      </c>
      <c r="B1326" t="s">
        <v>48</v>
      </c>
      <c r="C1326" t="s">
        <v>49</v>
      </c>
      <c r="D1326" t="s">
        <v>30</v>
      </c>
      <c r="E1326" t="s">
        <v>11</v>
      </c>
      <c r="F1326" t="s">
        <v>35</v>
      </c>
      <c r="G1326">
        <v>0.21</v>
      </c>
    </row>
    <row r="1327" spans="1:7" x14ac:dyDescent="0.35">
      <c r="A1327" t="s">
        <v>21</v>
      </c>
      <c r="B1327" t="s">
        <v>48</v>
      </c>
      <c r="C1327" t="s">
        <v>49</v>
      </c>
      <c r="D1327" t="s">
        <v>30</v>
      </c>
      <c r="E1327" t="s">
        <v>11</v>
      </c>
      <c r="F1327" t="s">
        <v>37</v>
      </c>
      <c r="G1327">
        <v>0.16</v>
      </c>
    </row>
    <row r="1328" spans="1:7" x14ac:dyDescent="0.35">
      <c r="A1328" t="s">
        <v>21</v>
      </c>
      <c r="B1328" t="s">
        <v>48</v>
      </c>
      <c r="C1328" t="s">
        <v>49</v>
      </c>
      <c r="D1328" t="s">
        <v>30</v>
      </c>
      <c r="E1328" t="s">
        <v>17</v>
      </c>
      <c r="F1328" t="s">
        <v>36</v>
      </c>
      <c r="G1328">
        <v>0.16999999999999901</v>
      </c>
    </row>
    <row r="1329" spans="1:7" x14ac:dyDescent="0.35">
      <c r="A1329" t="s">
        <v>21</v>
      </c>
      <c r="B1329" t="s">
        <v>48</v>
      </c>
      <c r="C1329" t="s">
        <v>49</v>
      </c>
      <c r="D1329" t="s">
        <v>30</v>
      </c>
      <c r="E1329" t="s">
        <v>17</v>
      </c>
      <c r="F1329" t="s">
        <v>35</v>
      </c>
      <c r="G1329">
        <v>0.21</v>
      </c>
    </row>
    <row r="1330" spans="1:7" x14ac:dyDescent="0.35">
      <c r="A1330" t="s">
        <v>21</v>
      </c>
      <c r="B1330" t="s">
        <v>48</v>
      </c>
      <c r="C1330" t="s">
        <v>49</v>
      </c>
      <c r="D1330" t="s">
        <v>30</v>
      </c>
      <c r="E1330" t="s">
        <v>17</v>
      </c>
      <c r="F1330" t="s">
        <v>37</v>
      </c>
      <c r="G1330">
        <v>0.16</v>
      </c>
    </row>
    <row r="1331" spans="1:7" x14ac:dyDescent="0.35">
      <c r="A1331" t="s">
        <v>21</v>
      </c>
      <c r="B1331" t="s">
        <v>48</v>
      </c>
      <c r="C1331" t="s">
        <v>49</v>
      </c>
      <c r="D1331" t="s">
        <v>30</v>
      </c>
      <c r="E1331" t="s">
        <v>13</v>
      </c>
      <c r="F1331" t="s">
        <v>36</v>
      </c>
      <c r="G1331">
        <v>0.16999999999999901</v>
      </c>
    </row>
    <row r="1332" spans="1:7" x14ac:dyDescent="0.35">
      <c r="A1332" t="s">
        <v>21</v>
      </c>
      <c r="B1332" t="s">
        <v>48</v>
      </c>
      <c r="C1332" t="s">
        <v>49</v>
      </c>
      <c r="D1332" t="s">
        <v>30</v>
      </c>
      <c r="E1332" t="s">
        <v>13</v>
      </c>
      <c r="F1332" t="s">
        <v>35</v>
      </c>
      <c r="G1332">
        <v>0.21</v>
      </c>
    </row>
    <row r="1333" spans="1:7" x14ac:dyDescent="0.35">
      <c r="A1333" t="s">
        <v>21</v>
      </c>
      <c r="B1333" t="s">
        <v>48</v>
      </c>
      <c r="C1333" t="s">
        <v>49</v>
      </c>
      <c r="D1333" t="s">
        <v>30</v>
      </c>
      <c r="E1333" t="s">
        <v>13</v>
      </c>
      <c r="F1333" t="s">
        <v>37</v>
      </c>
      <c r="G1333">
        <v>0.16</v>
      </c>
    </row>
    <row r="1334" spans="1:7" x14ac:dyDescent="0.35">
      <c r="A1334" t="s">
        <v>21</v>
      </c>
      <c r="B1334" t="s">
        <v>48</v>
      </c>
      <c r="C1334" t="s">
        <v>49</v>
      </c>
      <c r="D1334" t="s">
        <v>30</v>
      </c>
      <c r="E1334" t="s">
        <v>9</v>
      </c>
      <c r="F1334" t="s">
        <v>36</v>
      </c>
      <c r="G1334">
        <v>0.16999999999999901</v>
      </c>
    </row>
    <row r="1335" spans="1:7" x14ac:dyDescent="0.35">
      <c r="A1335" t="s">
        <v>21</v>
      </c>
      <c r="B1335" t="s">
        <v>48</v>
      </c>
      <c r="C1335" t="s">
        <v>49</v>
      </c>
      <c r="D1335" t="s">
        <v>30</v>
      </c>
      <c r="E1335" t="s">
        <v>9</v>
      </c>
      <c r="F1335" t="s">
        <v>35</v>
      </c>
      <c r="G1335">
        <v>0.21</v>
      </c>
    </row>
    <row r="1336" spans="1:7" x14ac:dyDescent="0.35">
      <c r="A1336" t="s">
        <v>21</v>
      </c>
      <c r="B1336" t="s">
        <v>48</v>
      </c>
      <c r="C1336" t="s">
        <v>49</v>
      </c>
      <c r="D1336" t="s">
        <v>30</v>
      </c>
      <c r="E1336" t="s">
        <v>9</v>
      </c>
      <c r="F1336" t="s">
        <v>37</v>
      </c>
      <c r="G1336">
        <v>0.16</v>
      </c>
    </row>
    <row r="1337" spans="1:7" x14ac:dyDescent="0.35">
      <c r="A1337" t="s">
        <v>21</v>
      </c>
      <c r="B1337" t="s">
        <v>48</v>
      </c>
      <c r="C1337" t="s">
        <v>49</v>
      </c>
      <c r="D1337" t="s">
        <v>30</v>
      </c>
      <c r="E1337" t="s">
        <v>33</v>
      </c>
      <c r="F1337" t="s">
        <v>36</v>
      </c>
      <c r="G1337">
        <v>0.22</v>
      </c>
    </row>
    <row r="1338" spans="1:7" x14ac:dyDescent="0.35">
      <c r="A1338" t="s">
        <v>21</v>
      </c>
      <c r="B1338" t="s">
        <v>48</v>
      </c>
      <c r="C1338" t="s">
        <v>49</v>
      </c>
      <c r="D1338" t="s">
        <v>30</v>
      </c>
      <c r="E1338" t="s">
        <v>33</v>
      </c>
      <c r="F1338" t="s">
        <v>35</v>
      </c>
      <c r="G1338">
        <v>0.22</v>
      </c>
    </row>
    <row r="1339" spans="1:7" x14ac:dyDescent="0.35">
      <c r="A1339" t="s">
        <v>21</v>
      </c>
      <c r="B1339" t="s">
        <v>48</v>
      </c>
      <c r="C1339" t="s">
        <v>49</v>
      </c>
      <c r="D1339" t="s">
        <v>30</v>
      </c>
      <c r="E1339" t="s">
        <v>33</v>
      </c>
      <c r="F1339" t="s">
        <v>37</v>
      </c>
      <c r="G1339">
        <v>0</v>
      </c>
    </row>
    <row r="1340" spans="1:7" x14ac:dyDescent="0.35">
      <c r="A1340" t="s">
        <v>21</v>
      </c>
      <c r="B1340" t="s">
        <v>48</v>
      </c>
      <c r="C1340" t="s">
        <v>49</v>
      </c>
      <c r="D1340" t="s">
        <v>30</v>
      </c>
      <c r="E1340" t="s">
        <v>16</v>
      </c>
      <c r="F1340" t="s">
        <v>36</v>
      </c>
      <c r="G1340">
        <v>0.22</v>
      </c>
    </row>
    <row r="1341" spans="1:7" x14ac:dyDescent="0.35">
      <c r="A1341" t="s">
        <v>21</v>
      </c>
      <c r="B1341" t="s">
        <v>48</v>
      </c>
      <c r="C1341" t="s">
        <v>49</v>
      </c>
      <c r="D1341" t="s">
        <v>30</v>
      </c>
      <c r="E1341" t="s">
        <v>16</v>
      </c>
      <c r="F1341" t="s">
        <v>35</v>
      </c>
      <c r="G1341">
        <v>0.22</v>
      </c>
    </row>
    <row r="1342" spans="1:7" x14ac:dyDescent="0.35">
      <c r="A1342" t="s">
        <v>21</v>
      </c>
      <c r="B1342" t="s">
        <v>48</v>
      </c>
      <c r="C1342" t="s">
        <v>49</v>
      </c>
      <c r="D1342" t="s">
        <v>30</v>
      </c>
      <c r="E1342" t="s">
        <v>16</v>
      </c>
      <c r="F1342" t="s">
        <v>37</v>
      </c>
      <c r="G1342">
        <v>0.22</v>
      </c>
    </row>
    <row r="1343" spans="1:7" x14ac:dyDescent="0.35">
      <c r="A1343" t="s">
        <v>21</v>
      </c>
      <c r="B1343" t="s">
        <v>48</v>
      </c>
      <c r="C1343" t="s">
        <v>49</v>
      </c>
      <c r="D1343" t="s">
        <v>30</v>
      </c>
      <c r="E1343" t="s">
        <v>19</v>
      </c>
      <c r="F1343" t="s">
        <v>36</v>
      </c>
      <c r="G1343">
        <v>0</v>
      </c>
    </row>
    <row r="1344" spans="1:7" x14ac:dyDescent="0.35">
      <c r="A1344" t="s">
        <v>21</v>
      </c>
      <c r="B1344" t="s">
        <v>48</v>
      </c>
      <c r="C1344" t="s">
        <v>49</v>
      </c>
      <c r="D1344" t="s">
        <v>30</v>
      </c>
      <c r="E1344" t="s">
        <v>19</v>
      </c>
      <c r="F1344" t="s">
        <v>35</v>
      </c>
      <c r="G1344">
        <v>0.21</v>
      </c>
    </row>
    <row r="1345" spans="1:7" x14ac:dyDescent="0.35">
      <c r="A1345" t="s">
        <v>21</v>
      </c>
      <c r="B1345" t="s">
        <v>48</v>
      </c>
      <c r="C1345" t="s">
        <v>49</v>
      </c>
      <c r="D1345" t="s">
        <v>30</v>
      </c>
      <c r="E1345" t="s">
        <v>19</v>
      </c>
      <c r="F1345" t="s">
        <v>37</v>
      </c>
      <c r="G1345">
        <v>0.16</v>
      </c>
    </row>
    <row r="1346" spans="1:7" x14ac:dyDescent="0.35">
      <c r="A1346" t="s">
        <v>21</v>
      </c>
      <c r="B1346" t="s">
        <v>48</v>
      </c>
      <c r="C1346" t="s">
        <v>49</v>
      </c>
      <c r="D1346" t="s">
        <v>31</v>
      </c>
      <c r="E1346" t="s">
        <v>4</v>
      </c>
      <c r="F1346" t="s">
        <v>36</v>
      </c>
      <c r="G1346">
        <v>0.27</v>
      </c>
    </row>
    <row r="1347" spans="1:7" x14ac:dyDescent="0.35">
      <c r="A1347" t="s">
        <v>21</v>
      </c>
      <c r="B1347" t="s">
        <v>48</v>
      </c>
      <c r="C1347" t="s">
        <v>49</v>
      </c>
      <c r="D1347" t="s">
        <v>31</v>
      </c>
      <c r="E1347" t="s">
        <v>4</v>
      </c>
      <c r="F1347" t="s">
        <v>35</v>
      </c>
      <c r="G1347">
        <v>0.27</v>
      </c>
    </row>
    <row r="1348" spans="1:7" x14ac:dyDescent="0.35">
      <c r="A1348" t="s">
        <v>21</v>
      </c>
      <c r="B1348" t="s">
        <v>48</v>
      </c>
      <c r="C1348" t="s">
        <v>49</v>
      </c>
      <c r="D1348" t="s">
        <v>31</v>
      </c>
      <c r="E1348" t="s">
        <v>4</v>
      </c>
      <c r="F1348" t="s">
        <v>37</v>
      </c>
      <c r="G1348">
        <v>0.27</v>
      </c>
    </row>
    <row r="1349" spans="1:7" x14ac:dyDescent="0.35">
      <c r="A1349" t="s">
        <v>21</v>
      </c>
      <c r="B1349" t="s">
        <v>48</v>
      </c>
      <c r="C1349" t="s">
        <v>49</v>
      </c>
      <c r="D1349" t="s">
        <v>31</v>
      </c>
      <c r="E1349" t="s">
        <v>18</v>
      </c>
      <c r="F1349" t="s">
        <v>36</v>
      </c>
      <c r="G1349">
        <v>0.27</v>
      </c>
    </row>
    <row r="1350" spans="1:7" x14ac:dyDescent="0.35">
      <c r="A1350" t="s">
        <v>21</v>
      </c>
      <c r="B1350" t="s">
        <v>48</v>
      </c>
      <c r="C1350" t="s">
        <v>49</v>
      </c>
      <c r="D1350" t="s">
        <v>31</v>
      </c>
      <c r="E1350" t="s">
        <v>18</v>
      </c>
      <c r="F1350" t="s">
        <v>35</v>
      </c>
      <c r="G1350">
        <v>0.27</v>
      </c>
    </row>
    <row r="1351" spans="1:7" x14ac:dyDescent="0.35">
      <c r="A1351" t="s">
        <v>21</v>
      </c>
      <c r="B1351" t="s">
        <v>48</v>
      </c>
      <c r="C1351" t="s">
        <v>49</v>
      </c>
      <c r="D1351" t="s">
        <v>31</v>
      </c>
      <c r="E1351" t="s">
        <v>18</v>
      </c>
      <c r="F1351" t="s">
        <v>37</v>
      </c>
      <c r="G1351">
        <v>0</v>
      </c>
    </row>
    <row r="1352" spans="1:7" x14ac:dyDescent="0.35">
      <c r="A1352" t="s">
        <v>21</v>
      </c>
      <c r="B1352" t="s">
        <v>48</v>
      </c>
      <c r="C1352" t="s">
        <v>49</v>
      </c>
      <c r="D1352" t="s">
        <v>31</v>
      </c>
      <c r="E1352" t="s">
        <v>14</v>
      </c>
      <c r="F1352" t="s">
        <v>36</v>
      </c>
      <c r="G1352">
        <v>0.27</v>
      </c>
    </row>
    <row r="1353" spans="1:7" x14ac:dyDescent="0.35">
      <c r="A1353" t="s">
        <v>21</v>
      </c>
      <c r="B1353" t="s">
        <v>48</v>
      </c>
      <c r="C1353" t="s">
        <v>49</v>
      </c>
      <c r="D1353" t="s">
        <v>31</v>
      </c>
      <c r="E1353" t="s">
        <v>14</v>
      </c>
      <c r="F1353" t="s">
        <v>35</v>
      </c>
      <c r="G1353">
        <v>0.27</v>
      </c>
    </row>
    <row r="1354" spans="1:7" x14ac:dyDescent="0.35">
      <c r="A1354" t="s">
        <v>21</v>
      </c>
      <c r="B1354" t="s">
        <v>48</v>
      </c>
      <c r="C1354" t="s">
        <v>49</v>
      </c>
      <c r="D1354" t="s">
        <v>31</v>
      </c>
      <c r="E1354" t="s">
        <v>14</v>
      </c>
      <c r="F1354" t="s">
        <v>37</v>
      </c>
      <c r="G1354">
        <v>0</v>
      </c>
    </row>
    <row r="1355" spans="1:7" x14ac:dyDescent="0.35">
      <c r="A1355" t="s">
        <v>21</v>
      </c>
      <c r="B1355" t="s">
        <v>48</v>
      </c>
      <c r="C1355" t="s">
        <v>49</v>
      </c>
      <c r="D1355" t="s">
        <v>31</v>
      </c>
      <c r="E1355" t="s">
        <v>15</v>
      </c>
      <c r="F1355" t="s">
        <v>36</v>
      </c>
      <c r="G1355">
        <v>0</v>
      </c>
    </row>
    <row r="1356" spans="1:7" x14ac:dyDescent="0.35">
      <c r="A1356" t="s">
        <v>21</v>
      </c>
      <c r="B1356" t="s">
        <v>48</v>
      </c>
      <c r="C1356" t="s">
        <v>49</v>
      </c>
      <c r="D1356" t="s">
        <v>31</v>
      </c>
      <c r="E1356" t="s">
        <v>15</v>
      </c>
      <c r="F1356" t="s">
        <v>35</v>
      </c>
      <c r="G1356">
        <v>0.26</v>
      </c>
    </row>
    <row r="1357" spans="1:7" x14ac:dyDescent="0.35">
      <c r="A1357" t="s">
        <v>21</v>
      </c>
      <c r="B1357" t="s">
        <v>48</v>
      </c>
      <c r="C1357" t="s">
        <v>49</v>
      </c>
      <c r="D1357" t="s">
        <v>31</v>
      </c>
      <c r="E1357" t="s">
        <v>15</v>
      </c>
      <c r="F1357" t="s">
        <v>37</v>
      </c>
      <c r="G1357">
        <v>0.21</v>
      </c>
    </row>
    <row r="1358" spans="1:7" x14ac:dyDescent="0.35">
      <c r="A1358" t="s">
        <v>21</v>
      </c>
      <c r="B1358" t="s">
        <v>48</v>
      </c>
      <c r="C1358" t="s">
        <v>49</v>
      </c>
      <c r="D1358" t="s">
        <v>31</v>
      </c>
      <c r="E1358" t="s">
        <v>5</v>
      </c>
      <c r="F1358" t="s">
        <v>36</v>
      </c>
      <c r="G1358">
        <v>0.22</v>
      </c>
    </row>
    <row r="1359" spans="1:7" x14ac:dyDescent="0.35">
      <c r="A1359" t="s">
        <v>21</v>
      </c>
      <c r="B1359" t="s">
        <v>48</v>
      </c>
      <c r="C1359" t="s">
        <v>49</v>
      </c>
      <c r="D1359" t="s">
        <v>31</v>
      </c>
      <c r="E1359" t="s">
        <v>5</v>
      </c>
      <c r="F1359" t="s">
        <v>35</v>
      </c>
      <c r="G1359">
        <v>0.26</v>
      </c>
    </row>
    <row r="1360" spans="1:7" x14ac:dyDescent="0.35">
      <c r="A1360" t="s">
        <v>21</v>
      </c>
      <c r="B1360" t="s">
        <v>48</v>
      </c>
      <c r="C1360" t="s">
        <v>49</v>
      </c>
      <c r="D1360" t="s">
        <v>31</v>
      </c>
      <c r="E1360" t="s">
        <v>5</v>
      </c>
      <c r="F1360" t="s">
        <v>37</v>
      </c>
      <c r="G1360">
        <v>0.21</v>
      </c>
    </row>
    <row r="1361" spans="1:7" x14ac:dyDescent="0.35">
      <c r="A1361" t="s">
        <v>21</v>
      </c>
      <c r="B1361" t="s">
        <v>48</v>
      </c>
      <c r="C1361" t="s">
        <v>49</v>
      </c>
      <c r="D1361" t="s">
        <v>31</v>
      </c>
      <c r="E1361" t="s">
        <v>7</v>
      </c>
      <c r="F1361" t="s">
        <v>36</v>
      </c>
      <c r="G1361">
        <v>0</v>
      </c>
    </row>
    <row r="1362" spans="1:7" x14ac:dyDescent="0.35">
      <c r="A1362" t="s">
        <v>21</v>
      </c>
      <c r="B1362" t="s">
        <v>48</v>
      </c>
      <c r="C1362" t="s">
        <v>49</v>
      </c>
      <c r="D1362" t="s">
        <v>31</v>
      </c>
      <c r="E1362" t="s">
        <v>7</v>
      </c>
      <c r="F1362" t="s">
        <v>35</v>
      </c>
      <c r="G1362">
        <v>0.26</v>
      </c>
    </row>
    <row r="1363" spans="1:7" x14ac:dyDescent="0.35">
      <c r="A1363" t="s">
        <v>21</v>
      </c>
      <c r="B1363" t="s">
        <v>48</v>
      </c>
      <c r="C1363" t="s">
        <v>49</v>
      </c>
      <c r="D1363" t="s">
        <v>31</v>
      </c>
      <c r="E1363" t="s">
        <v>7</v>
      </c>
      <c r="F1363" t="s">
        <v>37</v>
      </c>
      <c r="G1363">
        <v>0.21</v>
      </c>
    </row>
    <row r="1364" spans="1:7" x14ac:dyDescent="0.35">
      <c r="A1364" t="s">
        <v>21</v>
      </c>
      <c r="B1364" t="s">
        <v>48</v>
      </c>
      <c r="C1364" t="s">
        <v>49</v>
      </c>
      <c r="D1364" t="s">
        <v>31</v>
      </c>
      <c r="E1364" t="s">
        <v>10</v>
      </c>
      <c r="F1364" t="s">
        <v>36</v>
      </c>
      <c r="G1364">
        <v>0.27</v>
      </c>
    </row>
    <row r="1365" spans="1:7" x14ac:dyDescent="0.35">
      <c r="A1365" t="s">
        <v>21</v>
      </c>
      <c r="B1365" t="s">
        <v>48</v>
      </c>
      <c r="C1365" t="s">
        <v>49</v>
      </c>
      <c r="D1365" t="s">
        <v>31</v>
      </c>
      <c r="E1365" t="s">
        <v>10</v>
      </c>
      <c r="F1365" t="s">
        <v>35</v>
      </c>
      <c r="G1365">
        <v>0.27</v>
      </c>
    </row>
    <row r="1366" spans="1:7" x14ac:dyDescent="0.35">
      <c r="A1366" t="s">
        <v>21</v>
      </c>
      <c r="B1366" t="s">
        <v>48</v>
      </c>
      <c r="C1366" t="s">
        <v>49</v>
      </c>
      <c r="D1366" t="s">
        <v>31</v>
      </c>
      <c r="E1366" t="s">
        <v>10</v>
      </c>
      <c r="F1366" t="s">
        <v>37</v>
      </c>
      <c r="G1366">
        <v>0</v>
      </c>
    </row>
    <row r="1367" spans="1:7" x14ac:dyDescent="0.35">
      <c r="A1367" t="s">
        <v>21</v>
      </c>
      <c r="B1367" t="s">
        <v>48</v>
      </c>
      <c r="C1367" t="s">
        <v>49</v>
      </c>
      <c r="D1367" t="s">
        <v>31</v>
      </c>
      <c r="E1367" t="s">
        <v>8</v>
      </c>
      <c r="F1367" t="s">
        <v>36</v>
      </c>
      <c r="G1367">
        <v>0.27</v>
      </c>
    </row>
    <row r="1368" spans="1:7" x14ac:dyDescent="0.35">
      <c r="A1368" t="s">
        <v>21</v>
      </c>
      <c r="B1368" t="s">
        <v>48</v>
      </c>
      <c r="C1368" t="s">
        <v>49</v>
      </c>
      <c r="D1368" t="s">
        <v>31</v>
      </c>
      <c r="E1368" t="s">
        <v>8</v>
      </c>
      <c r="F1368" t="s">
        <v>35</v>
      </c>
      <c r="G1368">
        <v>0.27</v>
      </c>
    </row>
    <row r="1369" spans="1:7" x14ac:dyDescent="0.35">
      <c r="A1369" t="s">
        <v>21</v>
      </c>
      <c r="B1369" t="s">
        <v>48</v>
      </c>
      <c r="C1369" t="s">
        <v>49</v>
      </c>
      <c r="D1369" t="s">
        <v>31</v>
      </c>
      <c r="E1369" t="s">
        <v>8</v>
      </c>
      <c r="F1369" t="s">
        <v>37</v>
      </c>
      <c r="G1369">
        <v>0.27</v>
      </c>
    </row>
    <row r="1370" spans="1:7" x14ac:dyDescent="0.35">
      <c r="A1370" t="s">
        <v>21</v>
      </c>
      <c r="B1370" t="s">
        <v>48</v>
      </c>
      <c r="C1370" t="s">
        <v>49</v>
      </c>
      <c r="D1370" t="s">
        <v>31</v>
      </c>
      <c r="E1370" t="s">
        <v>12</v>
      </c>
      <c r="F1370" t="s">
        <v>36</v>
      </c>
      <c r="G1370">
        <v>0.27</v>
      </c>
    </row>
    <row r="1371" spans="1:7" x14ac:dyDescent="0.35">
      <c r="A1371" t="s">
        <v>21</v>
      </c>
      <c r="B1371" t="s">
        <v>48</v>
      </c>
      <c r="C1371" t="s">
        <v>49</v>
      </c>
      <c r="D1371" t="s">
        <v>31</v>
      </c>
      <c r="E1371" t="s">
        <v>12</v>
      </c>
      <c r="F1371" t="s">
        <v>35</v>
      </c>
      <c r="G1371">
        <v>0.27</v>
      </c>
    </row>
    <row r="1372" spans="1:7" x14ac:dyDescent="0.35">
      <c r="A1372" t="s">
        <v>21</v>
      </c>
      <c r="B1372" t="s">
        <v>48</v>
      </c>
      <c r="C1372" t="s">
        <v>49</v>
      </c>
      <c r="D1372" t="s">
        <v>31</v>
      </c>
      <c r="E1372" t="s">
        <v>12</v>
      </c>
      <c r="F1372" t="s">
        <v>37</v>
      </c>
      <c r="G1372">
        <v>0.27</v>
      </c>
    </row>
    <row r="1373" spans="1:7" x14ac:dyDescent="0.35">
      <c r="A1373" t="s">
        <v>21</v>
      </c>
      <c r="B1373" t="s">
        <v>48</v>
      </c>
      <c r="C1373" t="s">
        <v>49</v>
      </c>
      <c r="D1373" t="s">
        <v>31</v>
      </c>
      <c r="E1373" t="s">
        <v>11</v>
      </c>
      <c r="F1373" t="s">
        <v>36</v>
      </c>
      <c r="G1373">
        <v>0</v>
      </c>
    </row>
    <row r="1374" spans="1:7" x14ac:dyDescent="0.35">
      <c r="A1374" t="s">
        <v>21</v>
      </c>
      <c r="B1374" t="s">
        <v>48</v>
      </c>
      <c r="C1374" t="s">
        <v>49</v>
      </c>
      <c r="D1374" t="s">
        <v>31</v>
      </c>
      <c r="E1374" t="s">
        <v>11</v>
      </c>
      <c r="F1374" t="s">
        <v>35</v>
      </c>
      <c r="G1374">
        <v>0.26</v>
      </c>
    </row>
    <row r="1375" spans="1:7" x14ac:dyDescent="0.35">
      <c r="A1375" t="s">
        <v>21</v>
      </c>
      <c r="B1375" t="s">
        <v>48</v>
      </c>
      <c r="C1375" t="s">
        <v>49</v>
      </c>
      <c r="D1375" t="s">
        <v>31</v>
      </c>
      <c r="E1375" t="s">
        <v>11</v>
      </c>
      <c r="F1375" t="s">
        <v>37</v>
      </c>
      <c r="G1375">
        <v>0.21</v>
      </c>
    </row>
    <row r="1376" spans="1:7" x14ac:dyDescent="0.35">
      <c r="A1376" t="s">
        <v>21</v>
      </c>
      <c r="B1376" t="s">
        <v>48</v>
      </c>
      <c r="C1376" t="s">
        <v>49</v>
      </c>
      <c r="D1376" t="s">
        <v>31</v>
      </c>
      <c r="E1376" t="s">
        <v>17</v>
      </c>
      <c r="F1376" t="s">
        <v>36</v>
      </c>
      <c r="G1376">
        <v>0.22</v>
      </c>
    </row>
    <row r="1377" spans="1:7" x14ac:dyDescent="0.35">
      <c r="A1377" t="s">
        <v>21</v>
      </c>
      <c r="B1377" t="s">
        <v>48</v>
      </c>
      <c r="C1377" t="s">
        <v>49</v>
      </c>
      <c r="D1377" t="s">
        <v>31</v>
      </c>
      <c r="E1377" t="s">
        <v>17</v>
      </c>
      <c r="F1377" t="s">
        <v>35</v>
      </c>
      <c r="G1377">
        <v>0.26</v>
      </c>
    </row>
    <row r="1378" spans="1:7" x14ac:dyDescent="0.35">
      <c r="A1378" t="s">
        <v>21</v>
      </c>
      <c r="B1378" t="s">
        <v>48</v>
      </c>
      <c r="C1378" t="s">
        <v>49</v>
      </c>
      <c r="D1378" t="s">
        <v>31</v>
      </c>
      <c r="E1378" t="s">
        <v>17</v>
      </c>
      <c r="F1378" t="s">
        <v>37</v>
      </c>
      <c r="G1378">
        <v>0.21</v>
      </c>
    </row>
    <row r="1379" spans="1:7" x14ac:dyDescent="0.35">
      <c r="A1379" t="s">
        <v>21</v>
      </c>
      <c r="B1379" t="s">
        <v>48</v>
      </c>
      <c r="C1379" t="s">
        <v>49</v>
      </c>
      <c r="D1379" t="s">
        <v>31</v>
      </c>
      <c r="E1379" t="s">
        <v>13</v>
      </c>
      <c r="F1379" t="s">
        <v>36</v>
      </c>
      <c r="G1379">
        <v>0.22</v>
      </c>
    </row>
    <row r="1380" spans="1:7" x14ac:dyDescent="0.35">
      <c r="A1380" t="s">
        <v>21</v>
      </c>
      <c r="B1380" t="s">
        <v>48</v>
      </c>
      <c r="C1380" t="s">
        <v>49</v>
      </c>
      <c r="D1380" t="s">
        <v>31</v>
      </c>
      <c r="E1380" t="s">
        <v>13</v>
      </c>
      <c r="F1380" t="s">
        <v>35</v>
      </c>
      <c r="G1380">
        <v>0.26</v>
      </c>
    </row>
    <row r="1381" spans="1:7" x14ac:dyDescent="0.35">
      <c r="A1381" t="s">
        <v>21</v>
      </c>
      <c r="B1381" t="s">
        <v>48</v>
      </c>
      <c r="C1381" t="s">
        <v>49</v>
      </c>
      <c r="D1381" t="s">
        <v>31</v>
      </c>
      <c r="E1381" t="s">
        <v>13</v>
      </c>
      <c r="F1381" t="s">
        <v>37</v>
      </c>
      <c r="G1381">
        <v>0.21</v>
      </c>
    </row>
    <row r="1382" spans="1:7" x14ac:dyDescent="0.35">
      <c r="A1382" t="s">
        <v>21</v>
      </c>
      <c r="B1382" t="s">
        <v>48</v>
      </c>
      <c r="C1382" t="s">
        <v>49</v>
      </c>
      <c r="D1382" t="s">
        <v>31</v>
      </c>
      <c r="E1382" t="s">
        <v>9</v>
      </c>
      <c r="F1382" t="s">
        <v>36</v>
      </c>
      <c r="G1382">
        <v>0.22</v>
      </c>
    </row>
    <row r="1383" spans="1:7" x14ac:dyDescent="0.35">
      <c r="A1383" t="s">
        <v>21</v>
      </c>
      <c r="B1383" t="s">
        <v>48</v>
      </c>
      <c r="C1383" t="s">
        <v>49</v>
      </c>
      <c r="D1383" t="s">
        <v>31</v>
      </c>
      <c r="E1383" t="s">
        <v>9</v>
      </c>
      <c r="F1383" t="s">
        <v>35</v>
      </c>
      <c r="G1383">
        <v>0.26</v>
      </c>
    </row>
    <row r="1384" spans="1:7" x14ac:dyDescent="0.35">
      <c r="A1384" t="s">
        <v>21</v>
      </c>
      <c r="B1384" t="s">
        <v>48</v>
      </c>
      <c r="C1384" t="s">
        <v>49</v>
      </c>
      <c r="D1384" t="s">
        <v>31</v>
      </c>
      <c r="E1384" t="s">
        <v>9</v>
      </c>
      <c r="F1384" t="s">
        <v>37</v>
      </c>
      <c r="G1384">
        <v>0.21</v>
      </c>
    </row>
    <row r="1385" spans="1:7" x14ac:dyDescent="0.35">
      <c r="A1385" t="s">
        <v>21</v>
      </c>
      <c r="B1385" t="s">
        <v>48</v>
      </c>
      <c r="C1385" t="s">
        <v>49</v>
      </c>
      <c r="D1385" t="s">
        <v>31</v>
      </c>
      <c r="E1385" t="s">
        <v>33</v>
      </c>
      <c r="F1385" t="s">
        <v>36</v>
      </c>
      <c r="G1385">
        <v>0.27</v>
      </c>
    </row>
    <row r="1386" spans="1:7" x14ac:dyDescent="0.35">
      <c r="A1386" t="s">
        <v>21</v>
      </c>
      <c r="B1386" t="s">
        <v>48</v>
      </c>
      <c r="C1386" t="s">
        <v>49</v>
      </c>
      <c r="D1386" t="s">
        <v>31</v>
      </c>
      <c r="E1386" t="s">
        <v>33</v>
      </c>
      <c r="F1386" t="s">
        <v>35</v>
      </c>
      <c r="G1386">
        <v>0.27</v>
      </c>
    </row>
    <row r="1387" spans="1:7" x14ac:dyDescent="0.35">
      <c r="A1387" t="s">
        <v>21</v>
      </c>
      <c r="B1387" t="s">
        <v>48</v>
      </c>
      <c r="C1387" t="s">
        <v>49</v>
      </c>
      <c r="D1387" t="s">
        <v>31</v>
      </c>
      <c r="E1387" t="s">
        <v>33</v>
      </c>
      <c r="F1387" t="s">
        <v>37</v>
      </c>
      <c r="G1387">
        <v>0</v>
      </c>
    </row>
    <row r="1388" spans="1:7" x14ac:dyDescent="0.35">
      <c r="A1388" t="s">
        <v>21</v>
      </c>
      <c r="B1388" t="s">
        <v>48</v>
      </c>
      <c r="C1388" t="s">
        <v>49</v>
      </c>
      <c r="D1388" t="s">
        <v>31</v>
      </c>
      <c r="E1388" t="s">
        <v>16</v>
      </c>
      <c r="F1388" t="s">
        <v>36</v>
      </c>
      <c r="G1388">
        <v>0.27</v>
      </c>
    </row>
    <row r="1389" spans="1:7" x14ac:dyDescent="0.35">
      <c r="A1389" t="s">
        <v>21</v>
      </c>
      <c r="B1389" t="s">
        <v>48</v>
      </c>
      <c r="C1389" t="s">
        <v>49</v>
      </c>
      <c r="D1389" t="s">
        <v>31</v>
      </c>
      <c r="E1389" t="s">
        <v>16</v>
      </c>
      <c r="F1389" t="s">
        <v>35</v>
      </c>
      <c r="G1389">
        <v>0.27</v>
      </c>
    </row>
    <row r="1390" spans="1:7" x14ac:dyDescent="0.35">
      <c r="A1390" t="s">
        <v>21</v>
      </c>
      <c r="B1390" t="s">
        <v>48</v>
      </c>
      <c r="C1390" t="s">
        <v>49</v>
      </c>
      <c r="D1390" t="s">
        <v>31</v>
      </c>
      <c r="E1390" t="s">
        <v>16</v>
      </c>
      <c r="F1390" t="s">
        <v>37</v>
      </c>
      <c r="G1390">
        <v>0.27</v>
      </c>
    </row>
    <row r="1391" spans="1:7" x14ac:dyDescent="0.35">
      <c r="A1391" t="s">
        <v>21</v>
      </c>
      <c r="B1391" t="s">
        <v>48</v>
      </c>
      <c r="C1391" t="s">
        <v>49</v>
      </c>
      <c r="D1391" t="s">
        <v>31</v>
      </c>
      <c r="E1391" t="s">
        <v>19</v>
      </c>
      <c r="F1391" t="s">
        <v>36</v>
      </c>
      <c r="G1391">
        <v>0</v>
      </c>
    </row>
    <row r="1392" spans="1:7" x14ac:dyDescent="0.35">
      <c r="A1392" t="s">
        <v>21</v>
      </c>
      <c r="B1392" t="s">
        <v>48</v>
      </c>
      <c r="C1392" t="s">
        <v>49</v>
      </c>
      <c r="D1392" t="s">
        <v>31</v>
      </c>
      <c r="E1392" t="s">
        <v>19</v>
      </c>
      <c r="F1392" t="s">
        <v>35</v>
      </c>
      <c r="G1392">
        <v>0.26</v>
      </c>
    </row>
    <row r="1393" spans="1:7" x14ac:dyDescent="0.35">
      <c r="A1393" t="s">
        <v>21</v>
      </c>
      <c r="B1393" t="s">
        <v>48</v>
      </c>
      <c r="C1393" t="s">
        <v>49</v>
      </c>
      <c r="D1393" t="s">
        <v>31</v>
      </c>
      <c r="E1393" t="s">
        <v>19</v>
      </c>
      <c r="F1393" t="s">
        <v>37</v>
      </c>
      <c r="G1393">
        <v>0.21</v>
      </c>
    </row>
    <row r="1394" spans="1:7" x14ac:dyDescent="0.35">
      <c r="A1394" t="s">
        <v>21</v>
      </c>
      <c r="B1394" t="s">
        <v>48</v>
      </c>
      <c r="C1394" t="s">
        <v>49</v>
      </c>
      <c r="D1394" t="s">
        <v>32</v>
      </c>
      <c r="E1394" t="s">
        <v>4</v>
      </c>
      <c r="F1394" t="s">
        <v>36</v>
      </c>
      <c r="G1394">
        <v>0.39</v>
      </c>
    </row>
    <row r="1395" spans="1:7" x14ac:dyDescent="0.35">
      <c r="A1395" t="s">
        <v>21</v>
      </c>
      <c r="B1395" t="s">
        <v>48</v>
      </c>
      <c r="C1395" t="s">
        <v>49</v>
      </c>
      <c r="D1395" t="s">
        <v>32</v>
      </c>
      <c r="E1395" t="s">
        <v>4</v>
      </c>
      <c r="F1395" t="s">
        <v>35</v>
      </c>
      <c r="G1395">
        <v>0.39</v>
      </c>
    </row>
    <row r="1396" spans="1:7" x14ac:dyDescent="0.35">
      <c r="A1396" t="s">
        <v>21</v>
      </c>
      <c r="B1396" t="s">
        <v>48</v>
      </c>
      <c r="C1396" t="s">
        <v>49</v>
      </c>
      <c r="D1396" t="s">
        <v>32</v>
      </c>
      <c r="E1396" t="s">
        <v>4</v>
      </c>
      <c r="F1396" t="s">
        <v>37</v>
      </c>
      <c r="G1396">
        <v>0.39</v>
      </c>
    </row>
    <row r="1397" spans="1:7" x14ac:dyDescent="0.35">
      <c r="A1397" t="s">
        <v>21</v>
      </c>
      <c r="B1397" t="s">
        <v>48</v>
      </c>
      <c r="C1397" t="s">
        <v>49</v>
      </c>
      <c r="D1397" t="s">
        <v>32</v>
      </c>
      <c r="E1397" t="s">
        <v>18</v>
      </c>
      <c r="F1397" t="s">
        <v>36</v>
      </c>
      <c r="G1397">
        <v>0.39</v>
      </c>
    </row>
    <row r="1398" spans="1:7" x14ac:dyDescent="0.35">
      <c r="A1398" t="s">
        <v>21</v>
      </c>
      <c r="B1398" t="s">
        <v>48</v>
      </c>
      <c r="C1398" t="s">
        <v>49</v>
      </c>
      <c r="D1398" t="s">
        <v>32</v>
      </c>
      <c r="E1398" t="s">
        <v>18</v>
      </c>
      <c r="F1398" t="s">
        <v>35</v>
      </c>
      <c r="G1398">
        <v>0.39</v>
      </c>
    </row>
    <row r="1399" spans="1:7" x14ac:dyDescent="0.35">
      <c r="A1399" t="s">
        <v>21</v>
      </c>
      <c r="B1399" t="s">
        <v>48</v>
      </c>
      <c r="C1399" t="s">
        <v>49</v>
      </c>
      <c r="D1399" t="s">
        <v>32</v>
      </c>
      <c r="E1399" t="s">
        <v>18</v>
      </c>
      <c r="F1399" t="s">
        <v>37</v>
      </c>
      <c r="G1399">
        <v>0</v>
      </c>
    </row>
    <row r="1400" spans="1:7" x14ac:dyDescent="0.35">
      <c r="A1400" t="s">
        <v>21</v>
      </c>
      <c r="B1400" t="s">
        <v>48</v>
      </c>
      <c r="C1400" t="s">
        <v>49</v>
      </c>
      <c r="D1400" t="s">
        <v>32</v>
      </c>
      <c r="E1400" t="s">
        <v>14</v>
      </c>
      <c r="F1400" t="s">
        <v>36</v>
      </c>
      <c r="G1400">
        <v>0.39</v>
      </c>
    </row>
    <row r="1401" spans="1:7" x14ac:dyDescent="0.35">
      <c r="A1401" t="s">
        <v>21</v>
      </c>
      <c r="B1401" t="s">
        <v>48</v>
      </c>
      <c r="C1401" t="s">
        <v>49</v>
      </c>
      <c r="D1401" t="s">
        <v>32</v>
      </c>
      <c r="E1401" t="s">
        <v>14</v>
      </c>
      <c r="F1401" t="s">
        <v>35</v>
      </c>
      <c r="G1401">
        <v>0.39</v>
      </c>
    </row>
    <row r="1402" spans="1:7" x14ac:dyDescent="0.35">
      <c r="A1402" t="s">
        <v>21</v>
      </c>
      <c r="B1402" t="s">
        <v>48</v>
      </c>
      <c r="C1402" t="s">
        <v>49</v>
      </c>
      <c r="D1402" t="s">
        <v>32</v>
      </c>
      <c r="E1402" t="s">
        <v>14</v>
      </c>
      <c r="F1402" t="s">
        <v>37</v>
      </c>
      <c r="G1402">
        <v>0</v>
      </c>
    </row>
    <row r="1403" spans="1:7" x14ac:dyDescent="0.35">
      <c r="A1403" t="s">
        <v>21</v>
      </c>
      <c r="B1403" t="s">
        <v>48</v>
      </c>
      <c r="C1403" t="s">
        <v>49</v>
      </c>
      <c r="D1403" t="s">
        <v>32</v>
      </c>
      <c r="E1403" t="s">
        <v>15</v>
      </c>
      <c r="F1403" t="s">
        <v>36</v>
      </c>
      <c r="G1403">
        <v>0</v>
      </c>
    </row>
    <row r="1404" spans="1:7" x14ac:dyDescent="0.35">
      <c r="A1404" t="s">
        <v>21</v>
      </c>
      <c r="B1404" t="s">
        <v>48</v>
      </c>
      <c r="C1404" t="s">
        <v>49</v>
      </c>
      <c r="D1404" t="s">
        <v>32</v>
      </c>
      <c r="E1404" t="s">
        <v>15</v>
      </c>
      <c r="F1404" t="s">
        <v>35</v>
      </c>
      <c r="G1404">
        <v>0.38</v>
      </c>
    </row>
    <row r="1405" spans="1:7" x14ac:dyDescent="0.35">
      <c r="A1405" t="s">
        <v>21</v>
      </c>
      <c r="B1405" t="s">
        <v>48</v>
      </c>
      <c r="C1405" t="s">
        <v>49</v>
      </c>
      <c r="D1405" t="s">
        <v>32</v>
      </c>
      <c r="E1405" t="s">
        <v>15</v>
      </c>
      <c r="F1405" t="s">
        <v>37</v>
      </c>
      <c r="G1405">
        <v>0.33</v>
      </c>
    </row>
    <row r="1406" spans="1:7" x14ac:dyDescent="0.35">
      <c r="A1406" t="s">
        <v>21</v>
      </c>
      <c r="B1406" t="s">
        <v>48</v>
      </c>
      <c r="C1406" t="s">
        <v>49</v>
      </c>
      <c r="D1406" t="s">
        <v>32</v>
      </c>
      <c r="E1406" t="s">
        <v>5</v>
      </c>
      <c r="F1406" t="s">
        <v>36</v>
      </c>
      <c r="G1406">
        <v>0.34</v>
      </c>
    </row>
    <row r="1407" spans="1:7" x14ac:dyDescent="0.35">
      <c r="A1407" t="s">
        <v>21</v>
      </c>
      <c r="B1407" t="s">
        <v>48</v>
      </c>
      <c r="C1407" t="s">
        <v>49</v>
      </c>
      <c r="D1407" t="s">
        <v>32</v>
      </c>
      <c r="E1407" t="s">
        <v>5</v>
      </c>
      <c r="F1407" t="s">
        <v>35</v>
      </c>
      <c r="G1407">
        <v>0.38</v>
      </c>
    </row>
    <row r="1408" spans="1:7" x14ac:dyDescent="0.35">
      <c r="A1408" t="s">
        <v>21</v>
      </c>
      <c r="B1408" t="s">
        <v>48</v>
      </c>
      <c r="C1408" t="s">
        <v>49</v>
      </c>
      <c r="D1408" t="s">
        <v>32</v>
      </c>
      <c r="E1408" t="s">
        <v>5</v>
      </c>
      <c r="F1408" t="s">
        <v>37</v>
      </c>
      <c r="G1408">
        <v>0.33</v>
      </c>
    </row>
    <row r="1409" spans="1:7" x14ac:dyDescent="0.35">
      <c r="A1409" t="s">
        <v>21</v>
      </c>
      <c r="B1409" t="s">
        <v>48</v>
      </c>
      <c r="C1409" t="s">
        <v>49</v>
      </c>
      <c r="D1409" t="s">
        <v>32</v>
      </c>
      <c r="E1409" t="s">
        <v>7</v>
      </c>
      <c r="F1409" t="s">
        <v>36</v>
      </c>
      <c r="G1409">
        <v>0</v>
      </c>
    </row>
    <row r="1410" spans="1:7" x14ac:dyDescent="0.35">
      <c r="A1410" t="s">
        <v>21</v>
      </c>
      <c r="B1410" t="s">
        <v>48</v>
      </c>
      <c r="C1410" t="s">
        <v>49</v>
      </c>
      <c r="D1410" t="s">
        <v>32</v>
      </c>
      <c r="E1410" t="s">
        <v>7</v>
      </c>
      <c r="F1410" t="s">
        <v>35</v>
      </c>
      <c r="G1410">
        <v>0.38</v>
      </c>
    </row>
    <row r="1411" spans="1:7" x14ac:dyDescent="0.35">
      <c r="A1411" t="s">
        <v>21</v>
      </c>
      <c r="B1411" t="s">
        <v>48</v>
      </c>
      <c r="C1411" t="s">
        <v>49</v>
      </c>
      <c r="D1411" t="s">
        <v>32</v>
      </c>
      <c r="E1411" t="s">
        <v>7</v>
      </c>
      <c r="F1411" t="s">
        <v>37</v>
      </c>
      <c r="G1411">
        <v>0.33</v>
      </c>
    </row>
    <row r="1412" spans="1:7" x14ac:dyDescent="0.35">
      <c r="A1412" t="s">
        <v>21</v>
      </c>
      <c r="B1412" t="s">
        <v>48</v>
      </c>
      <c r="C1412" t="s">
        <v>49</v>
      </c>
      <c r="D1412" t="s">
        <v>32</v>
      </c>
      <c r="E1412" t="s">
        <v>10</v>
      </c>
      <c r="F1412" t="s">
        <v>36</v>
      </c>
      <c r="G1412">
        <v>0.39</v>
      </c>
    </row>
    <row r="1413" spans="1:7" x14ac:dyDescent="0.35">
      <c r="A1413" t="s">
        <v>21</v>
      </c>
      <c r="B1413" t="s">
        <v>48</v>
      </c>
      <c r="C1413" t="s">
        <v>49</v>
      </c>
      <c r="D1413" t="s">
        <v>32</v>
      </c>
      <c r="E1413" t="s">
        <v>10</v>
      </c>
      <c r="F1413" t="s">
        <v>35</v>
      </c>
      <c r="G1413">
        <v>0.39</v>
      </c>
    </row>
    <row r="1414" spans="1:7" x14ac:dyDescent="0.35">
      <c r="A1414" t="s">
        <v>21</v>
      </c>
      <c r="B1414" t="s">
        <v>48</v>
      </c>
      <c r="C1414" t="s">
        <v>49</v>
      </c>
      <c r="D1414" t="s">
        <v>32</v>
      </c>
      <c r="E1414" t="s">
        <v>10</v>
      </c>
      <c r="F1414" t="s">
        <v>37</v>
      </c>
      <c r="G1414">
        <v>0</v>
      </c>
    </row>
    <row r="1415" spans="1:7" x14ac:dyDescent="0.35">
      <c r="A1415" t="s">
        <v>21</v>
      </c>
      <c r="B1415" t="s">
        <v>48</v>
      </c>
      <c r="C1415" t="s">
        <v>49</v>
      </c>
      <c r="D1415" t="s">
        <v>32</v>
      </c>
      <c r="E1415" t="s">
        <v>8</v>
      </c>
      <c r="F1415" t="s">
        <v>36</v>
      </c>
      <c r="G1415">
        <v>0.39</v>
      </c>
    </row>
    <row r="1416" spans="1:7" x14ac:dyDescent="0.35">
      <c r="A1416" t="s">
        <v>21</v>
      </c>
      <c r="B1416" t="s">
        <v>48</v>
      </c>
      <c r="C1416" t="s">
        <v>49</v>
      </c>
      <c r="D1416" t="s">
        <v>32</v>
      </c>
      <c r="E1416" t="s">
        <v>8</v>
      </c>
      <c r="F1416" t="s">
        <v>35</v>
      </c>
      <c r="G1416">
        <v>0.39</v>
      </c>
    </row>
    <row r="1417" spans="1:7" x14ac:dyDescent="0.35">
      <c r="A1417" t="s">
        <v>21</v>
      </c>
      <c r="B1417" t="s">
        <v>48</v>
      </c>
      <c r="C1417" t="s">
        <v>49</v>
      </c>
      <c r="D1417" t="s">
        <v>32</v>
      </c>
      <c r="E1417" t="s">
        <v>8</v>
      </c>
      <c r="F1417" t="s">
        <v>37</v>
      </c>
      <c r="G1417">
        <v>0.39</v>
      </c>
    </row>
    <row r="1418" spans="1:7" x14ac:dyDescent="0.35">
      <c r="A1418" t="s">
        <v>21</v>
      </c>
      <c r="B1418" t="s">
        <v>48</v>
      </c>
      <c r="C1418" t="s">
        <v>49</v>
      </c>
      <c r="D1418" t="s">
        <v>32</v>
      </c>
      <c r="E1418" t="s">
        <v>12</v>
      </c>
      <c r="F1418" t="s">
        <v>36</v>
      </c>
      <c r="G1418">
        <v>0.39</v>
      </c>
    </row>
    <row r="1419" spans="1:7" x14ac:dyDescent="0.35">
      <c r="A1419" t="s">
        <v>21</v>
      </c>
      <c r="B1419" t="s">
        <v>48</v>
      </c>
      <c r="C1419" t="s">
        <v>49</v>
      </c>
      <c r="D1419" t="s">
        <v>32</v>
      </c>
      <c r="E1419" t="s">
        <v>12</v>
      </c>
      <c r="F1419" t="s">
        <v>35</v>
      </c>
      <c r="G1419">
        <v>0.39</v>
      </c>
    </row>
    <row r="1420" spans="1:7" x14ac:dyDescent="0.35">
      <c r="A1420" t="s">
        <v>21</v>
      </c>
      <c r="B1420" t="s">
        <v>48</v>
      </c>
      <c r="C1420" t="s">
        <v>49</v>
      </c>
      <c r="D1420" t="s">
        <v>32</v>
      </c>
      <c r="E1420" t="s">
        <v>12</v>
      </c>
      <c r="F1420" t="s">
        <v>37</v>
      </c>
      <c r="G1420">
        <v>0.39</v>
      </c>
    </row>
    <row r="1421" spans="1:7" x14ac:dyDescent="0.35">
      <c r="A1421" t="s">
        <v>21</v>
      </c>
      <c r="B1421" t="s">
        <v>48</v>
      </c>
      <c r="C1421" t="s">
        <v>49</v>
      </c>
      <c r="D1421" t="s">
        <v>32</v>
      </c>
      <c r="E1421" t="s">
        <v>11</v>
      </c>
      <c r="F1421" t="s">
        <v>36</v>
      </c>
      <c r="G1421">
        <v>0</v>
      </c>
    </row>
    <row r="1422" spans="1:7" x14ac:dyDescent="0.35">
      <c r="A1422" t="s">
        <v>21</v>
      </c>
      <c r="B1422" t="s">
        <v>48</v>
      </c>
      <c r="C1422" t="s">
        <v>49</v>
      </c>
      <c r="D1422" t="s">
        <v>32</v>
      </c>
      <c r="E1422" t="s">
        <v>11</v>
      </c>
      <c r="F1422" t="s">
        <v>35</v>
      </c>
      <c r="G1422">
        <v>0.38</v>
      </c>
    </row>
    <row r="1423" spans="1:7" x14ac:dyDescent="0.35">
      <c r="A1423" t="s">
        <v>21</v>
      </c>
      <c r="B1423" t="s">
        <v>48</v>
      </c>
      <c r="C1423" t="s">
        <v>49</v>
      </c>
      <c r="D1423" t="s">
        <v>32</v>
      </c>
      <c r="E1423" t="s">
        <v>11</v>
      </c>
      <c r="F1423" t="s">
        <v>37</v>
      </c>
      <c r="G1423">
        <v>0.33</v>
      </c>
    </row>
    <row r="1424" spans="1:7" x14ac:dyDescent="0.35">
      <c r="A1424" t="s">
        <v>21</v>
      </c>
      <c r="B1424" t="s">
        <v>48</v>
      </c>
      <c r="C1424" t="s">
        <v>49</v>
      </c>
      <c r="D1424" t="s">
        <v>32</v>
      </c>
      <c r="E1424" t="s">
        <v>17</v>
      </c>
      <c r="F1424" t="s">
        <v>36</v>
      </c>
      <c r="G1424">
        <v>0.34</v>
      </c>
    </row>
    <row r="1425" spans="1:7" x14ac:dyDescent="0.35">
      <c r="A1425" t="s">
        <v>21</v>
      </c>
      <c r="B1425" t="s">
        <v>48</v>
      </c>
      <c r="C1425" t="s">
        <v>49</v>
      </c>
      <c r="D1425" t="s">
        <v>32</v>
      </c>
      <c r="E1425" t="s">
        <v>17</v>
      </c>
      <c r="F1425" t="s">
        <v>35</v>
      </c>
      <c r="G1425">
        <v>0.38</v>
      </c>
    </row>
    <row r="1426" spans="1:7" x14ac:dyDescent="0.35">
      <c r="A1426" t="s">
        <v>21</v>
      </c>
      <c r="B1426" t="s">
        <v>48</v>
      </c>
      <c r="C1426" t="s">
        <v>49</v>
      </c>
      <c r="D1426" t="s">
        <v>32</v>
      </c>
      <c r="E1426" t="s">
        <v>17</v>
      </c>
      <c r="F1426" t="s">
        <v>37</v>
      </c>
      <c r="G1426">
        <v>0.33</v>
      </c>
    </row>
    <row r="1427" spans="1:7" x14ac:dyDescent="0.35">
      <c r="A1427" t="s">
        <v>21</v>
      </c>
      <c r="B1427" t="s">
        <v>48</v>
      </c>
      <c r="C1427" t="s">
        <v>49</v>
      </c>
      <c r="D1427" t="s">
        <v>32</v>
      </c>
      <c r="E1427" t="s">
        <v>13</v>
      </c>
      <c r="F1427" t="s">
        <v>36</v>
      </c>
      <c r="G1427">
        <v>0.34</v>
      </c>
    </row>
    <row r="1428" spans="1:7" x14ac:dyDescent="0.35">
      <c r="A1428" t="s">
        <v>21</v>
      </c>
      <c r="B1428" t="s">
        <v>48</v>
      </c>
      <c r="C1428" t="s">
        <v>49</v>
      </c>
      <c r="D1428" t="s">
        <v>32</v>
      </c>
      <c r="E1428" t="s">
        <v>13</v>
      </c>
      <c r="F1428" t="s">
        <v>35</v>
      </c>
      <c r="G1428">
        <v>0.38</v>
      </c>
    </row>
    <row r="1429" spans="1:7" x14ac:dyDescent="0.35">
      <c r="A1429" t="s">
        <v>21</v>
      </c>
      <c r="B1429" t="s">
        <v>48</v>
      </c>
      <c r="C1429" t="s">
        <v>49</v>
      </c>
      <c r="D1429" t="s">
        <v>32</v>
      </c>
      <c r="E1429" t="s">
        <v>13</v>
      </c>
      <c r="F1429" t="s">
        <v>37</v>
      </c>
      <c r="G1429">
        <v>0.33</v>
      </c>
    </row>
    <row r="1430" spans="1:7" x14ac:dyDescent="0.35">
      <c r="A1430" t="s">
        <v>21</v>
      </c>
      <c r="B1430" t="s">
        <v>48</v>
      </c>
      <c r="C1430" t="s">
        <v>49</v>
      </c>
      <c r="D1430" t="s">
        <v>32</v>
      </c>
      <c r="E1430" t="s">
        <v>9</v>
      </c>
      <c r="F1430" t="s">
        <v>36</v>
      </c>
      <c r="G1430">
        <v>0.34</v>
      </c>
    </row>
    <row r="1431" spans="1:7" x14ac:dyDescent="0.35">
      <c r="A1431" t="s">
        <v>21</v>
      </c>
      <c r="B1431" t="s">
        <v>48</v>
      </c>
      <c r="C1431" t="s">
        <v>49</v>
      </c>
      <c r="D1431" t="s">
        <v>32</v>
      </c>
      <c r="E1431" t="s">
        <v>9</v>
      </c>
      <c r="F1431" t="s">
        <v>35</v>
      </c>
      <c r="G1431">
        <v>0.38</v>
      </c>
    </row>
    <row r="1432" spans="1:7" x14ac:dyDescent="0.35">
      <c r="A1432" t="s">
        <v>21</v>
      </c>
      <c r="B1432" t="s">
        <v>48</v>
      </c>
      <c r="C1432" t="s">
        <v>49</v>
      </c>
      <c r="D1432" t="s">
        <v>32</v>
      </c>
      <c r="E1432" t="s">
        <v>9</v>
      </c>
      <c r="F1432" t="s">
        <v>37</v>
      </c>
      <c r="G1432">
        <v>0.33</v>
      </c>
    </row>
    <row r="1433" spans="1:7" x14ac:dyDescent="0.35">
      <c r="A1433" t="s">
        <v>21</v>
      </c>
      <c r="B1433" t="s">
        <v>48</v>
      </c>
      <c r="C1433" t="s">
        <v>49</v>
      </c>
      <c r="D1433" t="s">
        <v>32</v>
      </c>
      <c r="E1433" t="s">
        <v>33</v>
      </c>
      <c r="F1433" t="s">
        <v>36</v>
      </c>
      <c r="G1433">
        <v>0.39</v>
      </c>
    </row>
    <row r="1434" spans="1:7" x14ac:dyDescent="0.35">
      <c r="A1434" t="s">
        <v>21</v>
      </c>
      <c r="B1434" t="s">
        <v>48</v>
      </c>
      <c r="C1434" t="s">
        <v>49</v>
      </c>
      <c r="D1434" t="s">
        <v>32</v>
      </c>
      <c r="E1434" t="s">
        <v>33</v>
      </c>
      <c r="F1434" t="s">
        <v>35</v>
      </c>
      <c r="G1434">
        <v>0.39</v>
      </c>
    </row>
    <row r="1435" spans="1:7" x14ac:dyDescent="0.35">
      <c r="A1435" t="s">
        <v>21</v>
      </c>
      <c r="B1435" t="s">
        <v>48</v>
      </c>
      <c r="C1435" t="s">
        <v>49</v>
      </c>
      <c r="D1435" t="s">
        <v>32</v>
      </c>
      <c r="E1435" t="s">
        <v>33</v>
      </c>
      <c r="F1435" t="s">
        <v>37</v>
      </c>
      <c r="G1435">
        <v>0</v>
      </c>
    </row>
    <row r="1436" spans="1:7" x14ac:dyDescent="0.35">
      <c r="A1436" t="s">
        <v>21</v>
      </c>
      <c r="B1436" t="s">
        <v>48</v>
      </c>
      <c r="C1436" t="s">
        <v>49</v>
      </c>
      <c r="D1436" t="s">
        <v>32</v>
      </c>
      <c r="E1436" t="s">
        <v>16</v>
      </c>
      <c r="F1436" t="s">
        <v>36</v>
      </c>
      <c r="G1436">
        <v>0.39</v>
      </c>
    </row>
    <row r="1437" spans="1:7" x14ac:dyDescent="0.35">
      <c r="A1437" t="s">
        <v>21</v>
      </c>
      <c r="B1437" t="s">
        <v>48</v>
      </c>
      <c r="C1437" t="s">
        <v>49</v>
      </c>
      <c r="D1437" t="s">
        <v>32</v>
      </c>
      <c r="E1437" t="s">
        <v>16</v>
      </c>
      <c r="F1437" t="s">
        <v>35</v>
      </c>
      <c r="G1437">
        <v>0.39</v>
      </c>
    </row>
    <row r="1438" spans="1:7" x14ac:dyDescent="0.35">
      <c r="A1438" t="s">
        <v>21</v>
      </c>
      <c r="B1438" t="s">
        <v>48</v>
      </c>
      <c r="C1438" t="s">
        <v>49</v>
      </c>
      <c r="D1438" t="s">
        <v>32</v>
      </c>
      <c r="E1438" t="s">
        <v>16</v>
      </c>
      <c r="F1438" t="s">
        <v>37</v>
      </c>
      <c r="G1438">
        <v>0.39</v>
      </c>
    </row>
    <row r="1439" spans="1:7" x14ac:dyDescent="0.35">
      <c r="A1439" t="s">
        <v>21</v>
      </c>
      <c r="B1439" t="s">
        <v>48</v>
      </c>
      <c r="C1439" t="s">
        <v>49</v>
      </c>
      <c r="D1439" t="s">
        <v>32</v>
      </c>
      <c r="E1439" t="s">
        <v>19</v>
      </c>
      <c r="F1439" t="s">
        <v>36</v>
      </c>
      <c r="G1439">
        <v>0</v>
      </c>
    </row>
    <row r="1440" spans="1:7" x14ac:dyDescent="0.35">
      <c r="A1440" t="s">
        <v>21</v>
      </c>
      <c r="B1440" t="s">
        <v>48</v>
      </c>
      <c r="C1440" t="s">
        <v>49</v>
      </c>
      <c r="D1440" t="s">
        <v>32</v>
      </c>
      <c r="E1440" t="s">
        <v>19</v>
      </c>
      <c r="F1440" t="s">
        <v>35</v>
      </c>
      <c r="G1440">
        <v>0.38</v>
      </c>
    </row>
    <row r="1441" spans="1:7" x14ac:dyDescent="0.35">
      <c r="A1441" t="s">
        <v>21</v>
      </c>
      <c r="B1441" t="s">
        <v>48</v>
      </c>
      <c r="C1441" t="s">
        <v>49</v>
      </c>
      <c r="D1441" t="s">
        <v>32</v>
      </c>
      <c r="E1441" t="s">
        <v>19</v>
      </c>
      <c r="F1441" t="s">
        <v>37</v>
      </c>
      <c r="G1441">
        <v>0.33</v>
      </c>
    </row>
    <row r="1442" spans="1:7" x14ac:dyDescent="0.35">
      <c r="A1442" t="s">
        <v>21</v>
      </c>
      <c r="B1442" t="s">
        <v>51</v>
      </c>
      <c r="C1442" t="s">
        <v>52</v>
      </c>
      <c r="D1442" t="s">
        <v>50</v>
      </c>
      <c r="E1442" t="s">
        <v>4</v>
      </c>
      <c r="F1442" t="s">
        <v>36</v>
      </c>
      <c r="G1442">
        <v>0.34</v>
      </c>
    </row>
    <row r="1443" spans="1:7" x14ac:dyDescent="0.35">
      <c r="A1443" t="s">
        <v>21</v>
      </c>
      <c r="B1443" t="s">
        <v>51</v>
      </c>
      <c r="C1443" t="s">
        <v>52</v>
      </c>
      <c r="D1443" t="s">
        <v>50</v>
      </c>
      <c r="E1443" t="s">
        <v>4</v>
      </c>
      <c r="F1443" t="s">
        <v>35</v>
      </c>
      <c r="G1443">
        <v>0.23</v>
      </c>
    </row>
    <row r="1444" spans="1:7" x14ac:dyDescent="0.35">
      <c r="A1444" t="s">
        <v>21</v>
      </c>
      <c r="B1444" t="s">
        <v>51</v>
      </c>
      <c r="C1444" t="s">
        <v>52</v>
      </c>
      <c r="D1444" t="s">
        <v>50</v>
      </c>
      <c r="E1444" t="s">
        <v>4</v>
      </c>
      <c r="F1444" t="s">
        <v>37</v>
      </c>
      <c r="G1444">
        <v>0.53</v>
      </c>
    </row>
    <row r="1445" spans="1:7" x14ac:dyDescent="0.35">
      <c r="A1445" t="s">
        <v>21</v>
      </c>
      <c r="B1445" t="s">
        <v>51</v>
      </c>
      <c r="C1445" t="s">
        <v>52</v>
      </c>
      <c r="D1445" t="s">
        <v>50</v>
      </c>
      <c r="E1445" t="s">
        <v>18</v>
      </c>
      <c r="F1445" t="s">
        <v>36</v>
      </c>
      <c r="G1445">
        <v>0.34</v>
      </c>
    </row>
    <row r="1446" spans="1:7" x14ac:dyDescent="0.35">
      <c r="A1446" t="s">
        <v>21</v>
      </c>
      <c r="B1446" t="s">
        <v>51</v>
      </c>
      <c r="C1446" t="s">
        <v>52</v>
      </c>
      <c r="D1446" t="s">
        <v>50</v>
      </c>
      <c r="E1446" t="s">
        <v>18</v>
      </c>
      <c r="F1446" t="s">
        <v>35</v>
      </c>
      <c r="G1446">
        <v>0.23</v>
      </c>
    </row>
    <row r="1447" spans="1:7" x14ac:dyDescent="0.35">
      <c r="A1447" t="s">
        <v>21</v>
      </c>
      <c r="B1447" t="s">
        <v>51</v>
      </c>
      <c r="C1447" t="s">
        <v>52</v>
      </c>
      <c r="D1447" t="s">
        <v>50</v>
      </c>
      <c r="E1447" t="s">
        <v>18</v>
      </c>
      <c r="F1447" t="s">
        <v>37</v>
      </c>
      <c r="G1447">
        <v>0</v>
      </c>
    </row>
    <row r="1448" spans="1:7" x14ac:dyDescent="0.35">
      <c r="A1448" t="s">
        <v>21</v>
      </c>
      <c r="B1448" t="s">
        <v>51</v>
      </c>
      <c r="C1448" t="s">
        <v>52</v>
      </c>
      <c r="D1448" t="s">
        <v>50</v>
      </c>
      <c r="E1448" t="s">
        <v>14</v>
      </c>
      <c r="F1448" t="s">
        <v>36</v>
      </c>
      <c r="G1448">
        <v>0.34</v>
      </c>
    </row>
    <row r="1449" spans="1:7" x14ac:dyDescent="0.35">
      <c r="A1449" t="s">
        <v>21</v>
      </c>
      <c r="B1449" t="s">
        <v>51</v>
      </c>
      <c r="C1449" t="s">
        <v>52</v>
      </c>
      <c r="D1449" t="s">
        <v>50</v>
      </c>
      <c r="E1449" t="s">
        <v>14</v>
      </c>
      <c r="F1449" t="s">
        <v>35</v>
      </c>
      <c r="G1449">
        <v>0.23</v>
      </c>
    </row>
    <row r="1450" spans="1:7" x14ac:dyDescent="0.35">
      <c r="A1450" t="s">
        <v>21</v>
      </c>
      <c r="B1450" t="s">
        <v>51</v>
      </c>
      <c r="C1450" t="s">
        <v>52</v>
      </c>
      <c r="D1450" t="s">
        <v>50</v>
      </c>
      <c r="E1450" t="s">
        <v>14</v>
      </c>
      <c r="F1450" t="s">
        <v>37</v>
      </c>
      <c r="G1450">
        <v>0</v>
      </c>
    </row>
    <row r="1451" spans="1:7" x14ac:dyDescent="0.35">
      <c r="A1451" t="s">
        <v>21</v>
      </c>
      <c r="B1451" t="s">
        <v>51</v>
      </c>
      <c r="C1451" t="s">
        <v>52</v>
      </c>
      <c r="D1451" t="s">
        <v>50</v>
      </c>
      <c r="E1451" t="s">
        <v>15</v>
      </c>
      <c r="F1451" t="s">
        <v>36</v>
      </c>
      <c r="G1451">
        <v>0</v>
      </c>
    </row>
    <row r="1452" spans="1:7" x14ac:dyDescent="0.35">
      <c r="A1452" t="s">
        <v>21</v>
      </c>
      <c r="B1452" t="s">
        <v>51</v>
      </c>
      <c r="C1452" t="s">
        <v>52</v>
      </c>
      <c r="D1452" t="s">
        <v>50</v>
      </c>
      <c r="E1452" t="s">
        <v>15</v>
      </c>
      <c r="F1452" t="s">
        <v>35</v>
      </c>
      <c r="G1452">
        <v>0.22</v>
      </c>
    </row>
    <row r="1453" spans="1:7" x14ac:dyDescent="0.35">
      <c r="A1453" t="s">
        <v>21</v>
      </c>
      <c r="B1453" t="s">
        <v>51</v>
      </c>
      <c r="C1453" t="s">
        <v>52</v>
      </c>
      <c r="D1453" t="s">
        <v>50</v>
      </c>
      <c r="E1453" t="s">
        <v>15</v>
      </c>
      <c r="F1453" t="s">
        <v>37</v>
      </c>
      <c r="G1453">
        <v>0.28000000000000003</v>
      </c>
    </row>
    <row r="1454" spans="1:7" x14ac:dyDescent="0.35">
      <c r="A1454" t="s">
        <v>21</v>
      </c>
      <c r="B1454" t="s">
        <v>51</v>
      </c>
      <c r="C1454" t="s">
        <v>52</v>
      </c>
      <c r="D1454" t="s">
        <v>50</v>
      </c>
      <c r="E1454" t="s">
        <v>5</v>
      </c>
      <c r="F1454" t="s">
        <v>36</v>
      </c>
      <c r="G1454">
        <v>0.48</v>
      </c>
    </row>
    <row r="1455" spans="1:7" x14ac:dyDescent="0.35">
      <c r="A1455" t="s">
        <v>21</v>
      </c>
      <c r="B1455" t="s">
        <v>51</v>
      </c>
      <c r="C1455" t="s">
        <v>52</v>
      </c>
      <c r="D1455" t="s">
        <v>50</v>
      </c>
      <c r="E1455" t="s">
        <v>5</v>
      </c>
      <c r="F1455" t="s">
        <v>35</v>
      </c>
      <c r="G1455">
        <v>0.22</v>
      </c>
    </row>
    <row r="1456" spans="1:7" x14ac:dyDescent="0.35">
      <c r="A1456" t="s">
        <v>21</v>
      </c>
      <c r="B1456" t="s">
        <v>51</v>
      </c>
      <c r="C1456" t="s">
        <v>52</v>
      </c>
      <c r="D1456" t="s">
        <v>50</v>
      </c>
      <c r="E1456" t="s">
        <v>5</v>
      </c>
      <c r="F1456" t="s">
        <v>37</v>
      </c>
      <c r="G1456">
        <v>0.28000000000000003</v>
      </c>
    </row>
    <row r="1457" spans="1:7" x14ac:dyDescent="0.35">
      <c r="A1457" t="s">
        <v>21</v>
      </c>
      <c r="B1457" t="s">
        <v>51</v>
      </c>
      <c r="C1457" t="s">
        <v>52</v>
      </c>
      <c r="D1457" t="s">
        <v>50</v>
      </c>
      <c r="E1457" t="s">
        <v>7</v>
      </c>
      <c r="F1457" t="s">
        <v>36</v>
      </c>
      <c r="G1457">
        <v>0</v>
      </c>
    </row>
    <row r="1458" spans="1:7" x14ac:dyDescent="0.35">
      <c r="A1458" t="s">
        <v>21</v>
      </c>
      <c r="B1458" t="s">
        <v>51</v>
      </c>
      <c r="C1458" t="s">
        <v>52</v>
      </c>
      <c r="D1458" t="s">
        <v>50</v>
      </c>
      <c r="E1458" t="s">
        <v>7</v>
      </c>
      <c r="F1458" t="s">
        <v>35</v>
      </c>
      <c r="G1458">
        <v>0.22</v>
      </c>
    </row>
    <row r="1459" spans="1:7" x14ac:dyDescent="0.35">
      <c r="A1459" t="s">
        <v>21</v>
      </c>
      <c r="B1459" t="s">
        <v>51</v>
      </c>
      <c r="C1459" t="s">
        <v>52</v>
      </c>
      <c r="D1459" t="s">
        <v>50</v>
      </c>
      <c r="E1459" t="s">
        <v>7</v>
      </c>
      <c r="F1459" t="s">
        <v>37</v>
      </c>
      <c r="G1459">
        <v>0.28000000000000003</v>
      </c>
    </row>
    <row r="1460" spans="1:7" x14ac:dyDescent="0.35">
      <c r="A1460" t="s">
        <v>21</v>
      </c>
      <c r="B1460" t="s">
        <v>51</v>
      </c>
      <c r="C1460" t="s">
        <v>52</v>
      </c>
      <c r="D1460" t="s">
        <v>50</v>
      </c>
      <c r="E1460" t="s">
        <v>10</v>
      </c>
      <c r="F1460" t="s">
        <v>36</v>
      </c>
      <c r="G1460">
        <v>0.34</v>
      </c>
    </row>
    <row r="1461" spans="1:7" x14ac:dyDescent="0.35">
      <c r="A1461" t="s">
        <v>21</v>
      </c>
      <c r="B1461" t="s">
        <v>51</v>
      </c>
      <c r="C1461" t="s">
        <v>52</v>
      </c>
      <c r="D1461" t="s">
        <v>50</v>
      </c>
      <c r="E1461" t="s">
        <v>10</v>
      </c>
      <c r="F1461" t="s">
        <v>35</v>
      </c>
      <c r="G1461">
        <v>0.23</v>
      </c>
    </row>
    <row r="1462" spans="1:7" x14ac:dyDescent="0.35">
      <c r="A1462" t="s">
        <v>21</v>
      </c>
      <c r="B1462" t="s">
        <v>51</v>
      </c>
      <c r="C1462" t="s">
        <v>52</v>
      </c>
      <c r="D1462" t="s">
        <v>50</v>
      </c>
      <c r="E1462" t="s">
        <v>10</v>
      </c>
      <c r="F1462" t="s">
        <v>37</v>
      </c>
      <c r="G1462">
        <v>0</v>
      </c>
    </row>
    <row r="1463" spans="1:7" x14ac:dyDescent="0.35">
      <c r="A1463" t="s">
        <v>21</v>
      </c>
      <c r="B1463" t="s">
        <v>51</v>
      </c>
      <c r="C1463" t="s">
        <v>52</v>
      </c>
      <c r="D1463" t="s">
        <v>50</v>
      </c>
      <c r="E1463" t="s">
        <v>8</v>
      </c>
      <c r="F1463" t="s">
        <v>36</v>
      </c>
      <c r="G1463">
        <v>0.34</v>
      </c>
    </row>
    <row r="1464" spans="1:7" x14ac:dyDescent="0.35">
      <c r="A1464" t="s">
        <v>21</v>
      </c>
      <c r="B1464" t="s">
        <v>51</v>
      </c>
      <c r="C1464" t="s">
        <v>52</v>
      </c>
      <c r="D1464" t="s">
        <v>50</v>
      </c>
      <c r="E1464" t="s">
        <v>8</v>
      </c>
      <c r="F1464" t="s">
        <v>35</v>
      </c>
      <c r="G1464">
        <v>0.23</v>
      </c>
    </row>
    <row r="1465" spans="1:7" x14ac:dyDescent="0.35">
      <c r="A1465" t="s">
        <v>21</v>
      </c>
      <c r="B1465" t="s">
        <v>51</v>
      </c>
      <c r="C1465" t="s">
        <v>52</v>
      </c>
      <c r="D1465" t="s">
        <v>50</v>
      </c>
      <c r="E1465" t="s">
        <v>8</v>
      </c>
      <c r="F1465" t="s">
        <v>37</v>
      </c>
      <c r="G1465">
        <v>0.53</v>
      </c>
    </row>
    <row r="1466" spans="1:7" x14ac:dyDescent="0.35">
      <c r="A1466" t="s">
        <v>21</v>
      </c>
      <c r="B1466" t="s">
        <v>51</v>
      </c>
      <c r="C1466" t="s">
        <v>52</v>
      </c>
      <c r="D1466" t="s">
        <v>50</v>
      </c>
      <c r="E1466" t="s">
        <v>12</v>
      </c>
      <c r="F1466" t="s">
        <v>36</v>
      </c>
      <c r="G1466">
        <v>0.34</v>
      </c>
    </row>
    <row r="1467" spans="1:7" x14ac:dyDescent="0.35">
      <c r="A1467" t="s">
        <v>21</v>
      </c>
      <c r="B1467" t="s">
        <v>51</v>
      </c>
      <c r="C1467" t="s">
        <v>52</v>
      </c>
      <c r="D1467" t="s">
        <v>50</v>
      </c>
      <c r="E1467" t="s">
        <v>12</v>
      </c>
      <c r="F1467" t="s">
        <v>35</v>
      </c>
      <c r="G1467">
        <v>0.23</v>
      </c>
    </row>
    <row r="1468" spans="1:7" x14ac:dyDescent="0.35">
      <c r="A1468" t="s">
        <v>21</v>
      </c>
      <c r="B1468" t="s">
        <v>51</v>
      </c>
      <c r="C1468" t="s">
        <v>52</v>
      </c>
      <c r="D1468" t="s">
        <v>50</v>
      </c>
      <c r="E1468" t="s">
        <v>12</v>
      </c>
      <c r="F1468" t="s">
        <v>37</v>
      </c>
      <c r="G1468">
        <v>0.53</v>
      </c>
    </row>
    <row r="1469" spans="1:7" x14ac:dyDescent="0.35">
      <c r="A1469" t="s">
        <v>21</v>
      </c>
      <c r="B1469" t="s">
        <v>51</v>
      </c>
      <c r="C1469" t="s">
        <v>52</v>
      </c>
      <c r="D1469" t="s">
        <v>50</v>
      </c>
      <c r="E1469" t="s">
        <v>11</v>
      </c>
      <c r="F1469" t="s">
        <v>36</v>
      </c>
      <c r="G1469">
        <v>0</v>
      </c>
    </row>
    <row r="1470" spans="1:7" x14ac:dyDescent="0.35">
      <c r="A1470" t="s">
        <v>21</v>
      </c>
      <c r="B1470" t="s">
        <v>51</v>
      </c>
      <c r="C1470" t="s">
        <v>52</v>
      </c>
      <c r="D1470" t="s">
        <v>50</v>
      </c>
      <c r="E1470" t="s">
        <v>11</v>
      </c>
      <c r="F1470" t="s">
        <v>35</v>
      </c>
      <c r="G1470">
        <v>0.22</v>
      </c>
    </row>
    <row r="1471" spans="1:7" x14ac:dyDescent="0.35">
      <c r="A1471" t="s">
        <v>21</v>
      </c>
      <c r="B1471" t="s">
        <v>51</v>
      </c>
      <c r="C1471" t="s">
        <v>52</v>
      </c>
      <c r="D1471" t="s">
        <v>50</v>
      </c>
      <c r="E1471" t="s">
        <v>11</v>
      </c>
      <c r="F1471" t="s">
        <v>37</v>
      </c>
      <c r="G1471">
        <v>0.28000000000000003</v>
      </c>
    </row>
    <row r="1472" spans="1:7" x14ac:dyDescent="0.35">
      <c r="A1472" t="s">
        <v>21</v>
      </c>
      <c r="B1472" t="s">
        <v>51</v>
      </c>
      <c r="C1472" t="s">
        <v>52</v>
      </c>
      <c r="D1472" t="s">
        <v>50</v>
      </c>
      <c r="E1472" t="s">
        <v>17</v>
      </c>
      <c r="F1472" t="s">
        <v>36</v>
      </c>
      <c r="G1472">
        <v>0.48</v>
      </c>
    </row>
    <row r="1473" spans="1:7" x14ac:dyDescent="0.35">
      <c r="A1473" t="s">
        <v>21</v>
      </c>
      <c r="B1473" t="s">
        <v>51</v>
      </c>
      <c r="C1473" t="s">
        <v>52</v>
      </c>
      <c r="D1473" t="s">
        <v>50</v>
      </c>
      <c r="E1473" t="s">
        <v>17</v>
      </c>
      <c r="F1473" t="s">
        <v>35</v>
      </c>
      <c r="G1473">
        <v>0.22</v>
      </c>
    </row>
    <row r="1474" spans="1:7" x14ac:dyDescent="0.35">
      <c r="A1474" t="s">
        <v>21</v>
      </c>
      <c r="B1474" t="s">
        <v>51</v>
      </c>
      <c r="C1474" t="s">
        <v>52</v>
      </c>
      <c r="D1474" t="s">
        <v>50</v>
      </c>
      <c r="E1474" t="s">
        <v>17</v>
      </c>
      <c r="F1474" t="s">
        <v>37</v>
      </c>
      <c r="G1474">
        <v>0.28000000000000003</v>
      </c>
    </row>
    <row r="1475" spans="1:7" x14ac:dyDescent="0.35">
      <c r="A1475" t="s">
        <v>21</v>
      </c>
      <c r="B1475" t="s">
        <v>51</v>
      </c>
      <c r="C1475" t="s">
        <v>52</v>
      </c>
      <c r="D1475" t="s">
        <v>50</v>
      </c>
      <c r="E1475" t="s">
        <v>13</v>
      </c>
      <c r="F1475" t="s">
        <v>36</v>
      </c>
      <c r="G1475">
        <v>0.48</v>
      </c>
    </row>
    <row r="1476" spans="1:7" x14ac:dyDescent="0.35">
      <c r="A1476" t="s">
        <v>21</v>
      </c>
      <c r="B1476" t="s">
        <v>51</v>
      </c>
      <c r="C1476" t="s">
        <v>52</v>
      </c>
      <c r="D1476" t="s">
        <v>50</v>
      </c>
      <c r="E1476" t="s">
        <v>13</v>
      </c>
      <c r="F1476" t="s">
        <v>35</v>
      </c>
      <c r="G1476">
        <v>0.22</v>
      </c>
    </row>
    <row r="1477" spans="1:7" x14ac:dyDescent="0.35">
      <c r="A1477" t="s">
        <v>21</v>
      </c>
      <c r="B1477" t="s">
        <v>51</v>
      </c>
      <c r="C1477" t="s">
        <v>52</v>
      </c>
      <c r="D1477" t="s">
        <v>50</v>
      </c>
      <c r="E1477" t="s">
        <v>13</v>
      </c>
      <c r="F1477" t="s">
        <v>37</v>
      </c>
      <c r="G1477">
        <v>0.28000000000000003</v>
      </c>
    </row>
    <row r="1478" spans="1:7" x14ac:dyDescent="0.35">
      <c r="A1478" t="s">
        <v>21</v>
      </c>
      <c r="B1478" t="s">
        <v>51</v>
      </c>
      <c r="C1478" t="s">
        <v>52</v>
      </c>
      <c r="D1478" t="s">
        <v>50</v>
      </c>
      <c r="E1478" t="s">
        <v>9</v>
      </c>
      <c r="F1478" t="s">
        <v>36</v>
      </c>
      <c r="G1478">
        <v>0.48</v>
      </c>
    </row>
    <row r="1479" spans="1:7" x14ac:dyDescent="0.35">
      <c r="A1479" t="s">
        <v>21</v>
      </c>
      <c r="B1479" t="s">
        <v>51</v>
      </c>
      <c r="C1479" t="s">
        <v>52</v>
      </c>
      <c r="D1479" t="s">
        <v>50</v>
      </c>
      <c r="E1479" t="s">
        <v>9</v>
      </c>
      <c r="F1479" t="s">
        <v>35</v>
      </c>
      <c r="G1479">
        <v>0.22</v>
      </c>
    </row>
    <row r="1480" spans="1:7" x14ac:dyDescent="0.35">
      <c r="A1480" t="s">
        <v>21</v>
      </c>
      <c r="B1480" t="s">
        <v>51</v>
      </c>
      <c r="C1480" t="s">
        <v>52</v>
      </c>
      <c r="D1480" t="s">
        <v>50</v>
      </c>
      <c r="E1480" t="s">
        <v>9</v>
      </c>
      <c r="F1480" t="s">
        <v>37</v>
      </c>
      <c r="G1480">
        <v>0.28000000000000003</v>
      </c>
    </row>
    <row r="1481" spans="1:7" x14ac:dyDescent="0.35">
      <c r="A1481" t="s">
        <v>21</v>
      </c>
      <c r="B1481" t="s">
        <v>51</v>
      </c>
      <c r="C1481" t="s">
        <v>52</v>
      </c>
      <c r="D1481" t="s">
        <v>50</v>
      </c>
      <c r="E1481" t="s">
        <v>33</v>
      </c>
      <c r="F1481" t="s">
        <v>36</v>
      </c>
      <c r="G1481">
        <v>0.34</v>
      </c>
    </row>
    <row r="1482" spans="1:7" x14ac:dyDescent="0.35">
      <c r="A1482" t="s">
        <v>21</v>
      </c>
      <c r="B1482" t="s">
        <v>51</v>
      </c>
      <c r="C1482" t="s">
        <v>52</v>
      </c>
      <c r="D1482" t="s">
        <v>50</v>
      </c>
      <c r="E1482" t="s">
        <v>33</v>
      </c>
      <c r="F1482" t="s">
        <v>35</v>
      </c>
      <c r="G1482">
        <v>0.23</v>
      </c>
    </row>
    <row r="1483" spans="1:7" x14ac:dyDescent="0.35">
      <c r="A1483" t="s">
        <v>21</v>
      </c>
      <c r="B1483" t="s">
        <v>51</v>
      </c>
      <c r="C1483" t="s">
        <v>52</v>
      </c>
      <c r="D1483" t="s">
        <v>50</v>
      </c>
      <c r="E1483" t="s">
        <v>33</v>
      </c>
      <c r="F1483" t="s">
        <v>37</v>
      </c>
      <c r="G1483">
        <v>0</v>
      </c>
    </row>
    <row r="1484" spans="1:7" x14ac:dyDescent="0.35">
      <c r="A1484" t="s">
        <v>21</v>
      </c>
      <c r="B1484" t="s">
        <v>51</v>
      </c>
      <c r="C1484" t="s">
        <v>52</v>
      </c>
      <c r="D1484" t="s">
        <v>50</v>
      </c>
      <c r="E1484" t="s">
        <v>16</v>
      </c>
      <c r="F1484" t="s">
        <v>36</v>
      </c>
      <c r="G1484">
        <v>0.34</v>
      </c>
    </row>
    <row r="1485" spans="1:7" x14ac:dyDescent="0.35">
      <c r="A1485" t="s">
        <v>21</v>
      </c>
      <c r="B1485" t="s">
        <v>51</v>
      </c>
      <c r="C1485" t="s">
        <v>52</v>
      </c>
      <c r="D1485" t="s">
        <v>50</v>
      </c>
      <c r="E1485" t="s">
        <v>16</v>
      </c>
      <c r="F1485" t="s">
        <v>35</v>
      </c>
      <c r="G1485">
        <v>0.23</v>
      </c>
    </row>
    <row r="1486" spans="1:7" x14ac:dyDescent="0.35">
      <c r="A1486" t="s">
        <v>21</v>
      </c>
      <c r="B1486" t="s">
        <v>51</v>
      </c>
      <c r="C1486" t="s">
        <v>52</v>
      </c>
      <c r="D1486" t="s">
        <v>50</v>
      </c>
      <c r="E1486" t="s">
        <v>16</v>
      </c>
      <c r="F1486" t="s">
        <v>37</v>
      </c>
      <c r="G1486">
        <v>0.53</v>
      </c>
    </row>
    <row r="1487" spans="1:7" x14ac:dyDescent="0.35">
      <c r="A1487" t="s">
        <v>21</v>
      </c>
      <c r="B1487" t="s">
        <v>51</v>
      </c>
      <c r="C1487" t="s">
        <v>52</v>
      </c>
      <c r="D1487" t="s">
        <v>50</v>
      </c>
      <c r="E1487" t="s">
        <v>19</v>
      </c>
      <c r="F1487" t="s">
        <v>36</v>
      </c>
      <c r="G1487">
        <v>0</v>
      </c>
    </row>
    <row r="1488" spans="1:7" x14ac:dyDescent="0.35">
      <c r="A1488" t="s">
        <v>21</v>
      </c>
      <c r="B1488" t="s">
        <v>51</v>
      </c>
      <c r="C1488" t="s">
        <v>52</v>
      </c>
      <c r="D1488" t="s">
        <v>50</v>
      </c>
      <c r="E1488" t="s">
        <v>19</v>
      </c>
      <c r="F1488" t="s">
        <v>35</v>
      </c>
      <c r="G1488">
        <v>0.22</v>
      </c>
    </row>
    <row r="1489" spans="1:7" x14ac:dyDescent="0.35">
      <c r="A1489" t="s">
        <v>21</v>
      </c>
      <c r="B1489" t="s">
        <v>51</v>
      </c>
      <c r="C1489" t="s">
        <v>52</v>
      </c>
      <c r="D1489" t="s">
        <v>50</v>
      </c>
      <c r="E1489" t="s">
        <v>19</v>
      </c>
      <c r="F1489" t="s">
        <v>37</v>
      </c>
      <c r="G1489">
        <v>0.28000000000000003</v>
      </c>
    </row>
    <row r="1490" spans="1:7" x14ac:dyDescent="0.35">
      <c r="A1490" t="s">
        <v>21</v>
      </c>
      <c r="B1490" t="s">
        <v>51</v>
      </c>
      <c r="C1490" t="s">
        <v>52</v>
      </c>
      <c r="D1490" t="s">
        <v>40</v>
      </c>
      <c r="E1490" t="s">
        <v>4</v>
      </c>
      <c r="F1490" t="s">
        <v>36</v>
      </c>
      <c r="G1490">
        <v>0.36</v>
      </c>
    </row>
    <row r="1491" spans="1:7" x14ac:dyDescent="0.35">
      <c r="A1491" t="s">
        <v>21</v>
      </c>
      <c r="B1491" t="s">
        <v>51</v>
      </c>
      <c r="C1491" t="s">
        <v>52</v>
      </c>
      <c r="D1491" t="s">
        <v>40</v>
      </c>
      <c r="E1491" t="s">
        <v>4</v>
      </c>
      <c r="F1491" t="s">
        <v>35</v>
      </c>
      <c r="G1491">
        <v>0.25</v>
      </c>
    </row>
    <row r="1492" spans="1:7" x14ac:dyDescent="0.35">
      <c r="A1492" t="s">
        <v>21</v>
      </c>
      <c r="B1492" t="s">
        <v>51</v>
      </c>
      <c r="C1492" t="s">
        <v>52</v>
      </c>
      <c r="D1492" t="s">
        <v>40</v>
      </c>
      <c r="E1492" t="s">
        <v>4</v>
      </c>
      <c r="F1492" t="s">
        <v>37</v>
      </c>
      <c r="G1492">
        <v>0.55000000000000004</v>
      </c>
    </row>
    <row r="1493" spans="1:7" x14ac:dyDescent="0.35">
      <c r="A1493" t="s">
        <v>21</v>
      </c>
      <c r="B1493" t="s">
        <v>51</v>
      </c>
      <c r="C1493" t="s">
        <v>52</v>
      </c>
      <c r="D1493" t="s">
        <v>40</v>
      </c>
      <c r="E1493" t="s">
        <v>18</v>
      </c>
      <c r="F1493" t="s">
        <v>36</v>
      </c>
      <c r="G1493">
        <v>0.36</v>
      </c>
    </row>
    <row r="1494" spans="1:7" x14ac:dyDescent="0.35">
      <c r="A1494" t="s">
        <v>21</v>
      </c>
      <c r="B1494" t="s">
        <v>51</v>
      </c>
      <c r="C1494" t="s">
        <v>52</v>
      </c>
      <c r="D1494" t="s">
        <v>40</v>
      </c>
      <c r="E1494" t="s">
        <v>18</v>
      </c>
      <c r="F1494" t="s">
        <v>35</v>
      </c>
      <c r="G1494">
        <v>0.25</v>
      </c>
    </row>
    <row r="1495" spans="1:7" x14ac:dyDescent="0.35">
      <c r="A1495" t="s">
        <v>21</v>
      </c>
      <c r="B1495" t="s">
        <v>51</v>
      </c>
      <c r="C1495" t="s">
        <v>52</v>
      </c>
      <c r="D1495" t="s">
        <v>40</v>
      </c>
      <c r="E1495" t="s">
        <v>18</v>
      </c>
      <c r="F1495" t="s">
        <v>37</v>
      </c>
      <c r="G1495">
        <v>0</v>
      </c>
    </row>
    <row r="1496" spans="1:7" x14ac:dyDescent="0.35">
      <c r="A1496" t="s">
        <v>21</v>
      </c>
      <c r="B1496" t="s">
        <v>51</v>
      </c>
      <c r="C1496" t="s">
        <v>52</v>
      </c>
      <c r="D1496" t="s">
        <v>40</v>
      </c>
      <c r="E1496" t="s">
        <v>14</v>
      </c>
      <c r="F1496" t="s">
        <v>36</v>
      </c>
      <c r="G1496">
        <v>0.36</v>
      </c>
    </row>
    <row r="1497" spans="1:7" x14ac:dyDescent="0.35">
      <c r="A1497" t="s">
        <v>21</v>
      </c>
      <c r="B1497" t="s">
        <v>51</v>
      </c>
      <c r="C1497" t="s">
        <v>52</v>
      </c>
      <c r="D1497" t="s">
        <v>40</v>
      </c>
      <c r="E1497" t="s">
        <v>14</v>
      </c>
      <c r="F1497" t="s">
        <v>35</v>
      </c>
      <c r="G1497">
        <v>0.25</v>
      </c>
    </row>
    <row r="1498" spans="1:7" x14ac:dyDescent="0.35">
      <c r="A1498" t="s">
        <v>21</v>
      </c>
      <c r="B1498" t="s">
        <v>51</v>
      </c>
      <c r="C1498" t="s">
        <v>52</v>
      </c>
      <c r="D1498" t="s">
        <v>40</v>
      </c>
      <c r="E1498" t="s">
        <v>14</v>
      </c>
      <c r="F1498" t="s">
        <v>37</v>
      </c>
      <c r="G1498">
        <v>0</v>
      </c>
    </row>
    <row r="1499" spans="1:7" x14ac:dyDescent="0.35">
      <c r="A1499" t="s">
        <v>21</v>
      </c>
      <c r="B1499" t="s">
        <v>51</v>
      </c>
      <c r="C1499" t="s">
        <v>52</v>
      </c>
      <c r="D1499" t="s">
        <v>40</v>
      </c>
      <c r="E1499" t="s">
        <v>15</v>
      </c>
      <c r="F1499" t="s">
        <v>36</v>
      </c>
      <c r="G1499">
        <v>0</v>
      </c>
    </row>
    <row r="1500" spans="1:7" x14ac:dyDescent="0.35">
      <c r="A1500" t="s">
        <v>21</v>
      </c>
      <c r="B1500" t="s">
        <v>51</v>
      </c>
      <c r="C1500" t="s">
        <v>52</v>
      </c>
      <c r="D1500" t="s">
        <v>40</v>
      </c>
      <c r="E1500" t="s">
        <v>15</v>
      </c>
      <c r="F1500" t="s">
        <v>35</v>
      </c>
      <c r="G1500">
        <v>0.24</v>
      </c>
    </row>
    <row r="1501" spans="1:7" x14ac:dyDescent="0.35">
      <c r="A1501" t="s">
        <v>21</v>
      </c>
      <c r="B1501" t="s">
        <v>51</v>
      </c>
      <c r="C1501" t="s">
        <v>52</v>
      </c>
      <c r="D1501" t="s">
        <v>40</v>
      </c>
      <c r="E1501" t="s">
        <v>15</v>
      </c>
      <c r="F1501" t="s">
        <v>37</v>
      </c>
      <c r="G1501">
        <v>0.3</v>
      </c>
    </row>
    <row r="1502" spans="1:7" x14ac:dyDescent="0.35">
      <c r="A1502" t="s">
        <v>21</v>
      </c>
      <c r="B1502" t="s">
        <v>51</v>
      </c>
      <c r="C1502" t="s">
        <v>52</v>
      </c>
      <c r="D1502" t="s">
        <v>40</v>
      </c>
      <c r="E1502" t="s">
        <v>5</v>
      </c>
      <c r="F1502" t="s">
        <v>36</v>
      </c>
      <c r="G1502">
        <v>0.5</v>
      </c>
    </row>
    <row r="1503" spans="1:7" x14ac:dyDescent="0.35">
      <c r="A1503" t="s">
        <v>21</v>
      </c>
      <c r="B1503" t="s">
        <v>51</v>
      </c>
      <c r="C1503" t="s">
        <v>52</v>
      </c>
      <c r="D1503" t="s">
        <v>40</v>
      </c>
      <c r="E1503" t="s">
        <v>5</v>
      </c>
      <c r="F1503" t="s">
        <v>35</v>
      </c>
      <c r="G1503">
        <v>0.24</v>
      </c>
    </row>
    <row r="1504" spans="1:7" x14ac:dyDescent="0.35">
      <c r="A1504" t="s">
        <v>21</v>
      </c>
      <c r="B1504" t="s">
        <v>51</v>
      </c>
      <c r="C1504" t="s">
        <v>52</v>
      </c>
      <c r="D1504" t="s">
        <v>40</v>
      </c>
      <c r="E1504" t="s">
        <v>5</v>
      </c>
      <c r="F1504" t="s">
        <v>37</v>
      </c>
      <c r="G1504">
        <v>0.3</v>
      </c>
    </row>
    <row r="1505" spans="1:7" x14ac:dyDescent="0.35">
      <c r="A1505" t="s">
        <v>21</v>
      </c>
      <c r="B1505" t="s">
        <v>51</v>
      </c>
      <c r="C1505" t="s">
        <v>52</v>
      </c>
      <c r="D1505" t="s">
        <v>40</v>
      </c>
      <c r="E1505" t="s">
        <v>7</v>
      </c>
      <c r="F1505" t="s">
        <v>36</v>
      </c>
      <c r="G1505">
        <v>0</v>
      </c>
    </row>
    <row r="1506" spans="1:7" x14ac:dyDescent="0.35">
      <c r="A1506" t="s">
        <v>21</v>
      </c>
      <c r="B1506" t="s">
        <v>51</v>
      </c>
      <c r="C1506" t="s">
        <v>52</v>
      </c>
      <c r="D1506" t="s">
        <v>40</v>
      </c>
      <c r="E1506" t="s">
        <v>7</v>
      </c>
      <c r="F1506" t="s">
        <v>35</v>
      </c>
      <c r="G1506">
        <v>0.24</v>
      </c>
    </row>
    <row r="1507" spans="1:7" x14ac:dyDescent="0.35">
      <c r="A1507" t="s">
        <v>21</v>
      </c>
      <c r="B1507" t="s">
        <v>51</v>
      </c>
      <c r="C1507" t="s">
        <v>52</v>
      </c>
      <c r="D1507" t="s">
        <v>40</v>
      </c>
      <c r="E1507" t="s">
        <v>7</v>
      </c>
      <c r="F1507" t="s">
        <v>37</v>
      </c>
      <c r="G1507">
        <v>0.3</v>
      </c>
    </row>
    <row r="1508" spans="1:7" x14ac:dyDescent="0.35">
      <c r="A1508" t="s">
        <v>21</v>
      </c>
      <c r="B1508" t="s">
        <v>51</v>
      </c>
      <c r="C1508" t="s">
        <v>52</v>
      </c>
      <c r="D1508" t="s">
        <v>40</v>
      </c>
      <c r="E1508" t="s">
        <v>10</v>
      </c>
      <c r="F1508" t="s">
        <v>36</v>
      </c>
      <c r="G1508">
        <v>0.36</v>
      </c>
    </row>
    <row r="1509" spans="1:7" x14ac:dyDescent="0.35">
      <c r="A1509" t="s">
        <v>21</v>
      </c>
      <c r="B1509" t="s">
        <v>51</v>
      </c>
      <c r="C1509" t="s">
        <v>52</v>
      </c>
      <c r="D1509" t="s">
        <v>40</v>
      </c>
      <c r="E1509" t="s">
        <v>10</v>
      </c>
      <c r="F1509" t="s">
        <v>35</v>
      </c>
      <c r="G1509">
        <v>0.25</v>
      </c>
    </row>
    <row r="1510" spans="1:7" x14ac:dyDescent="0.35">
      <c r="A1510" t="s">
        <v>21</v>
      </c>
      <c r="B1510" t="s">
        <v>51</v>
      </c>
      <c r="C1510" t="s">
        <v>52</v>
      </c>
      <c r="D1510" t="s">
        <v>40</v>
      </c>
      <c r="E1510" t="s">
        <v>10</v>
      </c>
      <c r="F1510" t="s">
        <v>37</v>
      </c>
      <c r="G1510">
        <v>0</v>
      </c>
    </row>
    <row r="1511" spans="1:7" x14ac:dyDescent="0.35">
      <c r="A1511" t="s">
        <v>21</v>
      </c>
      <c r="B1511" t="s">
        <v>51</v>
      </c>
      <c r="C1511" t="s">
        <v>52</v>
      </c>
      <c r="D1511" t="s">
        <v>40</v>
      </c>
      <c r="E1511" t="s">
        <v>8</v>
      </c>
      <c r="F1511" t="s">
        <v>36</v>
      </c>
      <c r="G1511">
        <v>0.36</v>
      </c>
    </row>
    <row r="1512" spans="1:7" x14ac:dyDescent="0.35">
      <c r="A1512" t="s">
        <v>21</v>
      </c>
      <c r="B1512" t="s">
        <v>51</v>
      </c>
      <c r="C1512" t="s">
        <v>52</v>
      </c>
      <c r="D1512" t="s">
        <v>40</v>
      </c>
      <c r="E1512" t="s">
        <v>8</v>
      </c>
      <c r="F1512" t="s">
        <v>35</v>
      </c>
      <c r="G1512">
        <v>0.25</v>
      </c>
    </row>
    <row r="1513" spans="1:7" x14ac:dyDescent="0.35">
      <c r="A1513" t="s">
        <v>21</v>
      </c>
      <c r="B1513" t="s">
        <v>51</v>
      </c>
      <c r="C1513" t="s">
        <v>52</v>
      </c>
      <c r="D1513" t="s">
        <v>40</v>
      </c>
      <c r="E1513" t="s">
        <v>8</v>
      </c>
      <c r="F1513" t="s">
        <v>37</v>
      </c>
      <c r="G1513">
        <v>0.55000000000000004</v>
      </c>
    </row>
    <row r="1514" spans="1:7" x14ac:dyDescent="0.35">
      <c r="A1514" t="s">
        <v>21</v>
      </c>
      <c r="B1514" t="s">
        <v>51</v>
      </c>
      <c r="C1514" t="s">
        <v>52</v>
      </c>
      <c r="D1514" t="s">
        <v>40</v>
      </c>
      <c r="E1514" t="s">
        <v>12</v>
      </c>
      <c r="F1514" t="s">
        <v>36</v>
      </c>
      <c r="G1514">
        <v>0.36</v>
      </c>
    </row>
    <row r="1515" spans="1:7" x14ac:dyDescent="0.35">
      <c r="A1515" t="s">
        <v>21</v>
      </c>
      <c r="B1515" t="s">
        <v>51</v>
      </c>
      <c r="C1515" t="s">
        <v>52</v>
      </c>
      <c r="D1515" t="s">
        <v>40</v>
      </c>
      <c r="E1515" t="s">
        <v>12</v>
      </c>
      <c r="F1515" t="s">
        <v>35</v>
      </c>
      <c r="G1515">
        <v>0.25</v>
      </c>
    </row>
    <row r="1516" spans="1:7" x14ac:dyDescent="0.35">
      <c r="A1516" t="s">
        <v>21</v>
      </c>
      <c r="B1516" t="s">
        <v>51</v>
      </c>
      <c r="C1516" t="s">
        <v>52</v>
      </c>
      <c r="D1516" t="s">
        <v>40</v>
      </c>
      <c r="E1516" t="s">
        <v>12</v>
      </c>
      <c r="F1516" t="s">
        <v>37</v>
      </c>
      <c r="G1516">
        <v>0.55000000000000004</v>
      </c>
    </row>
    <row r="1517" spans="1:7" x14ac:dyDescent="0.35">
      <c r="A1517" t="s">
        <v>21</v>
      </c>
      <c r="B1517" t="s">
        <v>51</v>
      </c>
      <c r="C1517" t="s">
        <v>52</v>
      </c>
      <c r="D1517" t="s">
        <v>40</v>
      </c>
      <c r="E1517" t="s">
        <v>11</v>
      </c>
      <c r="F1517" t="s">
        <v>36</v>
      </c>
      <c r="G1517">
        <v>0</v>
      </c>
    </row>
    <row r="1518" spans="1:7" x14ac:dyDescent="0.35">
      <c r="A1518" t="s">
        <v>21</v>
      </c>
      <c r="B1518" t="s">
        <v>51</v>
      </c>
      <c r="C1518" t="s">
        <v>52</v>
      </c>
      <c r="D1518" t="s">
        <v>40</v>
      </c>
      <c r="E1518" t="s">
        <v>11</v>
      </c>
      <c r="F1518" t="s">
        <v>35</v>
      </c>
      <c r="G1518">
        <v>0.24</v>
      </c>
    </row>
    <row r="1519" spans="1:7" x14ac:dyDescent="0.35">
      <c r="A1519" t="s">
        <v>21</v>
      </c>
      <c r="B1519" t="s">
        <v>51</v>
      </c>
      <c r="C1519" t="s">
        <v>52</v>
      </c>
      <c r="D1519" t="s">
        <v>40</v>
      </c>
      <c r="E1519" t="s">
        <v>11</v>
      </c>
      <c r="F1519" t="s">
        <v>37</v>
      </c>
      <c r="G1519">
        <v>0.3</v>
      </c>
    </row>
    <row r="1520" spans="1:7" x14ac:dyDescent="0.35">
      <c r="A1520" t="s">
        <v>21</v>
      </c>
      <c r="B1520" t="s">
        <v>51</v>
      </c>
      <c r="C1520" t="s">
        <v>52</v>
      </c>
      <c r="D1520" t="s">
        <v>40</v>
      </c>
      <c r="E1520" t="s">
        <v>17</v>
      </c>
      <c r="F1520" t="s">
        <v>36</v>
      </c>
      <c r="G1520">
        <v>0.5</v>
      </c>
    </row>
    <row r="1521" spans="1:7" x14ac:dyDescent="0.35">
      <c r="A1521" t="s">
        <v>21</v>
      </c>
      <c r="B1521" t="s">
        <v>51</v>
      </c>
      <c r="C1521" t="s">
        <v>52</v>
      </c>
      <c r="D1521" t="s">
        <v>40</v>
      </c>
      <c r="E1521" t="s">
        <v>17</v>
      </c>
      <c r="F1521" t="s">
        <v>35</v>
      </c>
      <c r="G1521">
        <v>0.24</v>
      </c>
    </row>
    <row r="1522" spans="1:7" x14ac:dyDescent="0.35">
      <c r="A1522" t="s">
        <v>21</v>
      </c>
      <c r="B1522" t="s">
        <v>51</v>
      </c>
      <c r="C1522" t="s">
        <v>52</v>
      </c>
      <c r="D1522" t="s">
        <v>40</v>
      </c>
      <c r="E1522" t="s">
        <v>17</v>
      </c>
      <c r="F1522" t="s">
        <v>37</v>
      </c>
      <c r="G1522">
        <v>0.3</v>
      </c>
    </row>
    <row r="1523" spans="1:7" x14ac:dyDescent="0.35">
      <c r="A1523" t="s">
        <v>21</v>
      </c>
      <c r="B1523" t="s">
        <v>51</v>
      </c>
      <c r="C1523" t="s">
        <v>52</v>
      </c>
      <c r="D1523" t="s">
        <v>40</v>
      </c>
      <c r="E1523" t="s">
        <v>13</v>
      </c>
      <c r="F1523" t="s">
        <v>36</v>
      </c>
      <c r="G1523">
        <v>0.5</v>
      </c>
    </row>
    <row r="1524" spans="1:7" x14ac:dyDescent="0.35">
      <c r="A1524" t="s">
        <v>21</v>
      </c>
      <c r="B1524" t="s">
        <v>51</v>
      </c>
      <c r="C1524" t="s">
        <v>52</v>
      </c>
      <c r="D1524" t="s">
        <v>40</v>
      </c>
      <c r="E1524" t="s">
        <v>13</v>
      </c>
      <c r="F1524" t="s">
        <v>35</v>
      </c>
      <c r="G1524">
        <v>0.24</v>
      </c>
    </row>
    <row r="1525" spans="1:7" x14ac:dyDescent="0.35">
      <c r="A1525" t="s">
        <v>21</v>
      </c>
      <c r="B1525" t="s">
        <v>51</v>
      </c>
      <c r="C1525" t="s">
        <v>52</v>
      </c>
      <c r="D1525" t="s">
        <v>40</v>
      </c>
      <c r="E1525" t="s">
        <v>13</v>
      </c>
      <c r="F1525" t="s">
        <v>37</v>
      </c>
      <c r="G1525">
        <v>0.3</v>
      </c>
    </row>
    <row r="1526" spans="1:7" x14ac:dyDescent="0.35">
      <c r="A1526" t="s">
        <v>21</v>
      </c>
      <c r="B1526" t="s">
        <v>51</v>
      </c>
      <c r="C1526" t="s">
        <v>52</v>
      </c>
      <c r="D1526" t="s">
        <v>40</v>
      </c>
      <c r="E1526" t="s">
        <v>9</v>
      </c>
      <c r="F1526" t="s">
        <v>36</v>
      </c>
      <c r="G1526">
        <v>0.5</v>
      </c>
    </row>
    <row r="1527" spans="1:7" x14ac:dyDescent="0.35">
      <c r="A1527" t="s">
        <v>21</v>
      </c>
      <c r="B1527" t="s">
        <v>51</v>
      </c>
      <c r="C1527" t="s">
        <v>52</v>
      </c>
      <c r="D1527" t="s">
        <v>40</v>
      </c>
      <c r="E1527" t="s">
        <v>9</v>
      </c>
      <c r="F1527" t="s">
        <v>35</v>
      </c>
      <c r="G1527">
        <v>0.24</v>
      </c>
    </row>
    <row r="1528" spans="1:7" x14ac:dyDescent="0.35">
      <c r="A1528" t="s">
        <v>21</v>
      </c>
      <c r="B1528" t="s">
        <v>51</v>
      </c>
      <c r="C1528" t="s">
        <v>52</v>
      </c>
      <c r="D1528" t="s">
        <v>40</v>
      </c>
      <c r="E1528" t="s">
        <v>9</v>
      </c>
      <c r="F1528" t="s">
        <v>37</v>
      </c>
      <c r="G1528">
        <v>0.3</v>
      </c>
    </row>
    <row r="1529" spans="1:7" x14ac:dyDescent="0.35">
      <c r="A1529" t="s">
        <v>21</v>
      </c>
      <c r="B1529" t="s">
        <v>51</v>
      </c>
      <c r="C1529" t="s">
        <v>52</v>
      </c>
      <c r="D1529" t="s">
        <v>40</v>
      </c>
      <c r="E1529" t="s">
        <v>33</v>
      </c>
      <c r="F1529" t="s">
        <v>36</v>
      </c>
      <c r="G1529">
        <v>0.36</v>
      </c>
    </row>
    <row r="1530" spans="1:7" x14ac:dyDescent="0.35">
      <c r="A1530" t="s">
        <v>21</v>
      </c>
      <c r="B1530" t="s">
        <v>51</v>
      </c>
      <c r="C1530" t="s">
        <v>52</v>
      </c>
      <c r="D1530" t="s">
        <v>40</v>
      </c>
      <c r="E1530" t="s">
        <v>33</v>
      </c>
      <c r="F1530" t="s">
        <v>35</v>
      </c>
      <c r="G1530">
        <v>0.25</v>
      </c>
    </row>
    <row r="1531" spans="1:7" x14ac:dyDescent="0.35">
      <c r="A1531" t="s">
        <v>21</v>
      </c>
      <c r="B1531" t="s">
        <v>51</v>
      </c>
      <c r="C1531" t="s">
        <v>52</v>
      </c>
      <c r="D1531" t="s">
        <v>40</v>
      </c>
      <c r="E1531" t="s">
        <v>33</v>
      </c>
      <c r="F1531" t="s">
        <v>37</v>
      </c>
      <c r="G1531">
        <v>0</v>
      </c>
    </row>
    <row r="1532" spans="1:7" x14ac:dyDescent="0.35">
      <c r="A1532" t="s">
        <v>21</v>
      </c>
      <c r="B1532" t="s">
        <v>51</v>
      </c>
      <c r="C1532" t="s">
        <v>52</v>
      </c>
      <c r="D1532" t="s">
        <v>40</v>
      </c>
      <c r="E1532" t="s">
        <v>16</v>
      </c>
      <c r="F1532" t="s">
        <v>36</v>
      </c>
      <c r="G1532">
        <v>0.36</v>
      </c>
    </row>
    <row r="1533" spans="1:7" x14ac:dyDescent="0.35">
      <c r="A1533" t="s">
        <v>21</v>
      </c>
      <c r="B1533" t="s">
        <v>51</v>
      </c>
      <c r="C1533" t="s">
        <v>52</v>
      </c>
      <c r="D1533" t="s">
        <v>40</v>
      </c>
      <c r="E1533" t="s">
        <v>16</v>
      </c>
      <c r="F1533" t="s">
        <v>35</v>
      </c>
      <c r="G1533">
        <v>0.25</v>
      </c>
    </row>
    <row r="1534" spans="1:7" x14ac:dyDescent="0.35">
      <c r="A1534" t="s">
        <v>21</v>
      </c>
      <c r="B1534" t="s">
        <v>51</v>
      </c>
      <c r="C1534" t="s">
        <v>52</v>
      </c>
      <c r="D1534" t="s">
        <v>40</v>
      </c>
      <c r="E1534" t="s">
        <v>16</v>
      </c>
      <c r="F1534" t="s">
        <v>37</v>
      </c>
      <c r="G1534">
        <v>0.55000000000000004</v>
      </c>
    </row>
    <row r="1535" spans="1:7" x14ac:dyDescent="0.35">
      <c r="A1535" t="s">
        <v>21</v>
      </c>
      <c r="B1535" t="s">
        <v>51</v>
      </c>
      <c r="C1535" t="s">
        <v>52</v>
      </c>
      <c r="D1535" t="s">
        <v>40</v>
      </c>
      <c r="E1535" t="s">
        <v>19</v>
      </c>
      <c r="F1535" t="s">
        <v>36</v>
      </c>
      <c r="G1535">
        <v>0</v>
      </c>
    </row>
    <row r="1536" spans="1:7" x14ac:dyDescent="0.35">
      <c r="A1536" t="s">
        <v>21</v>
      </c>
      <c r="B1536" t="s">
        <v>51</v>
      </c>
      <c r="C1536" t="s">
        <v>52</v>
      </c>
      <c r="D1536" t="s">
        <v>40</v>
      </c>
      <c r="E1536" t="s">
        <v>19</v>
      </c>
      <c r="F1536" t="s">
        <v>35</v>
      </c>
      <c r="G1536">
        <v>0.24</v>
      </c>
    </row>
    <row r="1537" spans="1:7" x14ac:dyDescent="0.35">
      <c r="A1537" t="s">
        <v>21</v>
      </c>
      <c r="B1537" t="s">
        <v>51</v>
      </c>
      <c r="C1537" t="s">
        <v>52</v>
      </c>
      <c r="D1537" t="s">
        <v>40</v>
      </c>
      <c r="E1537" t="s">
        <v>19</v>
      </c>
      <c r="F1537" t="s">
        <v>37</v>
      </c>
      <c r="G1537">
        <v>0.3</v>
      </c>
    </row>
    <row r="1538" spans="1:7" x14ac:dyDescent="0.35">
      <c r="A1538" t="s">
        <v>21</v>
      </c>
      <c r="B1538" t="s">
        <v>51</v>
      </c>
      <c r="C1538" t="s">
        <v>52</v>
      </c>
      <c r="D1538" t="s">
        <v>41</v>
      </c>
      <c r="E1538" t="s">
        <v>4</v>
      </c>
      <c r="F1538" t="s">
        <v>36</v>
      </c>
      <c r="G1538">
        <v>0.33</v>
      </c>
    </row>
    <row r="1539" spans="1:7" x14ac:dyDescent="0.35">
      <c r="A1539" t="s">
        <v>21</v>
      </c>
      <c r="B1539" t="s">
        <v>51</v>
      </c>
      <c r="C1539" t="s">
        <v>52</v>
      </c>
      <c r="D1539" t="s">
        <v>41</v>
      </c>
      <c r="E1539" t="s">
        <v>4</v>
      </c>
      <c r="F1539" t="s">
        <v>35</v>
      </c>
      <c r="G1539">
        <v>0.22</v>
      </c>
    </row>
    <row r="1540" spans="1:7" x14ac:dyDescent="0.35">
      <c r="A1540" t="s">
        <v>21</v>
      </c>
      <c r="B1540" t="s">
        <v>51</v>
      </c>
      <c r="C1540" t="s">
        <v>52</v>
      </c>
      <c r="D1540" t="s">
        <v>41</v>
      </c>
      <c r="E1540" t="s">
        <v>4</v>
      </c>
      <c r="F1540" t="s">
        <v>37</v>
      </c>
      <c r="G1540">
        <v>0.52</v>
      </c>
    </row>
    <row r="1541" spans="1:7" x14ac:dyDescent="0.35">
      <c r="A1541" t="s">
        <v>21</v>
      </c>
      <c r="B1541" t="s">
        <v>51</v>
      </c>
      <c r="C1541" t="s">
        <v>52</v>
      </c>
      <c r="D1541" t="s">
        <v>41</v>
      </c>
      <c r="E1541" t="s">
        <v>18</v>
      </c>
      <c r="F1541" t="s">
        <v>36</v>
      </c>
      <c r="G1541">
        <v>0.33</v>
      </c>
    </row>
    <row r="1542" spans="1:7" x14ac:dyDescent="0.35">
      <c r="A1542" t="s">
        <v>21</v>
      </c>
      <c r="B1542" t="s">
        <v>51</v>
      </c>
      <c r="C1542" t="s">
        <v>52</v>
      </c>
      <c r="D1542" t="s">
        <v>41</v>
      </c>
      <c r="E1542" t="s">
        <v>18</v>
      </c>
      <c r="F1542" t="s">
        <v>35</v>
      </c>
      <c r="G1542">
        <v>0.22</v>
      </c>
    </row>
    <row r="1543" spans="1:7" x14ac:dyDescent="0.35">
      <c r="A1543" t="s">
        <v>21</v>
      </c>
      <c r="B1543" t="s">
        <v>51</v>
      </c>
      <c r="C1543" t="s">
        <v>52</v>
      </c>
      <c r="D1543" t="s">
        <v>41</v>
      </c>
      <c r="E1543" t="s">
        <v>18</v>
      </c>
      <c r="F1543" t="s">
        <v>37</v>
      </c>
      <c r="G1543">
        <v>0</v>
      </c>
    </row>
    <row r="1544" spans="1:7" x14ac:dyDescent="0.35">
      <c r="A1544" t="s">
        <v>21</v>
      </c>
      <c r="B1544" t="s">
        <v>51</v>
      </c>
      <c r="C1544" t="s">
        <v>52</v>
      </c>
      <c r="D1544" t="s">
        <v>41</v>
      </c>
      <c r="E1544" t="s">
        <v>14</v>
      </c>
      <c r="F1544" t="s">
        <v>36</v>
      </c>
      <c r="G1544">
        <v>0.33</v>
      </c>
    </row>
    <row r="1545" spans="1:7" x14ac:dyDescent="0.35">
      <c r="A1545" t="s">
        <v>21</v>
      </c>
      <c r="B1545" t="s">
        <v>51</v>
      </c>
      <c r="C1545" t="s">
        <v>52</v>
      </c>
      <c r="D1545" t="s">
        <v>41</v>
      </c>
      <c r="E1545" t="s">
        <v>14</v>
      </c>
      <c r="F1545" t="s">
        <v>35</v>
      </c>
      <c r="G1545">
        <v>0.22</v>
      </c>
    </row>
    <row r="1546" spans="1:7" x14ac:dyDescent="0.35">
      <c r="A1546" t="s">
        <v>21</v>
      </c>
      <c r="B1546" t="s">
        <v>51</v>
      </c>
      <c r="C1546" t="s">
        <v>52</v>
      </c>
      <c r="D1546" t="s">
        <v>41</v>
      </c>
      <c r="E1546" t="s">
        <v>14</v>
      </c>
      <c r="F1546" t="s">
        <v>37</v>
      </c>
      <c r="G1546">
        <v>0</v>
      </c>
    </row>
    <row r="1547" spans="1:7" x14ac:dyDescent="0.35">
      <c r="A1547" t="s">
        <v>21</v>
      </c>
      <c r="B1547" t="s">
        <v>51</v>
      </c>
      <c r="C1547" t="s">
        <v>52</v>
      </c>
      <c r="D1547" t="s">
        <v>41</v>
      </c>
      <c r="E1547" t="s">
        <v>15</v>
      </c>
      <c r="F1547" t="s">
        <v>36</v>
      </c>
      <c r="G1547">
        <v>0</v>
      </c>
    </row>
    <row r="1548" spans="1:7" x14ac:dyDescent="0.35">
      <c r="A1548" t="s">
        <v>21</v>
      </c>
      <c r="B1548" t="s">
        <v>51</v>
      </c>
      <c r="C1548" t="s">
        <v>52</v>
      </c>
      <c r="D1548" t="s">
        <v>41</v>
      </c>
      <c r="E1548" t="s">
        <v>15</v>
      </c>
      <c r="F1548" t="s">
        <v>35</v>
      </c>
      <c r="G1548">
        <v>0.21</v>
      </c>
    </row>
    <row r="1549" spans="1:7" x14ac:dyDescent="0.35">
      <c r="A1549" t="s">
        <v>21</v>
      </c>
      <c r="B1549" t="s">
        <v>51</v>
      </c>
      <c r="C1549" t="s">
        <v>52</v>
      </c>
      <c r="D1549" t="s">
        <v>41</v>
      </c>
      <c r="E1549" t="s">
        <v>15</v>
      </c>
      <c r="F1549" t="s">
        <v>37</v>
      </c>
      <c r="G1549">
        <v>0.27</v>
      </c>
    </row>
    <row r="1550" spans="1:7" x14ac:dyDescent="0.35">
      <c r="A1550" t="s">
        <v>21</v>
      </c>
      <c r="B1550" t="s">
        <v>51</v>
      </c>
      <c r="C1550" t="s">
        <v>52</v>
      </c>
      <c r="D1550" t="s">
        <v>41</v>
      </c>
      <c r="E1550" t="s">
        <v>5</v>
      </c>
      <c r="F1550" t="s">
        <v>36</v>
      </c>
      <c r="G1550">
        <v>0.47</v>
      </c>
    </row>
    <row r="1551" spans="1:7" x14ac:dyDescent="0.35">
      <c r="A1551" t="s">
        <v>21</v>
      </c>
      <c r="B1551" t="s">
        <v>51</v>
      </c>
      <c r="C1551" t="s">
        <v>52</v>
      </c>
      <c r="D1551" t="s">
        <v>41</v>
      </c>
      <c r="E1551" t="s">
        <v>5</v>
      </c>
      <c r="F1551" t="s">
        <v>35</v>
      </c>
      <c r="G1551">
        <v>0.21</v>
      </c>
    </row>
    <row r="1552" spans="1:7" x14ac:dyDescent="0.35">
      <c r="A1552" t="s">
        <v>21</v>
      </c>
      <c r="B1552" t="s">
        <v>51</v>
      </c>
      <c r="C1552" t="s">
        <v>52</v>
      </c>
      <c r="D1552" t="s">
        <v>41</v>
      </c>
      <c r="E1552" t="s">
        <v>5</v>
      </c>
      <c r="F1552" t="s">
        <v>37</v>
      </c>
      <c r="G1552">
        <v>0.27</v>
      </c>
    </row>
    <row r="1553" spans="1:7" x14ac:dyDescent="0.35">
      <c r="A1553" t="s">
        <v>21</v>
      </c>
      <c r="B1553" t="s">
        <v>51</v>
      </c>
      <c r="C1553" t="s">
        <v>52</v>
      </c>
      <c r="D1553" t="s">
        <v>41</v>
      </c>
      <c r="E1553" t="s">
        <v>7</v>
      </c>
      <c r="F1553" t="s">
        <v>36</v>
      </c>
      <c r="G1553">
        <v>0</v>
      </c>
    </row>
    <row r="1554" spans="1:7" x14ac:dyDescent="0.35">
      <c r="A1554" t="s">
        <v>21</v>
      </c>
      <c r="B1554" t="s">
        <v>51</v>
      </c>
      <c r="C1554" t="s">
        <v>52</v>
      </c>
      <c r="D1554" t="s">
        <v>41</v>
      </c>
      <c r="E1554" t="s">
        <v>7</v>
      </c>
      <c r="F1554" t="s">
        <v>35</v>
      </c>
      <c r="G1554">
        <v>0.21</v>
      </c>
    </row>
    <row r="1555" spans="1:7" x14ac:dyDescent="0.35">
      <c r="A1555" t="s">
        <v>21</v>
      </c>
      <c r="B1555" t="s">
        <v>51</v>
      </c>
      <c r="C1555" t="s">
        <v>52</v>
      </c>
      <c r="D1555" t="s">
        <v>41</v>
      </c>
      <c r="E1555" t="s">
        <v>7</v>
      </c>
      <c r="F1555" t="s">
        <v>37</v>
      </c>
      <c r="G1555">
        <v>0.27</v>
      </c>
    </row>
    <row r="1556" spans="1:7" x14ac:dyDescent="0.35">
      <c r="A1556" t="s">
        <v>21</v>
      </c>
      <c r="B1556" t="s">
        <v>51</v>
      </c>
      <c r="C1556" t="s">
        <v>52</v>
      </c>
      <c r="D1556" t="s">
        <v>41</v>
      </c>
      <c r="E1556" t="s">
        <v>10</v>
      </c>
      <c r="F1556" t="s">
        <v>36</v>
      </c>
      <c r="G1556">
        <v>0.33</v>
      </c>
    </row>
    <row r="1557" spans="1:7" x14ac:dyDescent="0.35">
      <c r="A1557" t="s">
        <v>21</v>
      </c>
      <c r="B1557" t="s">
        <v>51</v>
      </c>
      <c r="C1557" t="s">
        <v>52</v>
      </c>
      <c r="D1557" t="s">
        <v>41</v>
      </c>
      <c r="E1557" t="s">
        <v>10</v>
      </c>
      <c r="F1557" t="s">
        <v>35</v>
      </c>
      <c r="G1557">
        <v>0.22</v>
      </c>
    </row>
    <row r="1558" spans="1:7" x14ac:dyDescent="0.35">
      <c r="A1558" t="s">
        <v>21</v>
      </c>
      <c r="B1558" t="s">
        <v>51</v>
      </c>
      <c r="C1558" t="s">
        <v>52</v>
      </c>
      <c r="D1558" t="s">
        <v>41</v>
      </c>
      <c r="E1558" t="s">
        <v>10</v>
      </c>
      <c r="F1558" t="s">
        <v>37</v>
      </c>
      <c r="G1558">
        <v>0</v>
      </c>
    </row>
    <row r="1559" spans="1:7" x14ac:dyDescent="0.35">
      <c r="A1559" t="s">
        <v>21</v>
      </c>
      <c r="B1559" t="s">
        <v>51</v>
      </c>
      <c r="C1559" t="s">
        <v>52</v>
      </c>
      <c r="D1559" t="s">
        <v>41</v>
      </c>
      <c r="E1559" t="s">
        <v>8</v>
      </c>
      <c r="F1559" t="s">
        <v>36</v>
      </c>
      <c r="G1559">
        <v>0.33</v>
      </c>
    </row>
    <row r="1560" spans="1:7" x14ac:dyDescent="0.35">
      <c r="A1560" t="s">
        <v>21</v>
      </c>
      <c r="B1560" t="s">
        <v>51</v>
      </c>
      <c r="C1560" t="s">
        <v>52</v>
      </c>
      <c r="D1560" t="s">
        <v>41</v>
      </c>
      <c r="E1560" t="s">
        <v>8</v>
      </c>
      <c r="F1560" t="s">
        <v>35</v>
      </c>
      <c r="G1560">
        <v>0.22</v>
      </c>
    </row>
    <row r="1561" spans="1:7" x14ac:dyDescent="0.35">
      <c r="A1561" t="s">
        <v>21</v>
      </c>
      <c r="B1561" t="s">
        <v>51</v>
      </c>
      <c r="C1561" t="s">
        <v>52</v>
      </c>
      <c r="D1561" t="s">
        <v>41</v>
      </c>
      <c r="E1561" t="s">
        <v>8</v>
      </c>
      <c r="F1561" t="s">
        <v>37</v>
      </c>
      <c r="G1561">
        <v>0.52</v>
      </c>
    </row>
    <row r="1562" spans="1:7" x14ac:dyDescent="0.35">
      <c r="A1562" t="s">
        <v>21</v>
      </c>
      <c r="B1562" t="s">
        <v>51</v>
      </c>
      <c r="C1562" t="s">
        <v>52</v>
      </c>
      <c r="D1562" t="s">
        <v>41</v>
      </c>
      <c r="E1562" t="s">
        <v>12</v>
      </c>
      <c r="F1562" t="s">
        <v>36</v>
      </c>
      <c r="G1562">
        <v>0.33</v>
      </c>
    </row>
    <row r="1563" spans="1:7" x14ac:dyDescent="0.35">
      <c r="A1563" t="s">
        <v>21</v>
      </c>
      <c r="B1563" t="s">
        <v>51</v>
      </c>
      <c r="C1563" t="s">
        <v>52</v>
      </c>
      <c r="D1563" t="s">
        <v>41</v>
      </c>
      <c r="E1563" t="s">
        <v>12</v>
      </c>
      <c r="F1563" t="s">
        <v>35</v>
      </c>
      <c r="G1563">
        <v>0.22</v>
      </c>
    </row>
    <row r="1564" spans="1:7" x14ac:dyDescent="0.35">
      <c r="A1564" t="s">
        <v>21</v>
      </c>
      <c r="B1564" t="s">
        <v>51</v>
      </c>
      <c r="C1564" t="s">
        <v>52</v>
      </c>
      <c r="D1564" t="s">
        <v>41</v>
      </c>
      <c r="E1564" t="s">
        <v>12</v>
      </c>
      <c r="F1564" t="s">
        <v>37</v>
      </c>
      <c r="G1564">
        <v>0.52</v>
      </c>
    </row>
    <row r="1565" spans="1:7" x14ac:dyDescent="0.35">
      <c r="A1565" t="s">
        <v>21</v>
      </c>
      <c r="B1565" t="s">
        <v>51</v>
      </c>
      <c r="C1565" t="s">
        <v>52</v>
      </c>
      <c r="D1565" t="s">
        <v>41</v>
      </c>
      <c r="E1565" t="s">
        <v>11</v>
      </c>
      <c r="F1565" t="s">
        <v>36</v>
      </c>
      <c r="G1565">
        <v>0</v>
      </c>
    </row>
    <row r="1566" spans="1:7" x14ac:dyDescent="0.35">
      <c r="A1566" t="s">
        <v>21</v>
      </c>
      <c r="B1566" t="s">
        <v>51</v>
      </c>
      <c r="C1566" t="s">
        <v>52</v>
      </c>
      <c r="D1566" t="s">
        <v>41</v>
      </c>
      <c r="E1566" t="s">
        <v>11</v>
      </c>
      <c r="F1566" t="s">
        <v>35</v>
      </c>
      <c r="G1566">
        <v>0.21</v>
      </c>
    </row>
    <row r="1567" spans="1:7" x14ac:dyDescent="0.35">
      <c r="A1567" t="s">
        <v>21</v>
      </c>
      <c r="B1567" t="s">
        <v>51</v>
      </c>
      <c r="C1567" t="s">
        <v>52</v>
      </c>
      <c r="D1567" t="s">
        <v>41</v>
      </c>
      <c r="E1567" t="s">
        <v>11</v>
      </c>
      <c r="F1567" t="s">
        <v>37</v>
      </c>
      <c r="G1567">
        <v>0.27</v>
      </c>
    </row>
    <row r="1568" spans="1:7" x14ac:dyDescent="0.35">
      <c r="A1568" t="s">
        <v>21</v>
      </c>
      <c r="B1568" t="s">
        <v>51</v>
      </c>
      <c r="C1568" t="s">
        <v>52</v>
      </c>
      <c r="D1568" t="s">
        <v>41</v>
      </c>
      <c r="E1568" t="s">
        <v>17</v>
      </c>
      <c r="F1568" t="s">
        <v>36</v>
      </c>
      <c r="G1568">
        <v>0.47</v>
      </c>
    </row>
    <row r="1569" spans="1:7" x14ac:dyDescent="0.35">
      <c r="A1569" t="s">
        <v>21</v>
      </c>
      <c r="B1569" t="s">
        <v>51</v>
      </c>
      <c r="C1569" t="s">
        <v>52</v>
      </c>
      <c r="D1569" t="s">
        <v>41</v>
      </c>
      <c r="E1569" t="s">
        <v>17</v>
      </c>
      <c r="F1569" t="s">
        <v>35</v>
      </c>
      <c r="G1569">
        <v>0.21</v>
      </c>
    </row>
    <row r="1570" spans="1:7" x14ac:dyDescent="0.35">
      <c r="A1570" t="s">
        <v>21</v>
      </c>
      <c r="B1570" t="s">
        <v>51</v>
      </c>
      <c r="C1570" t="s">
        <v>52</v>
      </c>
      <c r="D1570" t="s">
        <v>41</v>
      </c>
      <c r="E1570" t="s">
        <v>17</v>
      </c>
      <c r="F1570" t="s">
        <v>37</v>
      </c>
      <c r="G1570">
        <v>0.27</v>
      </c>
    </row>
    <row r="1571" spans="1:7" x14ac:dyDescent="0.35">
      <c r="A1571" t="s">
        <v>21</v>
      </c>
      <c r="B1571" t="s">
        <v>51</v>
      </c>
      <c r="C1571" t="s">
        <v>52</v>
      </c>
      <c r="D1571" t="s">
        <v>41</v>
      </c>
      <c r="E1571" t="s">
        <v>13</v>
      </c>
      <c r="F1571" t="s">
        <v>36</v>
      </c>
      <c r="G1571">
        <v>0.47</v>
      </c>
    </row>
    <row r="1572" spans="1:7" x14ac:dyDescent="0.35">
      <c r="A1572" t="s">
        <v>21</v>
      </c>
      <c r="B1572" t="s">
        <v>51</v>
      </c>
      <c r="C1572" t="s">
        <v>52</v>
      </c>
      <c r="D1572" t="s">
        <v>41</v>
      </c>
      <c r="E1572" t="s">
        <v>13</v>
      </c>
      <c r="F1572" t="s">
        <v>35</v>
      </c>
      <c r="G1572">
        <v>0.21</v>
      </c>
    </row>
    <row r="1573" spans="1:7" x14ac:dyDescent="0.35">
      <c r="A1573" t="s">
        <v>21</v>
      </c>
      <c r="B1573" t="s">
        <v>51</v>
      </c>
      <c r="C1573" t="s">
        <v>52</v>
      </c>
      <c r="D1573" t="s">
        <v>41</v>
      </c>
      <c r="E1573" t="s">
        <v>13</v>
      </c>
      <c r="F1573" t="s">
        <v>37</v>
      </c>
      <c r="G1573">
        <v>0.27</v>
      </c>
    </row>
    <row r="1574" spans="1:7" x14ac:dyDescent="0.35">
      <c r="A1574" t="s">
        <v>21</v>
      </c>
      <c r="B1574" t="s">
        <v>51</v>
      </c>
      <c r="C1574" t="s">
        <v>52</v>
      </c>
      <c r="D1574" t="s">
        <v>41</v>
      </c>
      <c r="E1574" t="s">
        <v>9</v>
      </c>
      <c r="F1574" t="s">
        <v>36</v>
      </c>
      <c r="G1574">
        <v>0.47</v>
      </c>
    </row>
    <row r="1575" spans="1:7" x14ac:dyDescent="0.35">
      <c r="A1575" t="s">
        <v>21</v>
      </c>
      <c r="B1575" t="s">
        <v>51</v>
      </c>
      <c r="C1575" t="s">
        <v>52</v>
      </c>
      <c r="D1575" t="s">
        <v>41</v>
      </c>
      <c r="E1575" t="s">
        <v>9</v>
      </c>
      <c r="F1575" t="s">
        <v>35</v>
      </c>
      <c r="G1575">
        <v>0.21</v>
      </c>
    </row>
    <row r="1576" spans="1:7" x14ac:dyDescent="0.35">
      <c r="A1576" t="s">
        <v>21</v>
      </c>
      <c r="B1576" t="s">
        <v>51</v>
      </c>
      <c r="C1576" t="s">
        <v>52</v>
      </c>
      <c r="D1576" t="s">
        <v>41</v>
      </c>
      <c r="E1576" t="s">
        <v>9</v>
      </c>
      <c r="F1576" t="s">
        <v>37</v>
      </c>
      <c r="G1576">
        <v>0.27</v>
      </c>
    </row>
    <row r="1577" spans="1:7" x14ac:dyDescent="0.35">
      <c r="A1577" t="s">
        <v>21</v>
      </c>
      <c r="B1577" t="s">
        <v>51</v>
      </c>
      <c r="C1577" t="s">
        <v>52</v>
      </c>
      <c r="D1577" t="s">
        <v>41</v>
      </c>
      <c r="E1577" t="s">
        <v>33</v>
      </c>
      <c r="F1577" t="s">
        <v>36</v>
      </c>
      <c r="G1577">
        <v>0.33</v>
      </c>
    </row>
    <row r="1578" spans="1:7" x14ac:dyDescent="0.35">
      <c r="A1578" t="s">
        <v>21</v>
      </c>
      <c r="B1578" t="s">
        <v>51</v>
      </c>
      <c r="C1578" t="s">
        <v>52</v>
      </c>
      <c r="D1578" t="s">
        <v>41</v>
      </c>
      <c r="E1578" t="s">
        <v>33</v>
      </c>
      <c r="F1578" t="s">
        <v>35</v>
      </c>
      <c r="G1578">
        <v>0.22</v>
      </c>
    </row>
    <row r="1579" spans="1:7" x14ac:dyDescent="0.35">
      <c r="A1579" t="s">
        <v>21</v>
      </c>
      <c r="B1579" t="s">
        <v>51</v>
      </c>
      <c r="C1579" t="s">
        <v>52</v>
      </c>
      <c r="D1579" t="s">
        <v>41</v>
      </c>
      <c r="E1579" t="s">
        <v>33</v>
      </c>
      <c r="F1579" t="s">
        <v>37</v>
      </c>
      <c r="G1579">
        <v>0</v>
      </c>
    </row>
    <row r="1580" spans="1:7" x14ac:dyDescent="0.35">
      <c r="A1580" t="s">
        <v>21</v>
      </c>
      <c r="B1580" t="s">
        <v>51</v>
      </c>
      <c r="C1580" t="s">
        <v>52</v>
      </c>
      <c r="D1580" t="s">
        <v>41</v>
      </c>
      <c r="E1580" t="s">
        <v>16</v>
      </c>
      <c r="F1580" t="s">
        <v>36</v>
      </c>
      <c r="G1580">
        <v>0.33</v>
      </c>
    </row>
    <row r="1581" spans="1:7" x14ac:dyDescent="0.35">
      <c r="A1581" t="s">
        <v>21</v>
      </c>
      <c r="B1581" t="s">
        <v>51</v>
      </c>
      <c r="C1581" t="s">
        <v>52</v>
      </c>
      <c r="D1581" t="s">
        <v>41</v>
      </c>
      <c r="E1581" t="s">
        <v>16</v>
      </c>
      <c r="F1581" t="s">
        <v>35</v>
      </c>
      <c r="G1581">
        <v>0.22</v>
      </c>
    </row>
    <row r="1582" spans="1:7" x14ac:dyDescent="0.35">
      <c r="A1582" t="s">
        <v>21</v>
      </c>
      <c r="B1582" t="s">
        <v>51</v>
      </c>
      <c r="C1582" t="s">
        <v>52</v>
      </c>
      <c r="D1582" t="s">
        <v>41</v>
      </c>
      <c r="E1582" t="s">
        <v>16</v>
      </c>
      <c r="F1582" t="s">
        <v>37</v>
      </c>
      <c r="G1582">
        <v>0.52</v>
      </c>
    </row>
    <row r="1583" spans="1:7" x14ac:dyDescent="0.35">
      <c r="A1583" t="s">
        <v>21</v>
      </c>
      <c r="B1583" t="s">
        <v>51</v>
      </c>
      <c r="C1583" t="s">
        <v>52</v>
      </c>
      <c r="D1583" t="s">
        <v>41</v>
      </c>
      <c r="E1583" t="s">
        <v>19</v>
      </c>
      <c r="F1583" t="s">
        <v>36</v>
      </c>
      <c r="G1583">
        <v>0</v>
      </c>
    </row>
    <row r="1584" spans="1:7" x14ac:dyDescent="0.35">
      <c r="A1584" t="s">
        <v>21</v>
      </c>
      <c r="B1584" t="s">
        <v>51</v>
      </c>
      <c r="C1584" t="s">
        <v>52</v>
      </c>
      <c r="D1584" t="s">
        <v>41</v>
      </c>
      <c r="E1584" t="s">
        <v>19</v>
      </c>
      <c r="F1584" t="s">
        <v>35</v>
      </c>
      <c r="G1584">
        <v>0.21</v>
      </c>
    </row>
    <row r="1585" spans="1:7" x14ac:dyDescent="0.35">
      <c r="A1585" t="s">
        <v>21</v>
      </c>
      <c r="B1585" t="s">
        <v>51</v>
      </c>
      <c r="C1585" t="s">
        <v>52</v>
      </c>
      <c r="D1585" t="s">
        <v>41</v>
      </c>
      <c r="E1585" t="s">
        <v>19</v>
      </c>
      <c r="F1585" t="s">
        <v>37</v>
      </c>
      <c r="G1585">
        <v>0.27</v>
      </c>
    </row>
    <row r="1586" spans="1:7" x14ac:dyDescent="0.35">
      <c r="A1586" t="s">
        <v>21</v>
      </c>
      <c r="B1586" t="s">
        <v>51</v>
      </c>
      <c r="C1586" t="s">
        <v>52</v>
      </c>
      <c r="D1586" t="s">
        <v>42</v>
      </c>
      <c r="E1586" t="s">
        <v>4</v>
      </c>
      <c r="F1586" t="s">
        <v>36</v>
      </c>
      <c r="G1586">
        <v>0.32</v>
      </c>
    </row>
    <row r="1587" spans="1:7" x14ac:dyDescent="0.35">
      <c r="A1587" t="s">
        <v>21</v>
      </c>
      <c r="B1587" t="s">
        <v>51</v>
      </c>
      <c r="C1587" t="s">
        <v>52</v>
      </c>
      <c r="D1587" t="s">
        <v>42</v>
      </c>
      <c r="E1587" t="s">
        <v>4</v>
      </c>
      <c r="F1587" t="s">
        <v>35</v>
      </c>
      <c r="G1587">
        <v>0.21</v>
      </c>
    </row>
    <row r="1588" spans="1:7" x14ac:dyDescent="0.35">
      <c r="A1588" t="s">
        <v>21</v>
      </c>
      <c r="B1588" t="s">
        <v>51</v>
      </c>
      <c r="C1588" t="s">
        <v>52</v>
      </c>
      <c r="D1588" t="s">
        <v>42</v>
      </c>
      <c r="E1588" t="s">
        <v>4</v>
      </c>
      <c r="F1588" t="s">
        <v>37</v>
      </c>
      <c r="G1588">
        <v>0.51</v>
      </c>
    </row>
    <row r="1589" spans="1:7" x14ac:dyDescent="0.35">
      <c r="A1589" t="s">
        <v>21</v>
      </c>
      <c r="B1589" t="s">
        <v>51</v>
      </c>
      <c r="C1589" t="s">
        <v>52</v>
      </c>
      <c r="D1589" t="s">
        <v>42</v>
      </c>
      <c r="E1589" t="s">
        <v>18</v>
      </c>
      <c r="F1589" t="s">
        <v>36</v>
      </c>
      <c r="G1589">
        <v>0.32</v>
      </c>
    </row>
    <row r="1590" spans="1:7" x14ac:dyDescent="0.35">
      <c r="A1590" t="s">
        <v>21</v>
      </c>
      <c r="B1590" t="s">
        <v>51</v>
      </c>
      <c r="C1590" t="s">
        <v>52</v>
      </c>
      <c r="D1590" t="s">
        <v>42</v>
      </c>
      <c r="E1590" t="s">
        <v>18</v>
      </c>
      <c r="F1590" t="s">
        <v>35</v>
      </c>
      <c r="G1590">
        <v>0.21</v>
      </c>
    </row>
    <row r="1591" spans="1:7" x14ac:dyDescent="0.35">
      <c r="A1591" t="s">
        <v>21</v>
      </c>
      <c r="B1591" t="s">
        <v>51</v>
      </c>
      <c r="C1591" t="s">
        <v>52</v>
      </c>
      <c r="D1591" t="s">
        <v>42</v>
      </c>
      <c r="E1591" t="s">
        <v>18</v>
      </c>
      <c r="F1591" t="s">
        <v>37</v>
      </c>
      <c r="G1591">
        <v>0</v>
      </c>
    </row>
    <row r="1592" spans="1:7" x14ac:dyDescent="0.35">
      <c r="A1592" t="s">
        <v>21</v>
      </c>
      <c r="B1592" t="s">
        <v>51</v>
      </c>
      <c r="C1592" t="s">
        <v>52</v>
      </c>
      <c r="D1592" t="s">
        <v>42</v>
      </c>
      <c r="E1592" t="s">
        <v>14</v>
      </c>
      <c r="F1592" t="s">
        <v>36</v>
      </c>
      <c r="G1592">
        <v>0.32</v>
      </c>
    </row>
    <row r="1593" spans="1:7" x14ac:dyDescent="0.35">
      <c r="A1593" t="s">
        <v>21</v>
      </c>
      <c r="B1593" t="s">
        <v>51</v>
      </c>
      <c r="C1593" t="s">
        <v>52</v>
      </c>
      <c r="D1593" t="s">
        <v>42</v>
      </c>
      <c r="E1593" t="s">
        <v>14</v>
      </c>
      <c r="F1593" t="s">
        <v>35</v>
      </c>
      <c r="G1593">
        <v>0.21</v>
      </c>
    </row>
    <row r="1594" spans="1:7" x14ac:dyDescent="0.35">
      <c r="A1594" t="s">
        <v>21</v>
      </c>
      <c r="B1594" t="s">
        <v>51</v>
      </c>
      <c r="C1594" t="s">
        <v>52</v>
      </c>
      <c r="D1594" t="s">
        <v>42</v>
      </c>
      <c r="E1594" t="s">
        <v>14</v>
      </c>
      <c r="F1594" t="s">
        <v>37</v>
      </c>
      <c r="G1594">
        <v>0</v>
      </c>
    </row>
    <row r="1595" spans="1:7" x14ac:dyDescent="0.35">
      <c r="A1595" t="s">
        <v>21</v>
      </c>
      <c r="B1595" t="s">
        <v>51</v>
      </c>
      <c r="C1595" t="s">
        <v>52</v>
      </c>
      <c r="D1595" t="s">
        <v>42</v>
      </c>
      <c r="E1595" t="s">
        <v>15</v>
      </c>
      <c r="F1595" t="s">
        <v>36</v>
      </c>
      <c r="G1595">
        <v>0</v>
      </c>
    </row>
    <row r="1596" spans="1:7" x14ac:dyDescent="0.35">
      <c r="A1596" t="s">
        <v>21</v>
      </c>
      <c r="B1596" t="s">
        <v>51</v>
      </c>
      <c r="C1596" t="s">
        <v>52</v>
      </c>
      <c r="D1596" t="s">
        <v>42</v>
      </c>
      <c r="E1596" t="s">
        <v>15</v>
      </c>
      <c r="F1596" t="s">
        <v>35</v>
      </c>
      <c r="G1596">
        <v>0.19999999999999901</v>
      </c>
    </row>
    <row r="1597" spans="1:7" x14ac:dyDescent="0.35">
      <c r="A1597" t="s">
        <v>21</v>
      </c>
      <c r="B1597" t="s">
        <v>51</v>
      </c>
      <c r="C1597" t="s">
        <v>52</v>
      </c>
      <c r="D1597" t="s">
        <v>42</v>
      </c>
      <c r="E1597" t="s">
        <v>15</v>
      </c>
      <c r="F1597" t="s">
        <v>37</v>
      </c>
      <c r="G1597">
        <v>0.26</v>
      </c>
    </row>
    <row r="1598" spans="1:7" x14ac:dyDescent="0.35">
      <c r="A1598" t="s">
        <v>21</v>
      </c>
      <c r="B1598" t="s">
        <v>51</v>
      </c>
      <c r="C1598" t="s">
        <v>52</v>
      </c>
      <c r="D1598" t="s">
        <v>42</v>
      </c>
      <c r="E1598" t="s">
        <v>5</v>
      </c>
      <c r="F1598" t="s">
        <v>36</v>
      </c>
      <c r="G1598">
        <v>0.46</v>
      </c>
    </row>
    <row r="1599" spans="1:7" x14ac:dyDescent="0.35">
      <c r="A1599" t="s">
        <v>21</v>
      </c>
      <c r="B1599" t="s">
        <v>51</v>
      </c>
      <c r="C1599" t="s">
        <v>52</v>
      </c>
      <c r="D1599" t="s">
        <v>42</v>
      </c>
      <c r="E1599" t="s">
        <v>5</v>
      </c>
      <c r="F1599" t="s">
        <v>35</v>
      </c>
      <c r="G1599">
        <v>0.19999999999999901</v>
      </c>
    </row>
    <row r="1600" spans="1:7" x14ac:dyDescent="0.35">
      <c r="A1600" t="s">
        <v>21</v>
      </c>
      <c r="B1600" t="s">
        <v>51</v>
      </c>
      <c r="C1600" t="s">
        <v>52</v>
      </c>
      <c r="D1600" t="s">
        <v>42</v>
      </c>
      <c r="E1600" t="s">
        <v>5</v>
      </c>
      <c r="F1600" t="s">
        <v>37</v>
      </c>
      <c r="G1600">
        <v>0.26</v>
      </c>
    </row>
    <row r="1601" spans="1:7" x14ac:dyDescent="0.35">
      <c r="A1601" t="s">
        <v>21</v>
      </c>
      <c r="B1601" t="s">
        <v>51</v>
      </c>
      <c r="C1601" t="s">
        <v>52</v>
      </c>
      <c r="D1601" t="s">
        <v>42</v>
      </c>
      <c r="E1601" t="s">
        <v>7</v>
      </c>
      <c r="F1601" t="s">
        <v>36</v>
      </c>
      <c r="G1601">
        <v>0</v>
      </c>
    </row>
    <row r="1602" spans="1:7" x14ac:dyDescent="0.35">
      <c r="A1602" t="s">
        <v>21</v>
      </c>
      <c r="B1602" t="s">
        <v>51</v>
      </c>
      <c r="C1602" t="s">
        <v>52</v>
      </c>
      <c r="D1602" t="s">
        <v>42</v>
      </c>
      <c r="E1602" t="s">
        <v>7</v>
      </c>
      <c r="F1602" t="s">
        <v>35</v>
      </c>
      <c r="G1602">
        <v>0.19999999999999901</v>
      </c>
    </row>
    <row r="1603" spans="1:7" x14ac:dyDescent="0.35">
      <c r="A1603" t="s">
        <v>21</v>
      </c>
      <c r="B1603" t="s">
        <v>51</v>
      </c>
      <c r="C1603" t="s">
        <v>52</v>
      </c>
      <c r="D1603" t="s">
        <v>42</v>
      </c>
      <c r="E1603" t="s">
        <v>7</v>
      </c>
      <c r="F1603" t="s">
        <v>37</v>
      </c>
      <c r="G1603">
        <v>0.26</v>
      </c>
    </row>
    <row r="1604" spans="1:7" x14ac:dyDescent="0.35">
      <c r="A1604" t="s">
        <v>21</v>
      </c>
      <c r="B1604" t="s">
        <v>51</v>
      </c>
      <c r="C1604" t="s">
        <v>52</v>
      </c>
      <c r="D1604" t="s">
        <v>42</v>
      </c>
      <c r="E1604" t="s">
        <v>10</v>
      </c>
      <c r="F1604" t="s">
        <v>36</v>
      </c>
      <c r="G1604">
        <v>0.32</v>
      </c>
    </row>
    <row r="1605" spans="1:7" x14ac:dyDescent="0.35">
      <c r="A1605" t="s">
        <v>21</v>
      </c>
      <c r="B1605" t="s">
        <v>51</v>
      </c>
      <c r="C1605" t="s">
        <v>52</v>
      </c>
      <c r="D1605" t="s">
        <v>42</v>
      </c>
      <c r="E1605" t="s">
        <v>10</v>
      </c>
      <c r="F1605" t="s">
        <v>35</v>
      </c>
      <c r="G1605">
        <v>0.21</v>
      </c>
    </row>
    <row r="1606" spans="1:7" x14ac:dyDescent="0.35">
      <c r="A1606" t="s">
        <v>21</v>
      </c>
      <c r="B1606" t="s">
        <v>51</v>
      </c>
      <c r="C1606" t="s">
        <v>52</v>
      </c>
      <c r="D1606" t="s">
        <v>42</v>
      </c>
      <c r="E1606" t="s">
        <v>10</v>
      </c>
      <c r="F1606" t="s">
        <v>37</v>
      </c>
      <c r="G1606">
        <v>0</v>
      </c>
    </row>
    <row r="1607" spans="1:7" x14ac:dyDescent="0.35">
      <c r="A1607" t="s">
        <v>21</v>
      </c>
      <c r="B1607" t="s">
        <v>51</v>
      </c>
      <c r="C1607" t="s">
        <v>52</v>
      </c>
      <c r="D1607" t="s">
        <v>42</v>
      </c>
      <c r="E1607" t="s">
        <v>8</v>
      </c>
      <c r="F1607" t="s">
        <v>36</v>
      </c>
      <c r="G1607">
        <v>0.32</v>
      </c>
    </row>
    <row r="1608" spans="1:7" x14ac:dyDescent="0.35">
      <c r="A1608" t="s">
        <v>21</v>
      </c>
      <c r="B1608" t="s">
        <v>51</v>
      </c>
      <c r="C1608" t="s">
        <v>52</v>
      </c>
      <c r="D1608" t="s">
        <v>42</v>
      </c>
      <c r="E1608" t="s">
        <v>8</v>
      </c>
      <c r="F1608" t="s">
        <v>35</v>
      </c>
      <c r="G1608">
        <v>0.21</v>
      </c>
    </row>
    <row r="1609" spans="1:7" x14ac:dyDescent="0.35">
      <c r="A1609" t="s">
        <v>21</v>
      </c>
      <c r="B1609" t="s">
        <v>51</v>
      </c>
      <c r="C1609" t="s">
        <v>52</v>
      </c>
      <c r="D1609" t="s">
        <v>42</v>
      </c>
      <c r="E1609" t="s">
        <v>8</v>
      </c>
      <c r="F1609" t="s">
        <v>37</v>
      </c>
      <c r="G1609">
        <v>0.51</v>
      </c>
    </row>
    <row r="1610" spans="1:7" x14ac:dyDescent="0.35">
      <c r="A1610" t="s">
        <v>21</v>
      </c>
      <c r="B1610" t="s">
        <v>51</v>
      </c>
      <c r="C1610" t="s">
        <v>52</v>
      </c>
      <c r="D1610" t="s">
        <v>42</v>
      </c>
      <c r="E1610" t="s">
        <v>12</v>
      </c>
      <c r="F1610" t="s">
        <v>36</v>
      </c>
      <c r="G1610">
        <v>0.32</v>
      </c>
    </row>
    <row r="1611" spans="1:7" x14ac:dyDescent="0.35">
      <c r="A1611" t="s">
        <v>21</v>
      </c>
      <c r="B1611" t="s">
        <v>51</v>
      </c>
      <c r="C1611" t="s">
        <v>52</v>
      </c>
      <c r="D1611" t="s">
        <v>42</v>
      </c>
      <c r="E1611" t="s">
        <v>12</v>
      </c>
      <c r="F1611" t="s">
        <v>35</v>
      </c>
      <c r="G1611">
        <v>0.21</v>
      </c>
    </row>
    <row r="1612" spans="1:7" x14ac:dyDescent="0.35">
      <c r="A1612" t="s">
        <v>21</v>
      </c>
      <c r="B1612" t="s">
        <v>51</v>
      </c>
      <c r="C1612" t="s">
        <v>52</v>
      </c>
      <c r="D1612" t="s">
        <v>42</v>
      </c>
      <c r="E1612" t="s">
        <v>12</v>
      </c>
      <c r="F1612" t="s">
        <v>37</v>
      </c>
      <c r="G1612">
        <v>0.51</v>
      </c>
    </row>
    <row r="1613" spans="1:7" x14ac:dyDescent="0.35">
      <c r="A1613" t="s">
        <v>21</v>
      </c>
      <c r="B1613" t="s">
        <v>51</v>
      </c>
      <c r="C1613" t="s">
        <v>52</v>
      </c>
      <c r="D1613" t="s">
        <v>42</v>
      </c>
      <c r="E1613" t="s">
        <v>11</v>
      </c>
      <c r="F1613" t="s">
        <v>36</v>
      </c>
      <c r="G1613">
        <v>0</v>
      </c>
    </row>
    <row r="1614" spans="1:7" x14ac:dyDescent="0.35">
      <c r="A1614" t="s">
        <v>21</v>
      </c>
      <c r="B1614" t="s">
        <v>51</v>
      </c>
      <c r="C1614" t="s">
        <v>52</v>
      </c>
      <c r="D1614" t="s">
        <v>42</v>
      </c>
      <c r="E1614" t="s">
        <v>11</v>
      </c>
      <c r="F1614" t="s">
        <v>35</v>
      </c>
      <c r="G1614">
        <v>0.19999999999999901</v>
      </c>
    </row>
    <row r="1615" spans="1:7" x14ac:dyDescent="0.35">
      <c r="A1615" t="s">
        <v>21</v>
      </c>
      <c r="B1615" t="s">
        <v>51</v>
      </c>
      <c r="C1615" t="s">
        <v>52</v>
      </c>
      <c r="D1615" t="s">
        <v>42</v>
      </c>
      <c r="E1615" t="s">
        <v>11</v>
      </c>
      <c r="F1615" t="s">
        <v>37</v>
      </c>
      <c r="G1615">
        <v>0.26</v>
      </c>
    </row>
    <row r="1616" spans="1:7" x14ac:dyDescent="0.35">
      <c r="A1616" t="s">
        <v>21</v>
      </c>
      <c r="B1616" t="s">
        <v>51</v>
      </c>
      <c r="C1616" t="s">
        <v>52</v>
      </c>
      <c r="D1616" t="s">
        <v>42</v>
      </c>
      <c r="E1616" t="s">
        <v>17</v>
      </c>
      <c r="F1616" t="s">
        <v>36</v>
      </c>
      <c r="G1616">
        <v>0.46</v>
      </c>
    </row>
    <row r="1617" spans="1:7" x14ac:dyDescent="0.35">
      <c r="A1617" t="s">
        <v>21</v>
      </c>
      <c r="B1617" t="s">
        <v>51</v>
      </c>
      <c r="C1617" t="s">
        <v>52</v>
      </c>
      <c r="D1617" t="s">
        <v>42</v>
      </c>
      <c r="E1617" t="s">
        <v>17</v>
      </c>
      <c r="F1617" t="s">
        <v>35</v>
      </c>
      <c r="G1617">
        <v>0.19999999999999901</v>
      </c>
    </row>
    <row r="1618" spans="1:7" x14ac:dyDescent="0.35">
      <c r="A1618" t="s">
        <v>21</v>
      </c>
      <c r="B1618" t="s">
        <v>51</v>
      </c>
      <c r="C1618" t="s">
        <v>52</v>
      </c>
      <c r="D1618" t="s">
        <v>42</v>
      </c>
      <c r="E1618" t="s">
        <v>17</v>
      </c>
      <c r="F1618" t="s">
        <v>37</v>
      </c>
      <c r="G1618">
        <v>0.26</v>
      </c>
    </row>
    <row r="1619" spans="1:7" x14ac:dyDescent="0.35">
      <c r="A1619" t="s">
        <v>21</v>
      </c>
      <c r="B1619" t="s">
        <v>51</v>
      </c>
      <c r="C1619" t="s">
        <v>52</v>
      </c>
      <c r="D1619" t="s">
        <v>42</v>
      </c>
      <c r="E1619" t="s">
        <v>13</v>
      </c>
      <c r="F1619" t="s">
        <v>36</v>
      </c>
      <c r="G1619">
        <v>0.46</v>
      </c>
    </row>
    <row r="1620" spans="1:7" x14ac:dyDescent="0.35">
      <c r="A1620" t="s">
        <v>21</v>
      </c>
      <c r="B1620" t="s">
        <v>51</v>
      </c>
      <c r="C1620" t="s">
        <v>52</v>
      </c>
      <c r="D1620" t="s">
        <v>42</v>
      </c>
      <c r="E1620" t="s">
        <v>13</v>
      </c>
      <c r="F1620" t="s">
        <v>35</v>
      </c>
      <c r="G1620">
        <v>0.19999999999999901</v>
      </c>
    </row>
    <row r="1621" spans="1:7" x14ac:dyDescent="0.35">
      <c r="A1621" t="s">
        <v>21</v>
      </c>
      <c r="B1621" t="s">
        <v>51</v>
      </c>
      <c r="C1621" t="s">
        <v>52</v>
      </c>
      <c r="D1621" t="s">
        <v>42</v>
      </c>
      <c r="E1621" t="s">
        <v>13</v>
      </c>
      <c r="F1621" t="s">
        <v>37</v>
      </c>
      <c r="G1621">
        <v>0.26</v>
      </c>
    </row>
    <row r="1622" spans="1:7" x14ac:dyDescent="0.35">
      <c r="A1622" t="s">
        <v>21</v>
      </c>
      <c r="B1622" t="s">
        <v>51</v>
      </c>
      <c r="C1622" t="s">
        <v>52</v>
      </c>
      <c r="D1622" t="s">
        <v>42</v>
      </c>
      <c r="E1622" t="s">
        <v>9</v>
      </c>
      <c r="F1622" t="s">
        <v>36</v>
      </c>
      <c r="G1622">
        <v>0.46</v>
      </c>
    </row>
    <row r="1623" spans="1:7" x14ac:dyDescent="0.35">
      <c r="A1623" t="s">
        <v>21</v>
      </c>
      <c r="B1623" t="s">
        <v>51</v>
      </c>
      <c r="C1623" t="s">
        <v>52</v>
      </c>
      <c r="D1623" t="s">
        <v>42</v>
      </c>
      <c r="E1623" t="s">
        <v>9</v>
      </c>
      <c r="F1623" t="s">
        <v>35</v>
      </c>
      <c r="G1623">
        <v>0.19999999999999901</v>
      </c>
    </row>
    <row r="1624" spans="1:7" x14ac:dyDescent="0.35">
      <c r="A1624" t="s">
        <v>21</v>
      </c>
      <c r="B1624" t="s">
        <v>51</v>
      </c>
      <c r="C1624" t="s">
        <v>52</v>
      </c>
      <c r="D1624" t="s">
        <v>42</v>
      </c>
      <c r="E1624" t="s">
        <v>9</v>
      </c>
      <c r="F1624" t="s">
        <v>37</v>
      </c>
      <c r="G1624">
        <v>0.26</v>
      </c>
    </row>
    <row r="1625" spans="1:7" x14ac:dyDescent="0.35">
      <c r="A1625" t="s">
        <v>21</v>
      </c>
      <c r="B1625" t="s">
        <v>51</v>
      </c>
      <c r="C1625" t="s">
        <v>52</v>
      </c>
      <c r="D1625" t="s">
        <v>42</v>
      </c>
      <c r="E1625" t="s">
        <v>33</v>
      </c>
      <c r="F1625" t="s">
        <v>36</v>
      </c>
      <c r="G1625">
        <v>0.32</v>
      </c>
    </row>
    <row r="1626" spans="1:7" x14ac:dyDescent="0.35">
      <c r="A1626" t="s">
        <v>21</v>
      </c>
      <c r="B1626" t="s">
        <v>51</v>
      </c>
      <c r="C1626" t="s">
        <v>52</v>
      </c>
      <c r="D1626" t="s">
        <v>42</v>
      </c>
      <c r="E1626" t="s">
        <v>33</v>
      </c>
      <c r="F1626" t="s">
        <v>35</v>
      </c>
      <c r="G1626">
        <v>0.21</v>
      </c>
    </row>
    <row r="1627" spans="1:7" x14ac:dyDescent="0.35">
      <c r="A1627" t="s">
        <v>21</v>
      </c>
      <c r="B1627" t="s">
        <v>51</v>
      </c>
      <c r="C1627" t="s">
        <v>52</v>
      </c>
      <c r="D1627" t="s">
        <v>42</v>
      </c>
      <c r="E1627" t="s">
        <v>33</v>
      </c>
      <c r="F1627" t="s">
        <v>37</v>
      </c>
      <c r="G1627">
        <v>0</v>
      </c>
    </row>
    <row r="1628" spans="1:7" x14ac:dyDescent="0.35">
      <c r="A1628" t="s">
        <v>21</v>
      </c>
      <c r="B1628" t="s">
        <v>51</v>
      </c>
      <c r="C1628" t="s">
        <v>52</v>
      </c>
      <c r="D1628" t="s">
        <v>42</v>
      </c>
      <c r="E1628" t="s">
        <v>16</v>
      </c>
      <c r="F1628" t="s">
        <v>36</v>
      </c>
      <c r="G1628">
        <v>0.32</v>
      </c>
    </row>
    <row r="1629" spans="1:7" x14ac:dyDescent="0.35">
      <c r="A1629" t="s">
        <v>21</v>
      </c>
      <c r="B1629" t="s">
        <v>51</v>
      </c>
      <c r="C1629" t="s">
        <v>52</v>
      </c>
      <c r="D1629" t="s">
        <v>42</v>
      </c>
      <c r="E1629" t="s">
        <v>16</v>
      </c>
      <c r="F1629" t="s">
        <v>35</v>
      </c>
      <c r="G1629">
        <v>0.21</v>
      </c>
    </row>
    <row r="1630" spans="1:7" x14ac:dyDescent="0.35">
      <c r="A1630" t="s">
        <v>21</v>
      </c>
      <c r="B1630" t="s">
        <v>51</v>
      </c>
      <c r="C1630" t="s">
        <v>52</v>
      </c>
      <c r="D1630" t="s">
        <v>42</v>
      </c>
      <c r="E1630" t="s">
        <v>16</v>
      </c>
      <c r="F1630" t="s">
        <v>37</v>
      </c>
      <c r="G1630">
        <v>0.51</v>
      </c>
    </row>
    <row r="1631" spans="1:7" x14ac:dyDescent="0.35">
      <c r="A1631" t="s">
        <v>21</v>
      </c>
      <c r="B1631" t="s">
        <v>51</v>
      </c>
      <c r="C1631" t="s">
        <v>52</v>
      </c>
      <c r="D1631" t="s">
        <v>42</v>
      </c>
      <c r="E1631" t="s">
        <v>19</v>
      </c>
      <c r="F1631" t="s">
        <v>36</v>
      </c>
      <c r="G1631">
        <v>0</v>
      </c>
    </row>
    <row r="1632" spans="1:7" x14ac:dyDescent="0.35">
      <c r="A1632" t="s">
        <v>21</v>
      </c>
      <c r="B1632" t="s">
        <v>51</v>
      </c>
      <c r="C1632" t="s">
        <v>52</v>
      </c>
      <c r="D1632" t="s">
        <v>42</v>
      </c>
      <c r="E1632" t="s">
        <v>19</v>
      </c>
      <c r="F1632" t="s">
        <v>35</v>
      </c>
      <c r="G1632">
        <v>0.19999999999999901</v>
      </c>
    </row>
    <row r="1633" spans="1:7" x14ac:dyDescent="0.35">
      <c r="A1633" t="s">
        <v>21</v>
      </c>
      <c r="B1633" t="s">
        <v>51</v>
      </c>
      <c r="C1633" t="s">
        <v>52</v>
      </c>
      <c r="D1633" t="s">
        <v>42</v>
      </c>
      <c r="E1633" t="s">
        <v>19</v>
      </c>
      <c r="F1633" t="s">
        <v>37</v>
      </c>
      <c r="G1633">
        <v>0.26</v>
      </c>
    </row>
    <row r="1634" spans="1:7" x14ac:dyDescent="0.35">
      <c r="A1634" t="s">
        <v>21</v>
      </c>
      <c r="B1634" t="s">
        <v>51</v>
      </c>
      <c r="C1634" t="s">
        <v>52</v>
      </c>
      <c r="D1634" t="s">
        <v>27</v>
      </c>
      <c r="E1634" t="s">
        <v>4</v>
      </c>
      <c r="F1634" t="s">
        <v>36</v>
      </c>
      <c r="G1634">
        <v>0.37</v>
      </c>
    </row>
    <row r="1635" spans="1:7" x14ac:dyDescent="0.35">
      <c r="A1635" t="s">
        <v>21</v>
      </c>
      <c r="B1635" t="s">
        <v>51</v>
      </c>
      <c r="C1635" t="s">
        <v>52</v>
      </c>
      <c r="D1635" t="s">
        <v>27</v>
      </c>
      <c r="E1635" t="s">
        <v>4</v>
      </c>
      <c r="F1635" t="s">
        <v>35</v>
      </c>
      <c r="G1635">
        <v>0.26</v>
      </c>
    </row>
    <row r="1636" spans="1:7" x14ac:dyDescent="0.35">
      <c r="A1636" t="s">
        <v>21</v>
      </c>
      <c r="B1636" t="s">
        <v>51</v>
      </c>
      <c r="C1636" t="s">
        <v>52</v>
      </c>
      <c r="D1636" t="s">
        <v>27</v>
      </c>
      <c r="E1636" t="s">
        <v>4</v>
      </c>
      <c r="F1636" t="s">
        <v>37</v>
      </c>
      <c r="G1636">
        <v>0.56000000000000005</v>
      </c>
    </row>
    <row r="1637" spans="1:7" x14ac:dyDescent="0.35">
      <c r="A1637" t="s">
        <v>21</v>
      </c>
      <c r="B1637" t="s">
        <v>51</v>
      </c>
      <c r="C1637" t="s">
        <v>52</v>
      </c>
      <c r="D1637" t="s">
        <v>27</v>
      </c>
      <c r="E1637" t="s">
        <v>18</v>
      </c>
      <c r="F1637" t="s">
        <v>36</v>
      </c>
      <c r="G1637">
        <v>0.37</v>
      </c>
    </row>
    <row r="1638" spans="1:7" x14ac:dyDescent="0.35">
      <c r="A1638" t="s">
        <v>21</v>
      </c>
      <c r="B1638" t="s">
        <v>51</v>
      </c>
      <c r="C1638" t="s">
        <v>52</v>
      </c>
      <c r="D1638" t="s">
        <v>27</v>
      </c>
      <c r="E1638" t="s">
        <v>18</v>
      </c>
      <c r="F1638" t="s">
        <v>35</v>
      </c>
      <c r="G1638">
        <v>0.26</v>
      </c>
    </row>
    <row r="1639" spans="1:7" x14ac:dyDescent="0.35">
      <c r="A1639" t="s">
        <v>21</v>
      </c>
      <c r="B1639" t="s">
        <v>51</v>
      </c>
      <c r="C1639" t="s">
        <v>52</v>
      </c>
      <c r="D1639" t="s">
        <v>27</v>
      </c>
      <c r="E1639" t="s">
        <v>18</v>
      </c>
      <c r="F1639" t="s">
        <v>37</v>
      </c>
      <c r="G1639">
        <v>0</v>
      </c>
    </row>
    <row r="1640" spans="1:7" x14ac:dyDescent="0.35">
      <c r="A1640" t="s">
        <v>21</v>
      </c>
      <c r="B1640" t="s">
        <v>51</v>
      </c>
      <c r="C1640" t="s">
        <v>52</v>
      </c>
      <c r="D1640" t="s">
        <v>27</v>
      </c>
      <c r="E1640" t="s">
        <v>14</v>
      </c>
      <c r="F1640" t="s">
        <v>36</v>
      </c>
      <c r="G1640">
        <v>0.37</v>
      </c>
    </row>
    <row r="1641" spans="1:7" x14ac:dyDescent="0.35">
      <c r="A1641" t="s">
        <v>21</v>
      </c>
      <c r="B1641" t="s">
        <v>51</v>
      </c>
      <c r="C1641" t="s">
        <v>52</v>
      </c>
      <c r="D1641" t="s">
        <v>27</v>
      </c>
      <c r="E1641" t="s">
        <v>14</v>
      </c>
      <c r="F1641" t="s">
        <v>35</v>
      </c>
      <c r="G1641">
        <v>0.26</v>
      </c>
    </row>
    <row r="1642" spans="1:7" x14ac:dyDescent="0.35">
      <c r="A1642" t="s">
        <v>21</v>
      </c>
      <c r="B1642" t="s">
        <v>51</v>
      </c>
      <c r="C1642" t="s">
        <v>52</v>
      </c>
      <c r="D1642" t="s">
        <v>27</v>
      </c>
      <c r="E1642" t="s">
        <v>14</v>
      </c>
      <c r="F1642" t="s">
        <v>37</v>
      </c>
      <c r="G1642">
        <v>0</v>
      </c>
    </row>
    <row r="1643" spans="1:7" x14ac:dyDescent="0.35">
      <c r="A1643" t="s">
        <v>21</v>
      </c>
      <c r="B1643" t="s">
        <v>51</v>
      </c>
      <c r="C1643" t="s">
        <v>52</v>
      </c>
      <c r="D1643" t="s">
        <v>27</v>
      </c>
      <c r="E1643" t="s">
        <v>15</v>
      </c>
      <c r="F1643" t="s">
        <v>36</v>
      </c>
      <c r="G1643">
        <v>0</v>
      </c>
    </row>
    <row r="1644" spans="1:7" x14ac:dyDescent="0.35">
      <c r="A1644" t="s">
        <v>21</v>
      </c>
      <c r="B1644" t="s">
        <v>51</v>
      </c>
      <c r="C1644" t="s">
        <v>52</v>
      </c>
      <c r="D1644" t="s">
        <v>27</v>
      </c>
      <c r="E1644" t="s">
        <v>15</v>
      </c>
      <c r="F1644" t="s">
        <v>35</v>
      </c>
      <c r="G1644">
        <v>0.25</v>
      </c>
    </row>
    <row r="1645" spans="1:7" x14ac:dyDescent="0.35">
      <c r="A1645" t="s">
        <v>21</v>
      </c>
      <c r="B1645" t="s">
        <v>51</v>
      </c>
      <c r="C1645" t="s">
        <v>52</v>
      </c>
      <c r="D1645" t="s">
        <v>27</v>
      </c>
      <c r="E1645" t="s">
        <v>15</v>
      </c>
      <c r="F1645" t="s">
        <v>37</v>
      </c>
      <c r="G1645">
        <v>0.31</v>
      </c>
    </row>
    <row r="1646" spans="1:7" x14ac:dyDescent="0.35">
      <c r="A1646" t="s">
        <v>21</v>
      </c>
      <c r="B1646" t="s">
        <v>51</v>
      </c>
      <c r="C1646" t="s">
        <v>52</v>
      </c>
      <c r="D1646" t="s">
        <v>27</v>
      </c>
      <c r="E1646" t="s">
        <v>5</v>
      </c>
      <c r="F1646" t="s">
        <v>36</v>
      </c>
      <c r="G1646">
        <v>0.51</v>
      </c>
    </row>
    <row r="1647" spans="1:7" x14ac:dyDescent="0.35">
      <c r="A1647" t="s">
        <v>21</v>
      </c>
      <c r="B1647" t="s">
        <v>51</v>
      </c>
      <c r="C1647" t="s">
        <v>52</v>
      </c>
      <c r="D1647" t="s">
        <v>27</v>
      </c>
      <c r="E1647" t="s">
        <v>5</v>
      </c>
      <c r="F1647" t="s">
        <v>35</v>
      </c>
      <c r="G1647">
        <v>0.25</v>
      </c>
    </row>
    <row r="1648" spans="1:7" x14ac:dyDescent="0.35">
      <c r="A1648" t="s">
        <v>21</v>
      </c>
      <c r="B1648" t="s">
        <v>51</v>
      </c>
      <c r="C1648" t="s">
        <v>52</v>
      </c>
      <c r="D1648" t="s">
        <v>27</v>
      </c>
      <c r="E1648" t="s">
        <v>5</v>
      </c>
      <c r="F1648" t="s">
        <v>37</v>
      </c>
      <c r="G1648">
        <v>0.31</v>
      </c>
    </row>
    <row r="1649" spans="1:7" x14ac:dyDescent="0.35">
      <c r="A1649" t="s">
        <v>21</v>
      </c>
      <c r="B1649" t="s">
        <v>51</v>
      </c>
      <c r="C1649" t="s">
        <v>52</v>
      </c>
      <c r="D1649" t="s">
        <v>27</v>
      </c>
      <c r="E1649" t="s">
        <v>7</v>
      </c>
      <c r="F1649" t="s">
        <v>36</v>
      </c>
      <c r="G1649">
        <v>0</v>
      </c>
    </row>
    <row r="1650" spans="1:7" x14ac:dyDescent="0.35">
      <c r="A1650" t="s">
        <v>21</v>
      </c>
      <c r="B1650" t="s">
        <v>51</v>
      </c>
      <c r="C1650" t="s">
        <v>52</v>
      </c>
      <c r="D1650" t="s">
        <v>27</v>
      </c>
      <c r="E1650" t="s">
        <v>7</v>
      </c>
      <c r="F1650" t="s">
        <v>35</v>
      </c>
      <c r="G1650">
        <v>0.25</v>
      </c>
    </row>
    <row r="1651" spans="1:7" x14ac:dyDescent="0.35">
      <c r="A1651" t="s">
        <v>21</v>
      </c>
      <c r="B1651" t="s">
        <v>51</v>
      </c>
      <c r="C1651" t="s">
        <v>52</v>
      </c>
      <c r="D1651" t="s">
        <v>27</v>
      </c>
      <c r="E1651" t="s">
        <v>7</v>
      </c>
      <c r="F1651" t="s">
        <v>37</v>
      </c>
      <c r="G1651">
        <v>0.31</v>
      </c>
    </row>
    <row r="1652" spans="1:7" x14ac:dyDescent="0.35">
      <c r="A1652" t="s">
        <v>21</v>
      </c>
      <c r="B1652" t="s">
        <v>51</v>
      </c>
      <c r="C1652" t="s">
        <v>52</v>
      </c>
      <c r="D1652" t="s">
        <v>27</v>
      </c>
      <c r="E1652" t="s">
        <v>10</v>
      </c>
      <c r="F1652" t="s">
        <v>36</v>
      </c>
      <c r="G1652">
        <v>0.37</v>
      </c>
    </row>
    <row r="1653" spans="1:7" x14ac:dyDescent="0.35">
      <c r="A1653" t="s">
        <v>21</v>
      </c>
      <c r="B1653" t="s">
        <v>51</v>
      </c>
      <c r="C1653" t="s">
        <v>52</v>
      </c>
      <c r="D1653" t="s">
        <v>27</v>
      </c>
      <c r="E1653" t="s">
        <v>10</v>
      </c>
      <c r="F1653" t="s">
        <v>35</v>
      </c>
      <c r="G1653">
        <v>0.26</v>
      </c>
    </row>
    <row r="1654" spans="1:7" x14ac:dyDescent="0.35">
      <c r="A1654" t="s">
        <v>21</v>
      </c>
      <c r="B1654" t="s">
        <v>51</v>
      </c>
      <c r="C1654" t="s">
        <v>52</v>
      </c>
      <c r="D1654" t="s">
        <v>27</v>
      </c>
      <c r="E1654" t="s">
        <v>10</v>
      </c>
      <c r="F1654" t="s">
        <v>37</v>
      </c>
      <c r="G1654">
        <v>0</v>
      </c>
    </row>
    <row r="1655" spans="1:7" x14ac:dyDescent="0.35">
      <c r="A1655" t="s">
        <v>21</v>
      </c>
      <c r="B1655" t="s">
        <v>51</v>
      </c>
      <c r="C1655" t="s">
        <v>52</v>
      </c>
      <c r="D1655" t="s">
        <v>27</v>
      </c>
      <c r="E1655" t="s">
        <v>8</v>
      </c>
      <c r="F1655" t="s">
        <v>36</v>
      </c>
      <c r="G1655">
        <v>0.37</v>
      </c>
    </row>
    <row r="1656" spans="1:7" x14ac:dyDescent="0.35">
      <c r="A1656" t="s">
        <v>21</v>
      </c>
      <c r="B1656" t="s">
        <v>51</v>
      </c>
      <c r="C1656" t="s">
        <v>52</v>
      </c>
      <c r="D1656" t="s">
        <v>27</v>
      </c>
      <c r="E1656" t="s">
        <v>8</v>
      </c>
      <c r="F1656" t="s">
        <v>35</v>
      </c>
      <c r="G1656">
        <v>0.26</v>
      </c>
    </row>
    <row r="1657" spans="1:7" x14ac:dyDescent="0.35">
      <c r="A1657" t="s">
        <v>21</v>
      </c>
      <c r="B1657" t="s">
        <v>51</v>
      </c>
      <c r="C1657" t="s">
        <v>52</v>
      </c>
      <c r="D1657" t="s">
        <v>27</v>
      </c>
      <c r="E1657" t="s">
        <v>8</v>
      </c>
      <c r="F1657" t="s">
        <v>37</v>
      </c>
      <c r="G1657">
        <v>0.56000000000000005</v>
      </c>
    </row>
    <row r="1658" spans="1:7" x14ac:dyDescent="0.35">
      <c r="A1658" t="s">
        <v>21</v>
      </c>
      <c r="B1658" t="s">
        <v>51</v>
      </c>
      <c r="C1658" t="s">
        <v>52</v>
      </c>
      <c r="D1658" t="s">
        <v>27</v>
      </c>
      <c r="E1658" t="s">
        <v>12</v>
      </c>
      <c r="F1658" t="s">
        <v>36</v>
      </c>
      <c r="G1658">
        <v>0.37</v>
      </c>
    </row>
    <row r="1659" spans="1:7" x14ac:dyDescent="0.35">
      <c r="A1659" t="s">
        <v>21</v>
      </c>
      <c r="B1659" t="s">
        <v>51</v>
      </c>
      <c r="C1659" t="s">
        <v>52</v>
      </c>
      <c r="D1659" t="s">
        <v>27</v>
      </c>
      <c r="E1659" t="s">
        <v>12</v>
      </c>
      <c r="F1659" t="s">
        <v>35</v>
      </c>
      <c r="G1659">
        <v>0.26</v>
      </c>
    </row>
    <row r="1660" spans="1:7" x14ac:dyDescent="0.35">
      <c r="A1660" t="s">
        <v>21</v>
      </c>
      <c r="B1660" t="s">
        <v>51</v>
      </c>
      <c r="C1660" t="s">
        <v>52</v>
      </c>
      <c r="D1660" t="s">
        <v>27</v>
      </c>
      <c r="E1660" t="s">
        <v>12</v>
      </c>
      <c r="F1660" t="s">
        <v>37</v>
      </c>
      <c r="G1660">
        <v>0.56000000000000005</v>
      </c>
    </row>
    <row r="1661" spans="1:7" x14ac:dyDescent="0.35">
      <c r="A1661" t="s">
        <v>21</v>
      </c>
      <c r="B1661" t="s">
        <v>51</v>
      </c>
      <c r="C1661" t="s">
        <v>52</v>
      </c>
      <c r="D1661" t="s">
        <v>27</v>
      </c>
      <c r="E1661" t="s">
        <v>11</v>
      </c>
      <c r="F1661" t="s">
        <v>36</v>
      </c>
      <c r="G1661">
        <v>0</v>
      </c>
    </row>
    <row r="1662" spans="1:7" x14ac:dyDescent="0.35">
      <c r="A1662" t="s">
        <v>21</v>
      </c>
      <c r="B1662" t="s">
        <v>51</v>
      </c>
      <c r="C1662" t="s">
        <v>52</v>
      </c>
      <c r="D1662" t="s">
        <v>27</v>
      </c>
      <c r="E1662" t="s">
        <v>11</v>
      </c>
      <c r="F1662" t="s">
        <v>35</v>
      </c>
      <c r="G1662">
        <v>0.25</v>
      </c>
    </row>
    <row r="1663" spans="1:7" x14ac:dyDescent="0.35">
      <c r="A1663" t="s">
        <v>21</v>
      </c>
      <c r="B1663" t="s">
        <v>51</v>
      </c>
      <c r="C1663" t="s">
        <v>52</v>
      </c>
      <c r="D1663" t="s">
        <v>27</v>
      </c>
      <c r="E1663" t="s">
        <v>11</v>
      </c>
      <c r="F1663" t="s">
        <v>37</v>
      </c>
      <c r="G1663">
        <v>0.31</v>
      </c>
    </row>
    <row r="1664" spans="1:7" x14ac:dyDescent="0.35">
      <c r="A1664" t="s">
        <v>21</v>
      </c>
      <c r="B1664" t="s">
        <v>51</v>
      </c>
      <c r="C1664" t="s">
        <v>52</v>
      </c>
      <c r="D1664" t="s">
        <v>27</v>
      </c>
      <c r="E1664" t="s">
        <v>17</v>
      </c>
      <c r="F1664" t="s">
        <v>36</v>
      </c>
      <c r="G1664">
        <v>0.51</v>
      </c>
    </row>
    <row r="1665" spans="1:7" x14ac:dyDescent="0.35">
      <c r="A1665" t="s">
        <v>21</v>
      </c>
      <c r="B1665" t="s">
        <v>51</v>
      </c>
      <c r="C1665" t="s">
        <v>52</v>
      </c>
      <c r="D1665" t="s">
        <v>27</v>
      </c>
      <c r="E1665" t="s">
        <v>17</v>
      </c>
      <c r="F1665" t="s">
        <v>35</v>
      </c>
      <c r="G1665">
        <v>0.25</v>
      </c>
    </row>
    <row r="1666" spans="1:7" x14ac:dyDescent="0.35">
      <c r="A1666" t="s">
        <v>21</v>
      </c>
      <c r="B1666" t="s">
        <v>51</v>
      </c>
      <c r="C1666" t="s">
        <v>52</v>
      </c>
      <c r="D1666" t="s">
        <v>27</v>
      </c>
      <c r="E1666" t="s">
        <v>17</v>
      </c>
      <c r="F1666" t="s">
        <v>37</v>
      </c>
      <c r="G1666">
        <v>0.31</v>
      </c>
    </row>
    <row r="1667" spans="1:7" x14ac:dyDescent="0.35">
      <c r="A1667" t="s">
        <v>21</v>
      </c>
      <c r="B1667" t="s">
        <v>51</v>
      </c>
      <c r="C1667" t="s">
        <v>52</v>
      </c>
      <c r="D1667" t="s">
        <v>27</v>
      </c>
      <c r="E1667" t="s">
        <v>13</v>
      </c>
      <c r="F1667" t="s">
        <v>36</v>
      </c>
      <c r="G1667">
        <v>0.51</v>
      </c>
    </row>
    <row r="1668" spans="1:7" x14ac:dyDescent="0.35">
      <c r="A1668" t="s">
        <v>21</v>
      </c>
      <c r="B1668" t="s">
        <v>51</v>
      </c>
      <c r="C1668" t="s">
        <v>52</v>
      </c>
      <c r="D1668" t="s">
        <v>27</v>
      </c>
      <c r="E1668" t="s">
        <v>13</v>
      </c>
      <c r="F1668" t="s">
        <v>35</v>
      </c>
      <c r="G1668">
        <v>0.25</v>
      </c>
    </row>
    <row r="1669" spans="1:7" x14ac:dyDescent="0.35">
      <c r="A1669" t="s">
        <v>21</v>
      </c>
      <c r="B1669" t="s">
        <v>51</v>
      </c>
      <c r="C1669" t="s">
        <v>52</v>
      </c>
      <c r="D1669" t="s">
        <v>27</v>
      </c>
      <c r="E1669" t="s">
        <v>13</v>
      </c>
      <c r="F1669" t="s">
        <v>37</v>
      </c>
      <c r="G1669">
        <v>0.31</v>
      </c>
    </row>
    <row r="1670" spans="1:7" x14ac:dyDescent="0.35">
      <c r="A1670" t="s">
        <v>21</v>
      </c>
      <c r="B1670" t="s">
        <v>51</v>
      </c>
      <c r="C1670" t="s">
        <v>52</v>
      </c>
      <c r="D1670" t="s">
        <v>27</v>
      </c>
      <c r="E1670" t="s">
        <v>9</v>
      </c>
      <c r="F1670" t="s">
        <v>36</v>
      </c>
      <c r="G1670">
        <v>0.51</v>
      </c>
    </row>
    <row r="1671" spans="1:7" x14ac:dyDescent="0.35">
      <c r="A1671" t="s">
        <v>21</v>
      </c>
      <c r="B1671" t="s">
        <v>51</v>
      </c>
      <c r="C1671" t="s">
        <v>52</v>
      </c>
      <c r="D1671" t="s">
        <v>27</v>
      </c>
      <c r="E1671" t="s">
        <v>9</v>
      </c>
      <c r="F1671" t="s">
        <v>35</v>
      </c>
      <c r="G1671">
        <v>0.25</v>
      </c>
    </row>
    <row r="1672" spans="1:7" x14ac:dyDescent="0.35">
      <c r="A1672" t="s">
        <v>21</v>
      </c>
      <c r="B1672" t="s">
        <v>51</v>
      </c>
      <c r="C1672" t="s">
        <v>52</v>
      </c>
      <c r="D1672" t="s">
        <v>27</v>
      </c>
      <c r="E1672" t="s">
        <v>9</v>
      </c>
      <c r="F1672" t="s">
        <v>37</v>
      </c>
      <c r="G1672">
        <v>0.31</v>
      </c>
    </row>
    <row r="1673" spans="1:7" x14ac:dyDescent="0.35">
      <c r="A1673" t="s">
        <v>21</v>
      </c>
      <c r="B1673" t="s">
        <v>51</v>
      </c>
      <c r="C1673" t="s">
        <v>52</v>
      </c>
      <c r="D1673" t="s">
        <v>27</v>
      </c>
      <c r="E1673" t="s">
        <v>33</v>
      </c>
      <c r="F1673" t="s">
        <v>36</v>
      </c>
      <c r="G1673">
        <v>0.37</v>
      </c>
    </row>
    <row r="1674" spans="1:7" x14ac:dyDescent="0.35">
      <c r="A1674" t="s">
        <v>21</v>
      </c>
      <c r="B1674" t="s">
        <v>51</v>
      </c>
      <c r="C1674" t="s">
        <v>52</v>
      </c>
      <c r="D1674" t="s">
        <v>27</v>
      </c>
      <c r="E1674" t="s">
        <v>33</v>
      </c>
      <c r="F1674" t="s">
        <v>35</v>
      </c>
      <c r="G1674">
        <v>0.26</v>
      </c>
    </row>
    <row r="1675" spans="1:7" x14ac:dyDescent="0.35">
      <c r="A1675" t="s">
        <v>21</v>
      </c>
      <c r="B1675" t="s">
        <v>51</v>
      </c>
      <c r="C1675" t="s">
        <v>52</v>
      </c>
      <c r="D1675" t="s">
        <v>27</v>
      </c>
      <c r="E1675" t="s">
        <v>33</v>
      </c>
      <c r="F1675" t="s">
        <v>37</v>
      </c>
      <c r="G1675">
        <v>0</v>
      </c>
    </row>
    <row r="1676" spans="1:7" x14ac:dyDescent="0.35">
      <c r="A1676" t="s">
        <v>21</v>
      </c>
      <c r="B1676" t="s">
        <v>51</v>
      </c>
      <c r="C1676" t="s">
        <v>52</v>
      </c>
      <c r="D1676" t="s">
        <v>27</v>
      </c>
      <c r="E1676" t="s">
        <v>16</v>
      </c>
      <c r="F1676" t="s">
        <v>36</v>
      </c>
      <c r="G1676">
        <v>0.37</v>
      </c>
    </row>
    <row r="1677" spans="1:7" x14ac:dyDescent="0.35">
      <c r="A1677" t="s">
        <v>21</v>
      </c>
      <c r="B1677" t="s">
        <v>51</v>
      </c>
      <c r="C1677" t="s">
        <v>52</v>
      </c>
      <c r="D1677" t="s">
        <v>27</v>
      </c>
      <c r="E1677" t="s">
        <v>16</v>
      </c>
      <c r="F1677" t="s">
        <v>35</v>
      </c>
      <c r="G1677">
        <v>0.26</v>
      </c>
    </row>
    <row r="1678" spans="1:7" x14ac:dyDescent="0.35">
      <c r="A1678" t="s">
        <v>21</v>
      </c>
      <c r="B1678" t="s">
        <v>51</v>
      </c>
      <c r="C1678" t="s">
        <v>52</v>
      </c>
      <c r="D1678" t="s">
        <v>27</v>
      </c>
      <c r="E1678" t="s">
        <v>16</v>
      </c>
      <c r="F1678" t="s">
        <v>37</v>
      </c>
      <c r="G1678">
        <v>0.56000000000000005</v>
      </c>
    </row>
    <row r="1679" spans="1:7" x14ac:dyDescent="0.35">
      <c r="A1679" t="s">
        <v>21</v>
      </c>
      <c r="B1679" t="s">
        <v>51</v>
      </c>
      <c r="C1679" t="s">
        <v>52</v>
      </c>
      <c r="D1679" t="s">
        <v>27</v>
      </c>
      <c r="E1679" t="s">
        <v>19</v>
      </c>
      <c r="F1679" t="s">
        <v>36</v>
      </c>
      <c r="G1679">
        <v>0</v>
      </c>
    </row>
    <row r="1680" spans="1:7" x14ac:dyDescent="0.35">
      <c r="A1680" t="s">
        <v>21</v>
      </c>
      <c r="B1680" t="s">
        <v>51</v>
      </c>
      <c r="C1680" t="s">
        <v>52</v>
      </c>
      <c r="D1680" t="s">
        <v>27</v>
      </c>
      <c r="E1680" t="s">
        <v>19</v>
      </c>
      <c r="F1680" t="s">
        <v>35</v>
      </c>
      <c r="G1680">
        <v>0.25</v>
      </c>
    </row>
    <row r="1681" spans="1:7" x14ac:dyDescent="0.35">
      <c r="A1681" t="s">
        <v>21</v>
      </c>
      <c r="B1681" t="s">
        <v>51</v>
      </c>
      <c r="C1681" t="s">
        <v>52</v>
      </c>
      <c r="D1681" t="s">
        <v>27</v>
      </c>
      <c r="E1681" t="s">
        <v>19</v>
      </c>
      <c r="F1681" t="s">
        <v>37</v>
      </c>
      <c r="G1681">
        <v>0.31</v>
      </c>
    </row>
    <row r="1682" spans="1:7" x14ac:dyDescent="0.35">
      <c r="A1682" t="s">
        <v>21</v>
      </c>
      <c r="B1682" t="s">
        <v>51</v>
      </c>
      <c r="C1682" t="s">
        <v>52</v>
      </c>
      <c r="D1682" t="s">
        <v>28</v>
      </c>
      <c r="E1682" t="s">
        <v>4</v>
      </c>
      <c r="F1682" t="s">
        <v>36</v>
      </c>
      <c r="G1682">
        <v>0.28999999999999998</v>
      </c>
    </row>
    <row r="1683" spans="1:7" x14ac:dyDescent="0.35">
      <c r="A1683" t="s">
        <v>21</v>
      </c>
      <c r="B1683" t="s">
        <v>51</v>
      </c>
      <c r="C1683" t="s">
        <v>52</v>
      </c>
      <c r="D1683" t="s">
        <v>28</v>
      </c>
      <c r="E1683" t="s">
        <v>4</v>
      </c>
      <c r="F1683" t="s">
        <v>35</v>
      </c>
      <c r="G1683">
        <v>0.18</v>
      </c>
    </row>
    <row r="1684" spans="1:7" x14ac:dyDescent="0.35">
      <c r="A1684" t="s">
        <v>21</v>
      </c>
      <c r="B1684" t="s">
        <v>51</v>
      </c>
      <c r="C1684" t="s">
        <v>52</v>
      </c>
      <c r="D1684" t="s">
        <v>28</v>
      </c>
      <c r="E1684" t="s">
        <v>4</v>
      </c>
      <c r="F1684" t="s">
        <v>37</v>
      </c>
      <c r="G1684">
        <v>0.48</v>
      </c>
    </row>
    <row r="1685" spans="1:7" x14ac:dyDescent="0.35">
      <c r="A1685" t="s">
        <v>21</v>
      </c>
      <c r="B1685" t="s">
        <v>51</v>
      </c>
      <c r="C1685" t="s">
        <v>52</v>
      </c>
      <c r="D1685" t="s">
        <v>28</v>
      </c>
      <c r="E1685" t="s">
        <v>18</v>
      </c>
      <c r="F1685" t="s">
        <v>36</v>
      </c>
      <c r="G1685">
        <v>0.28999999999999998</v>
      </c>
    </row>
    <row r="1686" spans="1:7" x14ac:dyDescent="0.35">
      <c r="A1686" t="s">
        <v>21</v>
      </c>
      <c r="B1686" t="s">
        <v>51</v>
      </c>
      <c r="C1686" t="s">
        <v>52</v>
      </c>
      <c r="D1686" t="s">
        <v>28</v>
      </c>
      <c r="E1686" t="s">
        <v>18</v>
      </c>
      <c r="F1686" t="s">
        <v>35</v>
      </c>
      <c r="G1686">
        <v>0.18</v>
      </c>
    </row>
    <row r="1687" spans="1:7" x14ac:dyDescent="0.35">
      <c r="A1687" t="s">
        <v>21</v>
      </c>
      <c r="B1687" t="s">
        <v>51</v>
      </c>
      <c r="C1687" t="s">
        <v>52</v>
      </c>
      <c r="D1687" t="s">
        <v>28</v>
      </c>
      <c r="E1687" t="s">
        <v>18</v>
      </c>
      <c r="F1687" t="s">
        <v>37</v>
      </c>
      <c r="G1687">
        <v>0</v>
      </c>
    </row>
    <row r="1688" spans="1:7" x14ac:dyDescent="0.35">
      <c r="A1688" t="s">
        <v>21</v>
      </c>
      <c r="B1688" t="s">
        <v>51</v>
      </c>
      <c r="C1688" t="s">
        <v>52</v>
      </c>
      <c r="D1688" t="s">
        <v>28</v>
      </c>
      <c r="E1688" t="s">
        <v>14</v>
      </c>
      <c r="F1688" t="s">
        <v>36</v>
      </c>
      <c r="G1688">
        <v>0.28999999999999998</v>
      </c>
    </row>
    <row r="1689" spans="1:7" x14ac:dyDescent="0.35">
      <c r="A1689" t="s">
        <v>21</v>
      </c>
      <c r="B1689" t="s">
        <v>51</v>
      </c>
      <c r="C1689" t="s">
        <v>52</v>
      </c>
      <c r="D1689" t="s">
        <v>28</v>
      </c>
      <c r="E1689" t="s">
        <v>14</v>
      </c>
      <c r="F1689" t="s">
        <v>35</v>
      </c>
      <c r="G1689">
        <v>0.18</v>
      </c>
    </row>
    <row r="1690" spans="1:7" x14ac:dyDescent="0.35">
      <c r="A1690" t="s">
        <v>21</v>
      </c>
      <c r="B1690" t="s">
        <v>51</v>
      </c>
      <c r="C1690" t="s">
        <v>52</v>
      </c>
      <c r="D1690" t="s">
        <v>28</v>
      </c>
      <c r="E1690" t="s">
        <v>14</v>
      </c>
      <c r="F1690" t="s">
        <v>37</v>
      </c>
      <c r="G1690">
        <v>0</v>
      </c>
    </row>
    <row r="1691" spans="1:7" x14ac:dyDescent="0.35">
      <c r="A1691" t="s">
        <v>21</v>
      </c>
      <c r="B1691" t="s">
        <v>51</v>
      </c>
      <c r="C1691" t="s">
        <v>52</v>
      </c>
      <c r="D1691" t="s">
        <v>28</v>
      </c>
      <c r="E1691" t="s">
        <v>15</v>
      </c>
      <c r="F1691" t="s">
        <v>36</v>
      </c>
      <c r="G1691">
        <v>0</v>
      </c>
    </row>
    <row r="1692" spans="1:7" x14ac:dyDescent="0.35">
      <c r="A1692" t="s">
        <v>21</v>
      </c>
      <c r="B1692" t="s">
        <v>51</v>
      </c>
      <c r="C1692" t="s">
        <v>52</v>
      </c>
      <c r="D1692" t="s">
        <v>28</v>
      </c>
      <c r="E1692" t="s">
        <v>15</v>
      </c>
      <c r="F1692" t="s">
        <v>35</v>
      </c>
      <c r="G1692">
        <v>0.16999999999999901</v>
      </c>
    </row>
    <row r="1693" spans="1:7" x14ac:dyDescent="0.35">
      <c r="A1693" t="s">
        <v>21</v>
      </c>
      <c r="B1693" t="s">
        <v>51</v>
      </c>
      <c r="C1693" t="s">
        <v>52</v>
      </c>
      <c r="D1693" t="s">
        <v>28</v>
      </c>
      <c r="E1693" t="s">
        <v>15</v>
      </c>
      <c r="F1693" t="s">
        <v>37</v>
      </c>
      <c r="G1693">
        <v>0.23</v>
      </c>
    </row>
    <row r="1694" spans="1:7" x14ac:dyDescent="0.35">
      <c r="A1694" t="s">
        <v>21</v>
      </c>
      <c r="B1694" t="s">
        <v>51</v>
      </c>
      <c r="C1694" t="s">
        <v>52</v>
      </c>
      <c r="D1694" t="s">
        <v>28</v>
      </c>
      <c r="E1694" t="s">
        <v>5</v>
      </c>
      <c r="F1694" t="s">
        <v>36</v>
      </c>
      <c r="G1694">
        <v>0.43</v>
      </c>
    </row>
    <row r="1695" spans="1:7" x14ac:dyDescent="0.35">
      <c r="A1695" t="s">
        <v>21</v>
      </c>
      <c r="B1695" t="s">
        <v>51</v>
      </c>
      <c r="C1695" t="s">
        <v>52</v>
      </c>
      <c r="D1695" t="s">
        <v>28</v>
      </c>
      <c r="E1695" t="s">
        <v>5</v>
      </c>
      <c r="F1695" t="s">
        <v>35</v>
      </c>
      <c r="G1695">
        <v>0.16999999999999901</v>
      </c>
    </row>
    <row r="1696" spans="1:7" x14ac:dyDescent="0.35">
      <c r="A1696" t="s">
        <v>21</v>
      </c>
      <c r="B1696" t="s">
        <v>51</v>
      </c>
      <c r="C1696" t="s">
        <v>52</v>
      </c>
      <c r="D1696" t="s">
        <v>28</v>
      </c>
      <c r="E1696" t="s">
        <v>5</v>
      </c>
      <c r="F1696" t="s">
        <v>37</v>
      </c>
      <c r="G1696">
        <v>0.23</v>
      </c>
    </row>
    <row r="1697" spans="1:7" x14ac:dyDescent="0.35">
      <c r="A1697" t="s">
        <v>21</v>
      </c>
      <c r="B1697" t="s">
        <v>51</v>
      </c>
      <c r="C1697" t="s">
        <v>52</v>
      </c>
      <c r="D1697" t="s">
        <v>28</v>
      </c>
      <c r="E1697" t="s">
        <v>7</v>
      </c>
      <c r="F1697" t="s">
        <v>36</v>
      </c>
      <c r="G1697">
        <v>0</v>
      </c>
    </row>
    <row r="1698" spans="1:7" x14ac:dyDescent="0.35">
      <c r="A1698" t="s">
        <v>21</v>
      </c>
      <c r="B1698" t="s">
        <v>51</v>
      </c>
      <c r="C1698" t="s">
        <v>52</v>
      </c>
      <c r="D1698" t="s">
        <v>28</v>
      </c>
      <c r="E1698" t="s">
        <v>7</v>
      </c>
      <c r="F1698" t="s">
        <v>35</v>
      </c>
      <c r="G1698">
        <v>0.16999999999999901</v>
      </c>
    </row>
    <row r="1699" spans="1:7" x14ac:dyDescent="0.35">
      <c r="A1699" t="s">
        <v>21</v>
      </c>
      <c r="B1699" t="s">
        <v>51</v>
      </c>
      <c r="C1699" t="s">
        <v>52</v>
      </c>
      <c r="D1699" t="s">
        <v>28</v>
      </c>
      <c r="E1699" t="s">
        <v>7</v>
      </c>
      <c r="F1699" t="s">
        <v>37</v>
      </c>
      <c r="G1699">
        <v>0.23</v>
      </c>
    </row>
    <row r="1700" spans="1:7" x14ac:dyDescent="0.35">
      <c r="A1700" t="s">
        <v>21</v>
      </c>
      <c r="B1700" t="s">
        <v>51</v>
      </c>
      <c r="C1700" t="s">
        <v>52</v>
      </c>
      <c r="D1700" t="s">
        <v>28</v>
      </c>
      <c r="E1700" t="s">
        <v>10</v>
      </c>
      <c r="F1700" t="s">
        <v>36</v>
      </c>
      <c r="G1700">
        <v>0.28999999999999998</v>
      </c>
    </row>
    <row r="1701" spans="1:7" x14ac:dyDescent="0.35">
      <c r="A1701" t="s">
        <v>21</v>
      </c>
      <c r="B1701" t="s">
        <v>51</v>
      </c>
      <c r="C1701" t="s">
        <v>52</v>
      </c>
      <c r="D1701" t="s">
        <v>28</v>
      </c>
      <c r="E1701" t="s">
        <v>10</v>
      </c>
      <c r="F1701" t="s">
        <v>35</v>
      </c>
      <c r="G1701">
        <v>0.18</v>
      </c>
    </row>
    <row r="1702" spans="1:7" x14ac:dyDescent="0.35">
      <c r="A1702" t="s">
        <v>21</v>
      </c>
      <c r="B1702" t="s">
        <v>51</v>
      </c>
      <c r="C1702" t="s">
        <v>52</v>
      </c>
      <c r="D1702" t="s">
        <v>28</v>
      </c>
      <c r="E1702" t="s">
        <v>10</v>
      </c>
      <c r="F1702" t="s">
        <v>37</v>
      </c>
      <c r="G1702">
        <v>0</v>
      </c>
    </row>
    <row r="1703" spans="1:7" x14ac:dyDescent="0.35">
      <c r="A1703" t="s">
        <v>21</v>
      </c>
      <c r="B1703" t="s">
        <v>51</v>
      </c>
      <c r="C1703" t="s">
        <v>52</v>
      </c>
      <c r="D1703" t="s">
        <v>28</v>
      </c>
      <c r="E1703" t="s">
        <v>8</v>
      </c>
      <c r="F1703" t="s">
        <v>36</v>
      </c>
      <c r="G1703">
        <v>0.28999999999999998</v>
      </c>
    </row>
    <row r="1704" spans="1:7" x14ac:dyDescent="0.35">
      <c r="A1704" t="s">
        <v>21</v>
      </c>
      <c r="B1704" t="s">
        <v>51</v>
      </c>
      <c r="C1704" t="s">
        <v>52</v>
      </c>
      <c r="D1704" t="s">
        <v>28</v>
      </c>
      <c r="E1704" t="s">
        <v>8</v>
      </c>
      <c r="F1704" t="s">
        <v>35</v>
      </c>
      <c r="G1704">
        <v>0.18</v>
      </c>
    </row>
    <row r="1705" spans="1:7" x14ac:dyDescent="0.35">
      <c r="A1705" t="s">
        <v>21</v>
      </c>
      <c r="B1705" t="s">
        <v>51</v>
      </c>
      <c r="C1705" t="s">
        <v>52</v>
      </c>
      <c r="D1705" t="s">
        <v>28</v>
      </c>
      <c r="E1705" t="s">
        <v>8</v>
      </c>
      <c r="F1705" t="s">
        <v>37</v>
      </c>
      <c r="G1705">
        <v>0.48</v>
      </c>
    </row>
    <row r="1706" spans="1:7" x14ac:dyDescent="0.35">
      <c r="A1706" t="s">
        <v>21</v>
      </c>
      <c r="B1706" t="s">
        <v>51</v>
      </c>
      <c r="C1706" t="s">
        <v>52</v>
      </c>
      <c r="D1706" t="s">
        <v>28</v>
      </c>
      <c r="E1706" t="s">
        <v>12</v>
      </c>
      <c r="F1706" t="s">
        <v>36</v>
      </c>
      <c r="G1706">
        <v>0.28999999999999998</v>
      </c>
    </row>
    <row r="1707" spans="1:7" x14ac:dyDescent="0.35">
      <c r="A1707" t="s">
        <v>21</v>
      </c>
      <c r="B1707" t="s">
        <v>51</v>
      </c>
      <c r="C1707" t="s">
        <v>52</v>
      </c>
      <c r="D1707" t="s">
        <v>28</v>
      </c>
      <c r="E1707" t="s">
        <v>12</v>
      </c>
      <c r="F1707" t="s">
        <v>35</v>
      </c>
      <c r="G1707">
        <v>0.18</v>
      </c>
    </row>
    <row r="1708" spans="1:7" x14ac:dyDescent="0.35">
      <c r="A1708" t="s">
        <v>21</v>
      </c>
      <c r="B1708" t="s">
        <v>51</v>
      </c>
      <c r="C1708" t="s">
        <v>52</v>
      </c>
      <c r="D1708" t="s">
        <v>28</v>
      </c>
      <c r="E1708" t="s">
        <v>12</v>
      </c>
      <c r="F1708" t="s">
        <v>37</v>
      </c>
      <c r="G1708">
        <v>0.48</v>
      </c>
    </row>
    <row r="1709" spans="1:7" x14ac:dyDescent="0.35">
      <c r="A1709" t="s">
        <v>21</v>
      </c>
      <c r="B1709" t="s">
        <v>51</v>
      </c>
      <c r="C1709" t="s">
        <v>52</v>
      </c>
      <c r="D1709" t="s">
        <v>28</v>
      </c>
      <c r="E1709" t="s">
        <v>11</v>
      </c>
      <c r="F1709" t="s">
        <v>36</v>
      </c>
      <c r="G1709">
        <v>0</v>
      </c>
    </row>
    <row r="1710" spans="1:7" x14ac:dyDescent="0.35">
      <c r="A1710" t="s">
        <v>21</v>
      </c>
      <c r="B1710" t="s">
        <v>51</v>
      </c>
      <c r="C1710" t="s">
        <v>52</v>
      </c>
      <c r="D1710" t="s">
        <v>28</v>
      </c>
      <c r="E1710" t="s">
        <v>11</v>
      </c>
      <c r="F1710" t="s">
        <v>35</v>
      </c>
      <c r="G1710">
        <v>0.16999999999999901</v>
      </c>
    </row>
    <row r="1711" spans="1:7" x14ac:dyDescent="0.35">
      <c r="A1711" t="s">
        <v>21</v>
      </c>
      <c r="B1711" t="s">
        <v>51</v>
      </c>
      <c r="C1711" t="s">
        <v>52</v>
      </c>
      <c r="D1711" t="s">
        <v>28</v>
      </c>
      <c r="E1711" t="s">
        <v>11</v>
      </c>
      <c r="F1711" t="s">
        <v>37</v>
      </c>
      <c r="G1711">
        <v>0.23</v>
      </c>
    </row>
    <row r="1712" spans="1:7" x14ac:dyDescent="0.35">
      <c r="A1712" t="s">
        <v>21</v>
      </c>
      <c r="B1712" t="s">
        <v>51</v>
      </c>
      <c r="C1712" t="s">
        <v>52</v>
      </c>
      <c r="D1712" t="s">
        <v>28</v>
      </c>
      <c r="E1712" t="s">
        <v>17</v>
      </c>
      <c r="F1712" t="s">
        <v>36</v>
      </c>
      <c r="G1712">
        <v>0.43</v>
      </c>
    </row>
    <row r="1713" spans="1:7" x14ac:dyDescent="0.35">
      <c r="A1713" t="s">
        <v>21</v>
      </c>
      <c r="B1713" t="s">
        <v>51</v>
      </c>
      <c r="C1713" t="s">
        <v>52</v>
      </c>
      <c r="D1713" t="s">
        <v>28</v>
      </c>
      <c r="E1713" t="s">
        <v>17</v>
      </c>
      <c r="F1713" t="s">
        <v>35</v>
      </c>
      <c r="G1713">
        <v>0.16999999999999901</v>
      </c>
    </row>
    <row r="1714" spans="1:7" x14ac:dyDescent="0.35">
      <c r="A1714" t="s">
        <v>21</v>
      </c>
      <c r="B1714" t="s">
        <v>51</v>
      </c>
      <c r="C1714" t="s">
        <v>52</v>
      </c>
      <c r="D1714" t="s">
        <v>28</v>
      </c>
      <c r="E1714" t="s">
        <v>17</v>
      </c>
      <c r="F1714" t="s">
        <v>37</v>
      </c>
      <c r="G1714">
        <v>0.23</v>
      </c>
    </row>
    <row r="1715" spans="1:7" x14ac:dyDescent="0.35">
      <c r="A1715" t="s">
        <v>21</v>
      </c>
      <c r="B1715" t="s">
        <v>51</v>
      </c>
      <c r="C1715" t="s">
        <v>52</v>
      </c>
      <c r="D1715" t="s">
        <v>28</v>
      </c>
      <c r="E1715" t="s">
        <v>13</v>
      </c>
      <c r="F1715" t="s">
        <v>36</v>
      </c>
      <c r="G1715">
        <v>0.43</v>
      </c>
    </row>
    <row r="1716" spans="1:7" x14ac:dyDescent="0.35">
      <c r="A1716" t="s">
        <v>21</v>
      </c>
      <c r="B1716" t="s">
        <v>51</v>
      </c>
      <c r="C1716" t="s">
        <v>52</v>
      </c>
      <c r="D1716" t="s">
        <v>28</v>
      </c>
      <c r="E1716" t="s">
        <v>13</v>
      </c>
      <c r="F1716" t="s">
        <v>35</v>
      </c>
      <c r="G1716">
        <v>0.16999999999999901</v>
      </c>
    </row>
    <row r="1717" spans="1:7" x14ac:dyDescent="0.35">
      <c r="A1717" t="s">
        <v>21</v>
      </c>
      <c r="B1717" t="s">
        <v>51</v>
      </c>
      <c r="C1717" t="s">
        <v>52</v>
      </c>
      <c r="D1717" t="s">
        <v>28</v>
      </c>
      <c r="E1717" t="s">
        <v>13</v>
      </c>
      <c r="F1717" t="s">
        <v>37</v>
      </c>
      <c r="G1717">
        <v>0.23</v>
      </c>
    </row>
    <row r="1718" spans="1:7" x14ac:dyDescent="0.35">
      <c r="A1718" t="s">
        <v>21</v>
      </c>
      <c r="B1718" t="s">
        <v>51</v>
      </c>
      <c r="C1718" t="s">
        <v>52</v>
      </c>
      <c r="D1718" t="s">
        <v>28</v>
      </c>
      <c r="E1718" t="s">
        <v>9</v>
      </c>
      <c r="F1718" t="s">
        <v>36</v>
      </c>
      <c r="G1718">
        <v>0.43</v>
      </c>
    </row>
    <row r="1719" spans="1:7" x14ac:dyDescent="0.35">
      <c r="A1719" t="s">
        <v>21</v>
      </c>
      <c r="B1719" t="s">
        <v>51</v>
      </c>
      <c r="C1719" t="s">
        <v>52</v>
      </c>
      <c r="D1719" t="s">
        <v>28</v>
      </c>
      <c r="E1719" t="s">
        <v>9</v>
      </c>
      <c r="F1719" t="s">
        <v>35</v>
      </c>
      <c r="G1719">
        <v>0.16999999999999901</v>
      </c>
    </row>
    <row r="1720" spans="1:7" x14ac:dyDescent="0.35">
      <c r="A1720" t="s">
        <v>21</v>
      </c>
      <c r="B1720" t="s">
        <v>51</v>
      </c>
      <c r="C1720" t="s">
        <v>52</v>
      </c>
      <c r="D1720" t="s">
        <v>28</v>
      </c>
      <c r="E1720" t="s">
        <v>9</v>
      </c>
      <c r="F1720" t="s">
        <v>37</v>
      </c>
      <c r="G1720">
        <v>0.23</v>
      </c>
    </row>
    <row r="1721" spans="1:7" x14ac:dyDescent="0.35">
      <c r="A1721" t="s">
        <v>21</v>
      </c>
      <c r="B1721" t="s">
        <v>51</v>
      </c>
      <c r="C1721" t="s">
        <v>52</v>
      </c>
      <c r="D1721" t="s">
        <v>28</v>
      </c>
      <c r="E1721" t="s">
        <v>33</v>
      </c>
      <c r="F1721" t="s">
        <v>36</v>
      </c>
      <c r="G1721">
        <v>0.28999999999999998</v>
      </c>
    </row>
    <row r="1722" spans="1:7" x14ac:dyDescent="0.35">
      <c r="A1722" t="s">
        <v>21</v>
      </c>
      <c r="B1722" t="s">
        <v>51</v>
      </c>
      <c r="C1722" t="s">
        <v>52</v>
      </c>
      <c r="D1722" t="s">
        <v>28</v>
      </c>
      <c r="E1722" t="s">
        <v>33</v>
      </c>
      <c r="F1722" t="s">
        <v>35</v>
      </c>
      <c r="G1722">
        <v>0.18</v>
      </c>
    </row>
    <row r="1723" spans="1:7" x14ac:dyDescent="0.35">
      <c r="A1723" t="s">
        <v>21</v>
      </c>
      <c r="B1723" t="s">
        <v>51</v>
      </c>
      <c r="C1723" t="s">
        <v>52</v>
      </c>
      <c r="D1723" t="s">
        <v>28</v>
      </c>
      <c r="E1723" t="s">
        <v>33</v>
      </c>
      <c r="F1723" t="s">
        <v>37</v>
      </c>
      <c r="G1723">
        <v>0</v>
      </c>
    </row>
    <row r="1724" spans="1:7" x14ac:dyDescent="0.35">
      <c r="A1724" t="s">
        <v>21</v>
      </c>
      <c r="B1724" t="s">
        <v>51</v>
      </c>
      <c r="C1724" t="s">
        <v>52</v>
      </c>
      <c r="D1724" t="s">
        <v>28</v>
      </c>
      <c r="E1724" t="s">
        <v>16</v>
      </c>
      <c r="F1724" t="s">
        <v>36</v>
      </c>
      <c r="G1724">
        <v>0.28999999999999998</v>
      </c>
    </row>
    <row r="1725" spans="1:7" x14ac:dyDescent="0.35">
      <c r="A1725" t="s">
        <v>21</v>
      </c>
      <c r="B1725" t="s">
        <v>51</v>
      </c>
      <c r="C1725" t="s">
        <v>52</v>
      </c>
      <c r="D1725" t="s">
        <v>28</v>
      </c>
      <c r="E1725" t="s">
        <v>16</v>
      </c>
      <c r="F1725" t="s">
        <v>35</v>
      </c>
      <c r="G1725">
        <v>0.18</v>
      </c>
    </row>
    <row r="1726" spans="1:7" x14ac:dyDescent="0.35">
      <c r="A1726" t="s">
        <v>21</v>
      </c>
      <c r="B1726" t="s">
        <v>51</v>
      </c>
      <c r="C1726" t="s">
        <v>52</v>
      </c>
      <c r="D1726" t="s">
        <v>28</v>
      </c>
      <c r="E1726" t="s">
        <v>16</v>
      </c>
      <c r="F1726" t="s">
        <v>37</v>
      </c>
      <c r="G1726">
        <v>0.48</v>
      </c>
    </row>
    <row r="1727" spans="1:7" x14ac:dyDescent="0.35">
      <c r="A1727" t="s">
        <v>21</v>
      </c>
      <c r="B1727" t="s">
        <v>51</v>
      </c>
      <c r="C1727" t="s">
        <v>52</v>
      </c>
      <c r="D1727" t="s">
        <v>28</v>
      </c>
      <c r="E1727" t="s">
        <v>19</v>
      </c>
      <c r="F1727" t="s">
        <v>36</v>
      </c>
      <c r="G1727">
        <v>0</v>
      </c>
    </row>
    <row r="1728" spans="1:7" x14ac:dyDescent="0.35">
      <c r="A1728" t="s">
        <v>21</v>
      </c>
      <c r="B1728" t="s">
        <v>51</v>
      </c>
      <c r="C1728" t="s">
        <v>52</v>
      </c>
      <c r="D1728" t="s">
        <v>28</v>
      </c>
      <c r="E1728" t="s">
        <v>19</v>
      </c>
      <c r="F1728" t="s">
        <v>35</v>
      </c>
      <c r="G1728">
        <v>0.16999999999999901</v>
      </c>
    </row>
    <row r="1729" spans="1:7" x14ac:dyDescent="0.35">
      <c r="A1729" t="s">
        <v>21</v>
      </c>
      <c r="B1729" t="s">
        <v>51</v>
      </c>
      <c r="C1729" t="s">
        <v>52</v>
      </c>
      <c r="D1729" t="s">
        <v>28</v>
      </c>
      <c r="E1729" t="s">
        <v>19</v>
      </c>
      <c r="F1729" t="s">
        <v>37</v>
      </c>
      <c r="G1729">
        <v>0.23</v>
      </c>
    </row>
    <row r="1730" spans="1:7" x14ac:dyDescent="0.35">
      <c r="A1730" t="s">
        <v>21</v>
      </c>
      <c r="B1730" t="s">
        <v>51</v>
      </c>
      <c r="C1730" t="s">
        <v>52</v>
      </c>
      <c r="D1730" t="s">
        <v>29</v>
      </c>
      <c r="E1730" t="s">
        <v>4</v>
      </c>
      <c r="F1730" t="s">
        <v>36</v>
      </c>
      <c r="G1730">
        <v>0.02</v>
      </c>
    </row>
    <row r="1731" spans="1:7" x14ac:dyDescent="0.35">
      <c r="A1731" t="s">
        <v>21</v>
      </c>
      <c r="B1731" t="s">
        <v>51</v>
      </c>
      <c r="C1731" t="s">
        <v>52</v>
      </c>
      <c r="D1731" t="s">
        <v>29</v>
      </c>
      <c r="E1731" t="s">
        <v>4</v>
      </c>
      <c r="F1731" t="s">
        <v>35</v>
      </c>
      <c r="G1731">
        <v>0.02</v>
      </c>
    </row>
    <row r="1732" spans="1:7" x14ac:dyDescent="0.35">
      <c r="A1732" t="s">
        <v>21</v>
      </c>
      <c r="B1732" t="s">
        <v>51</v>
      </c>
      <c r="C1732" t="s">
        <v>52</v>
      </c>
      <c r="D1732" t="s">
        <v>29</v>
      </c>
      <c r="E1732" t="s">
        <v>4</v>
      </c>
      <c r="F1732" t="s">
        <v>37</v>
      </c>
      <c r="G1732">
        <v>0.02</v>
      </c>
    </row>
    <row r="1733" spans="1:7" x14ac:dyDescent="0.35">
      <c r="A1733" t="s">
        <v>21</v>
      </c>
      <c r="B1733" t="s">
        <v>51</v>
      </c>
      <c r="C1733" t="s">
        <v>52</v>
      </c>
      <c r="D1733" t="s">
        <v>29</v>
      </c>
      <c r="E1733" t="s">
        <v>18</v>
      </c>
      <c r="F1733" t="s">
        <v>36</v>
      </c>
      <c r="G1733">
        <v>0.02</v>
      </c>
    </row>
    <row r="1734" spans="1:7" x14ac:dyDescent="0.35">
      <c r="A1734" t="s">
        <v>21</v>
      </c>
      <c r="B1734" t="s">
        <v>51</v>
      </c>
      <c r="C1734" t="s">
        <v>52</v>
      </c>
      <c r="D1734" t="s">
        <v>29</v>
      </c>
      <c r="E1734" t="s">
        <v>18</v>
      </c>
      <c r="F1734" t="s">
        <v>35</v>
      </c>
      <c r="G1734">
        <v>0.02</v>
      </c>
    </row>
    <row r="1735" spans="1:7" x14ac:dyDescent="0.35">
      <c r="A1735" t="s">
        <v>21</v>
      </c>
      <c r="B1735" t="s">
        <v>51</v>
      </c>
      <c r="C1735" t="s">
        <v>52</v>
      </c>
      <c r="D1735" t="s">
        <v>29</v>
      </c>
      <c r="E1735" t="s">
        <v>18</v>
      </c>
      <c r="F1735" t="s">
        <v>37</v>
      </c>
      <c r="G1735">
        <v>0</v>
      </c>
    </row>
    <row r="1736" spans="1:7" x14ac:dyDescent="0.35">
      <c r="A1736" t="s">
        <v>21</v>
      </c>
      <c r="B1736" t="s">
        <v>51</v>
      </c>
      <c r="C1736" t="s">
        <v>52</v>
      </c>
      <c r="D1736" t="s">
        <v>29</v>
      </c>
      <c r="E1736" t="s">
        <v>14</v>
      </c>
      <c r="F1736" t="s">
        <v>36</v>
      </c>
      <c r="G1736">
        <v>0.02</v>
      </c>
    </row>
    <row r="1737" spans="1:7" x14ac:dyDescent="0.35">
      <c r="A1737" t="s">
        <v>21</v>
      </c>
      <c r="B1737" t="s">
        <v>51</v>
      </c>
      <c r="C1737" t="s">
        <v>52</v>
      </c>
      <c r="D1737" t="s">
        <v>29</v>
      </c>
      <c r="E1737" t="s">
        <v>14</v>
      </c>
      <c r="F1737" t="s">
        <v>35</v>
      </c>
      <c r="G1737">
        <v>0.02</v>
      </c>
    </row>
    <row r="1738" spans="1:7" x14ac:dyDescent="0.35">
      <c r="A1738" t="s">
        <v>21</v>
      </c>
      <c r="B1738" t="s">
        <v>51</v>
      </c>
      <c r="C1738" t="s">
        <v>52</v>
      </c>
      <c r="D1738" t="s">
        <v>29</v>
      </c>
      <c r="E1738" t="s">
        <v>14</v>
      </c>
      <c r="F1738" t="s">
        <v>37</v>
      </c>
      <c r="G1738">
        <v>0</v>
      </c>
    </row>
    <row r="1739" spans="1:7" x14ac:dyDescent="0.35">
      <c r="A1739" t="s">
        <v>21</v>
      </c>
      <c r="B1739" t="s">
        <v>51</v>
      </c>
      <c r="C1739" t="s">
        <v>52</v>
      </c>
      <c r="D1739" t="s">
        <v>29</v>
      </c>
      <c r="E1739" t="s">
        <v>15</v>
      </c>
      <c r="F1739" t="s">
        <v>36</v>
      </c>
      <c r="G1739">
        <v>0</v>
      </c>
    </row>
    <row r="1740" spans="1:7" x14ac:dyDescent="0.35">
      <c r="A1740" t="s">
        <v>21</v>
      </c>
      <c r="B1740" t="s">
        <v>51</v>
      </c>
      <c r="C1740" t="s">
        <v>52</v>
      </c>
      <c r="D1740" t="s">
        <v>29</v>
      </c>
      <c r="E1740" t="s">
        <v>15</v>
      </c>
      <c r="F1740" t="s">
        <v>35</v>
      </c>
      <c r="G1740">
        <v>0.05</v>
      </c>
    </row>
    <row r="1741" spans="1:7" x14ac:dyDescent="0.35">
      <c r="A1741" t="s">
        <v>21</v>
      </c>
      <c r="B1741" t="s">
        <v>51</v>
      </c>
      <c r="C1741" t="s">
        <v>52</v>
      </c>
      <c r="D1741" t="s">
        <v>29</v>
      </c>
      <c r="E1741" t="s">
        <v>15</v>
      </c>
      <c r="F1741" t="s">
        <v>37</v>
      </c>
      <c r="G1741">
        <v>0.33</v>
      </c>
    </row>
    <row r="1742" spans="1:7" x14ac:dyDescent="0.35">
      <c r="A1742" t="s">
        <v>21</v>
      </c>
      <c r="B1742" t="s">
        <v>51</v>
      </c>
      <c r="C1742" t="s">
        <v>52</v>
      </c>
      <c r="D1742" t="s">
        <v>29</v>
      </c>
      <c r="E1742" t="s">
        <v>5</v>
      </c>
      <c r="F1742" t="s">
        <v>36</v>
      </c>
      <c r="G1742">
        <v>0.34</v>
      </c>
    </row>
    <row r="1743" spans="1:7" x14ac:dyDescent="0.35">
      <c r="A1743" t="s">
        <v>21</v>
      </c>
      <c r="B1743" t="s">
        <v>51</v>
      </c>
      <c r="C1743" t="s">
        <v>52</v>
      </c>
      <c r="D1743" t="s">
        <v>29</v>
      </c>
      <c r="E1743" t="s">
        <v>5</v>
      </c>
      <c r="F1743" t="s">
        <v>35</v>
      </c>
      <c r="G1743">
        <v>0.05</v>
      </c>
    </row>
    <row r="1744" spans="1:7" x14ac:dyDescent="0.35">
      <c r="A1744" t="s">
        <v>21</v>
      </c>
      <c r="B1744" t="s">
        <v>51</v>
      </c>
      <c r="C1744" t="s">
        <v>52</v>
      </c>
      <c r="D1744" t="s">
        <v>29</v>
      </c>
      <c r="E1744" t="s">
        <v>5</v>
      </c>
      <c r="F1744" t="s">
        <v>37</v>
      </c>
      <c r="G1744">
        <v>0.33</v>
      </c>
    </row>
    <row r="1745" spans="1:7" x14ac:dyDescent="0.35">
      <c r="A1745" t="s">
        <v>21</v>
      </c>
      <c r="B1745" t="s">
        <v>51</v>
      </c>
      <c r="C1745" t="s">
        <v>52</v>
      </c>
      <c r="D1745" t="s">
        <v>29</v>
      </c>
      <c r="E1745" t="s">
        <v>7</v>
      </c>
      <c r="F1745" t="s">
        <v>36</v>
      </c>
      <c r="G1745">
        <v>0</v>
      </c>
    </row>
    <row r="1746" spans="1:7" x14ac:dyDescent="0.35">
      <c r="A1746" t="s">
        <v>21</v>
      </c>
      <c r="B1746" t="s">
        <v>51</v>
      </c>
      <c r="C1746" t="s">
        <v>52</v>
      </c>
      <c r="D1746" t="s">
        <v>29</v>
      </c>
      <c r="E1746" t="s">
        <v>7</v>
      </c>
      <c r="F1746" t="s">
        <v>35</v>
      </c>
      <c r="G1746">
        <v>0.05</v>
      </c>
    </row>
    <row r="1747" spans="1:7" x14ac:dyDescent="0.35">
      <c r="A1747" t="s">
        <v>21</v>
      </c>
      <c r="B1747" t="s">
        <v>51</v>
      </c>
      <c r="C1747" t="s">
        <v>52</v>
      </c>
      <c r="D1747" t="s">
        <v>29</v>
      </c>
      <c r="E1747" t="s">
        <v>7</v>
      </c>
      <c r="F1747" t="s">
        <v>37</v>
      </c>
      <c r="G1747">
        <v>0.33</v>
      </c>
    </row>
    <row r="1748" spans="1:7" x14ac:dyDescent="0.35">
      <c r="A1748" t="s">
        <v>21</v>
      </c>
      <c r="B1748" t="s">
        <v>51</v>
      </c>
      <c r="C1748" t="s">
        <v>52</v>
      </c>
      <c r="D1748" t="s">
        <v>29</v>
      </c>
      <c r="E1748" t="s">
        <v>10</v>
      </c>
      <c r="F1748" t="s">
        <v>36</v>
      </c>
      <c r="G1748">
        <v>0.02</v>
      </c>
    </row>
    <row r="1749" spans="1:7" x14ac:dyDescent="0.35">
      <c r="A1749" t="s">
        <v>21</v>
      </c>
      <c r="B1749" t="s">
        <v>51</v>
      </c>
      <c r="C1749" t="s">
        <v>52</v>
      </c>
      <c r="D1749" t="s">
        <v>29</v>
      </c>
      <c r="E1749" t="s">
        <v>10</v>
      </c>
      <c r="F1749" t="s">
        <v>35</v>
      </c>
      <c r="G1749">
        <v>0.02</v>
      </c>
    </row>
    <row r="1750" spans="1:7" x14ac:dyDescent="0.35">
      <c r="A1750" t="s">
        <v>21</v>
      </c>
      <c r="B1750" t="s">
        <v>51</v>
      </c>
      <c r="C1750" t="s">
        <v>52</v>
      </c>
      <c r="D1750" t="s">
        <v>29</v>
      </c>
      <c r="E1750" t="s">
        <v>10</v>
      </c>
      <c r="F1750" t="s">
        <v>37</v>
      </c>
      <c r="G1750">
        <v>0</v>
      </c>
    </row>
    <row r="1751" spans="1:7" x14ac:dyDescent="0.35">
      <c r="A1751" t="s">
        <v>21</v>
      </c>
      <c r="B1751" t="s">
        <v>51</v>
      </c>
      <c r="C1751" t="s">
        <v>52</v>
      </c>
      <c r="D1751" t="s">
        <v>29</v>
      </c>
      <c r="E1751" t="s">
        <v>8</v>
      </c>
      <c r="F1751" t="s">
        <v>36</v>
      </c>
      <c r="G1751">
        <v>0.02</v>
      </c>
    </row>
    <row r="1752" spans="1:7" x14ac:dyDescent="0.35">
      <c r="A1752" t="s">
        <v>21</v>
      </c>
      <c r="B1752" t="s">
        <v>51</v>
      </c>
      <c r="C1752" t="s">
        <v>52</v>
      </c>
      <c r="D1752" t="s">
        <v>29</v>
      </c>
      <c r="E1752" t="s">
        <v>8</v>
      </c>
      <c r="F1752" t="s">
        <v>35</v>
      </c>
      <c r="G1752">
        <v>0.02</v>
      </c>
    </row>
    <row r="1753" spans="1:7" x14ac:dyDescent="0.35">
      <c r="A1753" t="s">
        <v>21</v>
      </c>
      <c r="B1753" t="s">
        <v>51</v>
      </c>
      <c r="C1753" t="s">
        <v>52</v>
      </c>
      <c r="D1753" t="s">
        <v>29</v>
      </c>
      <c r="E1753" t="s">
        <v>8</v>
      </c>
      <c r="F1753" t="s">
        <v>37</v>
      </c>
      <c r="G1753">
        <v>0.02</v>
      </c>
    </row>
    <row r="1754" spans="1:7" x14ac:dyDescent="0.35">
      <c r="A1754" t="s">
        <v>21</v>
      </c>
      <c r="B1754" t="s">
        <v>51</v>
      </c>
      <c r="C1754" t="s">
        <v>52</v>
      </c>
      <c r="D1754" t="s">
        <v>29</v>
      </c>
      <c r="E1754" t="s">
        <v>12</v>
      </c>
      <c r="F1754" t="s">
        <v>36</v>
      </c>
      <c r="G1754">
        <v>0.02</v>
      </c>
    </row>
    <row r="1755" spans="1:7" x14ac:dyDescent="0.35">
      <c r="A1755" t="s">
        <v>21</v>
      </c>
      <c r="B1755" t="s">
        <v>51</v>
      </c>
      <c r="C1755" t="s">
        <v>52</v>
      </c>
      <c r="D1755" t="s">
        <v>29</v>
      </c>
      <c r="E1755" t="s">
        <v>12</v>
      </c>
      <c r="F1755" t="s">
        <v>35</v>
      </c>
      <c r="G1755">
        <v>0.02</v>
      </c>
    </row>
    <row r="1756" spans="1:7" x14ac:dyDescent="0.35">
      <c r="A1756" t="s">
        <v>21</v>
      </c>
      <c r="B1756" t="s">
        <v>51</v>
      </c>
      <c r="C1756" t="s">
        <v>52</v>
      </c>
      <c r="D1756" t="s">
        <v>29</v>
      </c>
      <c r="E1756" t="s">
        <v>12</v>
      </c>
      <c r="F1756" t="s">
        <v>37</v>
      </c>
      <c r="G1756">
        <v>0.02</v>
      </c>
    </row>
    <row r="1757" spans="1:7" x14ac:dyDescent="0.35">
      <c r="A1757" t="s">
        <v>21</v>
      </c>
      <c r="B1757" t="s">
        <v>51</v>
      </c>
      <c r="C1757" t="s">
        <v>52</v>
      </c>
      <c r="D1757" t="s">
        <v>29</v>
      </c>
      <c r="E1757" t="s">
        <v>11</v>
      </c>
      <c r="F1757" t="s">
        <v>36</v>
      </c>
      <c r="G1757">
        <v>0</v>
      </c>
    </row>
    <row r="1758" spans="1:7" x14ac:dyDescent="0.35">
      <c r="A1758" t="s">
        <v>21</v>
      </c>
      <c r="B1758" t="s">
        <v>51</v>
      </c>
      <c r="C1758" t="s">
        <v>52</v>
      </c>
      <c r="D1758" t="s">
        <v>29</v>
      </c>
      <c r="E1758" t="s">
        <v>11</v>
      </c>
      <c r="F1758" t="s">
        <v>35</v>
      </c>
      <c r="G1758">
        <v>0.05</v>
      </c>
    </row>
    <row r="1759" spans="1:7" x14ac:dyDescent="0.35">
      <c r="A1759" t="s">
        <v>21</v>
      </c>
      <c r="B1759" t="s">
        <v>51</v>
      </c>
      <c r="C1759" t="s">
        <v>52</v>
      </c>
      <c r="D1759" t="s">
        <v>29</v>
      </c>
      <c r="E1759" t="s">
        <v>11</v>
      </c>
      <c r="F1759" t="s">
        <v>37</v>
      </c>
      <c r="G1759">
        <v>0.33</v>
      </c>
    </row>
    <row r="1760" spans="1:7" x14ac:dyDescent="0.35">
      <c r="A1760" t="s">
        <v>21</v>
      </c>
      <c r="B1760" t="s">
        <v>51</v>
      </c>
      <c r="C1760" t="s">
        <v>52</v>
      </c>
      <c r="D1760" t="s">
        <v>29</v>
      </c>
      <c r="E1760" t="s">
        <v>17</v>
      </c>
      <c r="F1760" t="s">
        <v>36</v>
      </c>
      <c r="G1760">
        <v>0.34</v>
      </c>
    </row>
    <row r="1761" spans="1:7" x14ac:dyDescent="0.35">
      <c r="A1761" t="s">
        <v>21</v>
      </c>
      <c r="B1761" t="s">
        <v>51</v>
      </c>
      <c r="C1761" t="s">
        <v>52</v>
      </c>
      <c r="D1761" t="s">
        <v>29</v>
      </c>
      <c r="E1761" t="s">
        <v>17</v>
      </c>
      <c r="F1761" t="s">
        <v>35</v>
      </c>
      <c r="G1761">
        <v>0.05</v>
      </c>
    </row>
    <row r="1762" spans="1:7" x14ac:dyDescent="0.35">
      <c r="A1762" t="s">
        <v>21</v>
      </c>
      <c r="B1762" t="s">
        <v>51</v>
      </c>
      <c r="C1762" t="s">
        <v>52</v>
      </c>
      <c r="D1762" t="s">
        <v>29</v>
      </c>
      <c r="E1762" t="s">
        <v>17</v>
      </c>
      <c r="F1762" t="s">
        <v>37</v>
      </c>
      <c r="G1762">
        <v>0.33</v>
      </c>
    </row>
    <row r="1763" spans="1:7" x14ac:dyDescent="0.35">
      <c r="A1763" t="s">
        <v>21</v>
      </c>
      <c r="B1763" t="s">
        <v>51</v>
      </c>
      <c r="C1763" t="s">
        <v>52</v>
      </c>
      <c r="D1763" t="s">
        <v>29</v>
      </c>
      <c r="E1763" t="s">
        <v>13</v>
      </c>
      <c r="F1763" t="s">
        <v>36</v>
      </c>
      <c r="G1763">
        <v>0.34</v>
      </c>
    </row>
    <row r="1764" spans="1:7" x14ac:dyDescent="0.35">
      <c r="A1764" t="s">
        <v>21</v>
      </c>
      <c r="B1764" t="s">
        <v>51</v>
      </c>
      <c r="C1764" t="s">
        <v>52</v>
      </c>
      <c r="D1764" t="s">
        <v>29</v>
      </c>
      <c r="E1764" t="s">
        <v>13</v>
      </c>
      <c r="F1764" t="s">
        <v>35</v>
      </c>
      <c r="G1764">
        <v>0.05</v>
      </c>
    </row>
    <row r="1765" spans="1:7" x14ac:dyDescent="0.35">
      <c r="A1765" t="s">
        <v>21</v>
      </c>
      <c r="B1765" t="s">
        <v>51</v>
      </c>
      <c r="C1765" t="s">
        <v>52</v>
      </c>
      <c r="D1765" t="s">
        <v>29</v>
      </c>
      <c r="E1765" t="s">
        <v>13</v>
      </c>
      <c r="F1765" t="s">
        <v>37</v>
      </c>
      <c r="G1765">
        <v>0.33</v>
      </c>
    </row>
    <row r="1766" spans="1:7" x14ac:dyDescent="0.35">
      <c r="A1766" t="s">
        <v>21</v>
      </c>
      <c r="B1766" t="s">
        <v>51</v>
      </c>
      <c r="C1766" t="s">
        <v>52</v>
      </c>
      <c r="D1766" t="s">
        <v>29</v>
      </c>
      <c r="E1766" t="s">
        <v>9</v>
      </c>
      <c r="F1766" t="s">
        <v>36</v>
      </c>
      <c r="G1766">
        <v>0.34</v>
      </c>
    </row>
    <row r="1767" spans="1:7" x14ac:dyDescent="0.35">
      <c r="A1767" t="s">
        <v>21</v>
      </c>
      <c r="B1767" t="s">
        <v>51</v>
      </c>
      <c r="C1767" t="s">
        <v>52</v>
      </c>
      <c r="D1767" t="s">
        <v>29</v>
      </c>
      <c r="E1767" t="s">
        <v>9</v>
      </c>
      <c r="F1767" t="s">
        <v>35</v>
      </c>
      <c r="G1767">
        <v>0.05</v>
      </c>
    </row>
    <row r="1768" spans="1:7" x14ac:dyDescent="0.35">
      <c r="A1768" t="s">
        <v>21</v>
      </c>
      <c r="B1768" t="s">
        <v>51</v>
      </c>
      <c r="C1768" t="s">
        <v>52</v>
      </c>
      <c r="D1768" t="s">
        <v>29</v>
      </c>
      <c r="E1768" t="s">
        <v>9</v>
      </c>
      <c r="F1768" t="s">
        <v>37</v>
      </c>
      <c r="G1768">
        <v>0.33</v>
      </c>
    </row>
    <row r="1769" spans="1:7" x14ac:dyDescent="0.35">
      <c r="A1769" t="s">
        <v>21</v>
      </c>
      <c r="B1769" t="s">
        <v>51</v>
      </c>
      <c r="C1769" t="s">
        <v>52</v>
      </c>
      <c r="D1769" t="s">
        <v>29</v>
      </c>
      <c r="E1769" t="s">
        <v>33</v>
      </c>
      <c r="F1769" t="s">
        <v>36</v>
      </c>
      <c r="G1769">
        <v>0.02</v>
      </c>
    </row>
    <row r="1770" spans="1:7" x14ac:dyDescent="0.35">
      <c r="A1770" t="s">
        <v>21</v>
      </c>
      <c r="B1770" t="s">
        <v>51</v>
      </c>
      <c r="C1770" t="s">
        <v>52</v>
      </c>
      <c r="D1770" t="s">
        <v>29</v>
      </c>
      <c r="E1770" t="s">
        <v>33</v>
      </c>
      <c r="F1770" t="s">
        <v>35</v>
      </c>
      <c r="G1770">
        <v>0.02</v>
      </c>
    </row>
    <row r="1771" spans="1:7" x14ac:dyDescent="0.35">
      <c r="A1771" t="s">
        <v>21</v>
      </c>
      <c r="B1771" t="s">
        <v>51</v>
      </c>
      <c r="C1771" t="s">
        <v>52</v>
      </c>
      <c r="D1771" t="s">
        <v>29</v>
      </c>
      <c r="E1771" t="s">
        <v>33</v>
      </c>
      <c r="F1771" t="s">
        <v>37</v>
      </c>
      <c r="G1771">
        <v>0</v>
      </c>
    </row>
    <row r="1772" spans="1:7" x14ac:dyDescent="0.35">
      <c r="A1772" t="s">
        <v>21</v>
      </c>
      <c r="B1772" t="s">
        <v>51</v>
      </c>
      <c r="C1772" t="s">
        <v>52</v>
      </c>
      <c r="D1772" t="s">
        <v>29</v>
      </c>
      <c r="E1772" t="s">
        <v>16</v>
      </c>
      <c r="F1772" t="s">
        <v>36</v>
      </c>
      <c r="G1772">
        <v>0.02</v>
      </c>
    </row>
    <row r="1773" spans="1:7" x14ac:dyDescent="0.35">
      <c r="A1773" t="s">
        <v>21</v>
      </c>
      <c r="B1773" t="s">
        <v>51</v>
      </c>
      <c r="C1773" t="s">
        <v>52</v>
      </c>
      <c r="D1773" t="s">
        <v>29</v>
      </c>
      <c r="E1773" t="s">
        <v>16</v>
      </c>
      <c r="F1773" t="s">
        <v>35</v>
      </c>
      <c r="G1773">
        <v>0.02</v>
      </c>
    </row>
    <row r="1774" spans="1:7" x14ac:dyDescent="0.35">
      <c r="A1774" t="s">
        <v>21</v>
      </c>
      <c r="B1774" t="s">
        <v>51</v>
      </c>
      <c r="C1774" t="s">
        <v>52</v>
      </c>
      <c r="D1774" t="s">
        <v>29</v>
      </c>
      <c r="E1774" t="s">
        <v>16</v>
      </c>
      <c r="F1774" t="s">
        <v>37</v>
      </c>
      <c r="G1774">
        <v>0.02</v>
      </c>
    </row>
    <row r="1775" spans="1:7" x14ac:dyDescent="0.35">
      <c r="A1775" t="s">
        <v>21</v>
      </c>
      <c r="B1775" t="s">
        <v>51</v>
      </c>
      <c r="C1775" t="s">
        <v>52</v>
      </c>
      <c r="D1775" t="s">
        <v>29</v>
      </c>
      <c r="E1775" t="s">
        <v>19</v>
      </c>
      <c r="F1775" t="s">
        <v>36</v>
      </c>
      <c r="G1775">
        <v>0</v>
      </c>
    </row>
    <row r="1776" spans="1:7" x14ac:dyDescent="0.35">
      <c r="A1776" t="s">
        <v>21</v>
      </c>
      <c r="B1776" t="s">
        <v>51</v>
      </c>
      <c r="C1776" t="s">
        <v>52</v>
      </c>
      <c r="D1776" t="s">
        <v>29</v>
      </c>
      <c r="E1776" t="s">
        <v>19</v>
      </c>
      <c r="F1776" t="s">
        <v>35</v>
      </c>
      <c r="G1776">
        <v>0.05</v>
      </c>
    </row>
    <row r="1777" spans="1:7" x14ac:dyDescent="0.35">
      <c r="A1777" t="s">
        <v>21</v>
      </c>
      <c r="B1777" t="s">
        <v>51</v>
      </c>
      <c r="C1777" t="s">
        <v>52</v>
      </c>
      <c r="D1777" t="s">
        <v>29</v>
      </c>
      <c r="E1777" t="s">
        <v>19</v>
      </c>
      <c r="F1777" t="s">
        <v>37</v>
      </c>
      <c r="G1777">
        <v>0.33</v>
      </c>
    </row>
    <row r="1778" spans="1:7" x14ac:dyDescent="0.35">
      <c r="A1778" t="s">
        <v>21</v>
      </c>
      <c r="B1778" t="s">
        <v>51</v>
      </c>
      <c r="C1778" t="s">
        <v>52</v>
      </c>
      <c r="D1778" t="s">
        <v>30</v>
      </c>
      <c r="E1778" t="s">
        <v>4</v>
      </c>
      <c r="F1778" t="s">
        <v>36</v>
      </c>
      <c r="G1778">
        <v>0.22</v>
      </c>
    </row>
    <row r="1779" spans="1:7" x14ac:dyDescent="0.35">
      <c r="A1779" t="s">
        <v>21</v>
      </c>
      <c r="B1779" t="s">
        <v>51</v>
      </c>
      <c r="C1779" t="s">
        <v>52</v>
      </c>
      <c r="D1779" t="s">
        <v>30</v>
      </c>
      <c r="E1779" t="s">
        <v>4</v>
      </c>
      <c r="F1779" t="s">
        <v>35</v>
      </c>
      <c r="G1779">
        <v>0.22</v>
      </c>
    </row>
    <row r="1780" spans="1:7" x14ac:dyDescent="0.35">
      <c r="A1780" t="s">
        <v>21</v>
      </c>
      <c r="B1780" t="s">
        <v>51</v>
      </c>
      <c r="C1780" t="s">
        <v>52</v>
      </c>
      <c r="D1780" t="s">
        <v>30</v>
      </c>
      <c r="E1780" t="s">
        <v>4</v>
      </c>
      <c r="F1780" t="s">
        <v>37</v>
      </c>
      <c r="G1780">
        <v>0.22</v>
      </c>
    </row>
    <row r="1781" spans="1:7" x14ac:dyDescent="0.35">
      <c r="A1781" t="s">
        <v>21</v>
      </c>
      <c r="B1781" t="s">
        <v>51</v>
      </c>
      <c r="C1781" t="s">
        <v>52</v>
      </c>
      <c r="D1781" t="s">
        <v>30</v>
      </c>
      <c r="E1781" t="s">
        <v>18</v>
      </c>
      <c r="F1781" t="s">
        <v>36</v>
      </c>
      <c r="G1781">
        <v>0.22</v>
      </c>
    </row>
    <row r="1782" spans="1:7" x14ac:dyDescent="0.35">
      <c r="A1782" t="s">
        <v>21</v>
      </c>
      <c r="B1782" t="s">
        <v>51</v>
      </c>
      <c r="C1782" t="s">
        <v>52</v>
      </c>
      <c r="D1782" t="s">
        <v>30</v>
      </c>
      <c r="E1782" t="s">
        <v>18</v>
      </c>
      <c r="F1782" t="s">
        <v>35</v>
      </c>
      <c r="G1782">
        <v>0.22</v>
      </c>
    </row>
    <row r="1783" spans="1:7" x14ac:dyDescent="0.35">
      <c r="A1783" t="s">
        <v>21</v>
      </c>
      <c r="B1783" t="s">
        <v>51</v>
      </c>
      <c r="C1783" t="s">
        <v>52</v>
      </c>
      <c r="D1783" t="s">
        <v>30</v>
      </c>
      <c r="E1783" t="s">
        <v>18</v>
      </c>
      <c r="F1783" t="s">
        <v>37</v>
      </c>
      <c r="G1783">
        <v>0</v>
      </c>
    </row>
    <row r="1784" spans="1:7" x14ac:dyDescent="0.35">
      <c r="A1784" t="s">
        <v>21</v>
      </c>
      <c r="B1784" t="s">
        <v>51</v>
      </c>
      <c r="C1784" t="s">
        <v>52</v>
      </c>
      <c r="D1784" t="s">
        <v>30</v>
      </c>
      <c r="E1784" t="s">
        <v>14</v>
      </c>
      <c r="F1784" t="s">
        <v>36</v>
      </c>
      <c r="G1784">
        <v>0.22</v>
      </c>
    </row>
    <row r="1785" spans="1:7" x14ac:dyDescent="0.35">
      <c r="A1785" t="s">
        <v>21</v>
      </c>
      <c r="B1785" t="s">
        <v>51</v>
      </c>
      <c r="C1785" t="s">
        <v>52</v>
      </c>
      <c r="D1785" t="s">
        <v>30</v>
      </c>
      <c r="E1785" t="s">
        <v>14</v>
      </c>
      <c r="F1785" t="s">
        <v>35</v>
      </c>
      <c r="G1785">
        <v>0.22</v>
      </c>
    </row>
    <row r="1786" spans="1:7" x14ac:dyDescent="0.35">
      <c r="A1786" t="s">
        <v>21</v>
      </c>
      <c r="B1786" t="s">
        <v>51</v>
      </c>
      <c r="C1786" t="s">
        <v>52</v>
      </c>
      <c r="D1786" t="s">
        <v>30</v>
      </c>
      <c r="E1786" t="s">
        <v>14</v>
      </c>
      <c r="F1786" t="s">
        <v>37</v>
      </c>
      <c r="G1786">
        <v>0</v>
      </c>
    </row>
    <row r="1787" spans="1:7" x14ac:dyDescent="0.35">
      <c r="A1787" t="s">
        <v>21</v>
      </c>
      <c r="B1787" t="s">
        <v>51</v>
      </c>
      <c r="C1787" t="s">
        <v>52</v>
      </c>
      <c r="D1787" t="s">
        <v>30</v>
      </c>
      <c r="E1787" t="s">
        <v>15</v>
      </c>
      <c r="F1787" t="s">
        <v>36</v>
      </c>
      <c r="G1787">
        <v>0</v>
      </c>
    </row>
    <row r="1788" spans="1:7" x14ac:dyDescent="0.35">
      <c r="A1788" t="s">
        <v>21</v>
      </c>
      <c r="B1788" t="s">
        <v>51</v>
      </c>
      <c r="C1788" t="s">
        <v>52</v>
      </c>
      <c r="D1788" t="s">
        <v>30</v>
      </c>
      <c r="E1788" t="s">
        <v>15</v>
      </c>
      <c r="F1788" t="s">
        <v>35</v>
      </c>
      <c r="G1788">
        <v>0.21</v>
      </c>
    </row>
    <row r="1789" spans="1:7" x14ac:dyDescent="0.35">
      <c r="A1789" t="s">
        <v>21</v>
      </c>
      <c r="B1789" t="s">
        <v>51</v>
      </c>
      <c r="C1789" t="s">
        <v>52</v>
      </c>
      <c r="D1789" t="s">
        <v>30</v>
      </c>
      <c r="E1789" t="s">
        <v>15</v>
      </c>
      <c r="F1789" t="s">
        <v>37</v>
      </c>
      <c r="G1789">
        <v>0.16</v>
      </c>
    </row>
    <row r="1790" spans="1:7" x14ac:dyDescent="0.35">
      <c r="A1790" t="s">
        <v>21</v>
      </c>
      <c r="B1790" t="s">
        <v>51</v>
      </c>
      <c r="C1790" t="s">
        <v>52</v>
      </c>
      <c r="D1790" t="s">
        <v>30</v>
      </c>
      <c r="E1790" t="s">
        <v>5</v>
      </c>
      <c r="F1790" t="s">
        <v>36</v>
      </c>
      <c r="G1790">
        <v>0.16999999999999901</v>
      </c>
    </row>
    <row r="1791" spans="1:7" x14ac:dyDescent="0.35">
      <c r="A1791" t="s">
        <v>21</v>
      </c>
      <c r="B1791" t="s">
        <v>51</v>
      </c>
      <c r="C1791" t="s">
        <v>52</v>
      </c>
      <c r="D1791" t="s">
        <v>30</v>
      </c>
      <c r="E1791" t="s">
        <v>5</v>
      </c>
      <c r="F1791" t="s">
        <v>35</v>
      </c>
      <c r="G1791">
        <v>0.21</v>
      </c>
    </row>
    <row r="1792" spans="1:7" x14ac:dyDescent="0.35">
      <c r="A1792" t="s">
        <v>21</v>
      </c>
      <c r="B1792" t="s">
        <v>51</v>
      </c>
      <c r="C1792" t="s">
        <v>52</v>
      </c>
      <c r="D1792" t="s">
        <v>30</v>
      </c>
      <c r="E1792" t="s">
        <v>5</v>
      </c>
      <c r="F1792" t="s">
        <v>37</v>
      </c>
      <c r="G1792">
        <v>0.16</v>
      </c>
    </row>
    <row r="1793" spans="1:7" x14ac:dyDescent="0.35">
      <c r="A1793" t="s">
        <v>21</v>
      </c>
      <c r="B1793" t="s">
        <v>51</v>
      </c>
      <c r="C1793" t="s">
        <v>52</v>
      </c>
      <c r="D1793" t="s">
        <v>30</v>
      </c>
      <c r="E1793" t="s">
        <v>7</v>
      </c>
      <c r="F1793" t="s">
        <v>36</v>
      </c>
      <c r="G1793">
        <v>0</v>
      </c>
    </row>
    <row r="1794" spans="1:7" x14ac:dyDescent="0.35">
      <c r="A1794" t="s">
        <v>21</v>
      </c>
      <c r="B1794" t="s">
        <v>51</v>
      </c>
      <c r="C1794" t="s">
        <v>52</v>
      </c>
      <c r="D1794" t="s">
        <v>30</v>
      </c>
      <c r="E1794" t="s">
        <v>7</v>
      </c>
      <c r="F1794" t="s">
        <v>35</v>
      </c>
      <c r="G1794">
        <v>0.21</v>
      </c>
    </row>
    <row r="1795" spans="1:7" x14ac:dyDescent="0.35">
      <c r="A1795" t="s">
        <v>21</v>
      </c>
      <c r="B1795" t="s">
        <v>51</v>
      </c>
      <c r="C1795" t="s">
        <v>52</v>
      </c>
      <c r="D1795" t="s">
        <v>30</v>
      </c>
      <c r="E1795" t="s">
        <v>7</v>
      </c>
      <c r="F1795" t="s">
        <v>37</v>
      </c>
      <c r="G1795">
        <v>0.16</v>
      </c>
    </row>
    <row r="1796" spans="1:7" x14ac:dyDescent="0.35">
      <c r="A1796" t="s">
        <v>21</v>
      </c>
      <c r="B1796" t="s">
        <v>51</v>
      </c>
      <c r="C1796" t="s">
        <v>52</v>
      </c>
      <c r="D1796" t="s">
        <v>30</v>
      </c>
      <c r="E1796" t="s">
        <v>10</v>
      </c>
      <c r="F1796" t="s">
        <v>36</v>
      </c>
      <c r="G1796">
        <v>0.22</v>
      </c>
    </row>
    <row r="1797" spans="1:7" x14ac:dyDescent="0.35">
      <c r="A1797" t="s">
        <v>21</v>
      </c>
      <c r="B1797" t="s">
        <v>51</v>
      </c>
      <c r="C1797" t="s">
        <v>52</v>
      </c>
      <c r="D1797" t="s">
        <v>30</v>
      </c>
      <c r="E1797" t="s">
        <v>10</v>
      </c>
      <c r="F1797" t="s">
        <v>35</v>
      </c>
      <c r="G1797">
        <v>0.22</v>
      </c>
    </row>
    <row r="1798" spans="1:7" x14ac:dyDescent="0.35">
      <c r="A1798" t="s">
        <v>21</v>
      </c>
      <c r="B1798" t="s">
        <v>51</v>
      </c>
      <c r="C1798" t="s">
        <v>52</v>
      </c>
      <c r="D1798" t="s">
        <v>30</v>
      </c>
      <c r="E1798" t="s">
        <v>10</v>
      </c>
      <c r="F1798" t="s">
        <v>37</v>
      </c>
      <c r="G1798">
        <v>0</v>
      </c>
    </row>
    <row r="1799" spans="1:7" x14ac:dyDescent="0.35">
      <c r="A1799" t="s">
        <v>21</v>
      </c>
      <c r="B1799" t="s">
        <v>51</v>
      </c>
      <c r="C1799" t="s">
        <v>52</v>
      </c>
      <c r="D1799" t="s">
        <v>30</v>
      </c>
      <c r="E1799" t="s">
        <v>8</v>
      </c>
      <c r="F1799" t="s">
        <v>36</v>
      </c>
      <c r="G1799">
        <v>0.22</v>
      </c>
    </row>
    <row r="1800" spans="1:7" x14ac:dyDescent="0.35">
      <c r="A1800" t="s">
        <v>21</v>
      </c>
      <c r="B1800" t="s">
        <v>51</v>
      </c>
      <c r="C1800" t="s">
        <v>52</v>
      </c>
      <c r="D1800" t="s">
        <v>30</v>
      </c>
      <c r="E1800" t="s">
        <v>8</v>
      </c>
      <c r="F1800" t="s">
        <v>35</v>
      </c>
      <c r="G1800">
        <v>0.22</v>
      </c>
    </row>
    <row r="1801" spans="1:7" x14ac:dyDescent="0.35">
      <c r="A1801" t="s">
        <v>21</v>
      </c>
      <c r="B1801" t="s">
        <v>51</v>
      </c>
      <c r="C1801" t="s">
        <v>52</v>
      </c>
      <c r="D1801" t="s">
        <v>30</v>
      </c>
      <c r="E1801" t="s">
        <v>8</v>
      </c>
      <c r="F1801" t="s">
        <v>37</v>
      </c>
      <c r="G1801">
        <v>0.22</v>
      </c>
    </row>
    <row r="1802" spans="1:7" x14ac:dyDescent="0.35">
      <c r="A1802" t="s">
        <v>21</v>
      </c>
      <c r="B1802" t="s">
        <v>51</v>
      </c>
      <c r="C1802" t="s">
        <v>52</v>
      </c>
      <c r="D1802" t="s">
        <v>30</v>
      </c>
      <c r="E1802" t="s">
        <v>12</v>
      </c>
      <c r="F1802" t="s">
        <v>36</v>
      </c>
      <c r="G1802">
        <v>0.22</v>
      </c>
    </row>
    <row r="1803" spans="1:7" x14ac:dyDescent="0.35">
      <c r="A1803" t="s">
        <v>21</v>
      </c>
      <c r="B1803" t="s">
        <v>51</v>
      </c>
      <c r="C1803" t="s">
        <v>52</v>
      </c>
      <c r="D1803" t="s">
        <v>30</v>
      </c>
      <c r="E1803" t="s">
        <v>12</v>
      </c>
      <c r="F1803" t="s">
        <v>35</v>
      </c>
      <c r="G1803">
        <v>0.22</v>
      </c>
    </row>
    <row r="1804" spans="1:7" x14ac:dyDescent="0.35">
      <c r="A1804" t="s">
        <v>21</v>
      </c>
      <c r="B1804" t="s">
        <v>51</v>
      </c>
      <c r="C1804" t="s">
        <v>52</v>
      </c>
      <c r="D1804" t="s">
        <v>30</v>
      </c>
      <c r="E1804" t="s">
        <v>12</v>
      </c>
      <c r="F1804" t="s">
        <v>37</v>
      </c>
      <c r="G1804">
        <v>0.22</v>
      </c>
    </row>
    <row r="1805" spans="1:7" x14ac:dyDescent="0.35">
      <c r="A1805" t="s">
        <v>21</v>
      </c>
      <c r="B1805" t="s">
        <v>51</v>
      </c>
      <c r="C1805" t="s">
        <v>52</v>
      </c>
      <c r="D1805" t="s">
        <v>30</v>
      </c>
      <c r="E1805" t="s">
        <v>11</v>
      </c>
      <c r="F1805" t="s">
        <v>36</v>
      </c>
      <c r="G1805">
        <v>0</v>
      </c>
    </row>
    <row r="1806" spans="1:7" x14ac:dyDescent="0.35">
      <c r="A1806" t="s">
        <v>21</v>
      </c>
      <c r="B1806" t="s">
        <v>51</v>
      </c>
      <c r="C1806" t="s">
        <v>52</v>
      </c>
      <c r="D1806" t="s">
        <v>30</v>
      </c>
      <c r="E1806" t="s">
        <v>11</v>
      </c>
      <c r="F1806" t="s">
        <v>35</v>
      </c>
      <c r="G1806">
        <v>0.21</v>
      </c>
    </row>
    <row r="1807" spans="1:7" x14ac:dyDescent="0.35">
      <c r="A1807" t="s">
        <v>21</v>
      </c>
      <c r="B1807" t="s">
        <v>51</v>
      </c>
      <c r="C1807" t="s">
        <v>52</v>
      </c>
      <c r="D1807" t="s">
        <v>30</v>
      </c>
      <c r="E1807" t="s">
        <v>11</v>
      </c>
      <c r="F1807" t="s">
        <v>37</v>
      </c>
      <c r="G1807">
        <v>0.16</v>
      </c>
    </row>
    <row r="1808" spans="1:7" x14ac:dyDescent="0.35">
      <c r="A1808" t="s">
        <v>21</v>
      </c>
      <c r="B1808" t="s">
        <v>51</v>
      </c>
      <c r="C1808" t="s">
        <v>52</v>
      </c>
      <c r="D1808" t="s">
        <v>30</v>
      </c>
      <c r="E1808" t="s">
        <v>17</v>
      </c>
      <c r="F1808" t="s">
        <v>36</v>
      </c>
      <c r="G1808">
        <v>0.16999999999999901</v>
      </c>
    </row>
    <row r="1809" spans="1:7" x14ac:dyDescent="0.35">
      <c r="A1809" t="s">
        <v>21</v>
      </c>
      <c r="B1809" t="s">
        <v>51</v>
      </c>
      <c r="C1809" t="s">
        <v>52</v>
      </c>
      <c r="D1809" t="s">
        <v>30</v>
      </c>
      <c r="E1809" t="s">
        <v>17</v>
      </c>
      <c r="F1809" t="s">
        <v>35</v>
      </c>
      <c r="G1809">
        <v>0.21</v>
      </c>
    </row>
    <row r="1810" spans="1:7" x14ac:dyDescent="0.35">
      <c r="A1810" t="s">
        <v>21</v>
      </c>
      <c r="B1810" t="s">
        <v>51</v>
      </c>
      <c r="C1810" t="s">
        <v>52</v>
      </c>
      <c r="D1810" t="s">
        <v>30</v>
      </c>
      <c r="E1810" t="s">
        <v>17</v>
      </c>
      <c r="F1810" t="s">
        <v>37</v>
      </c>
      <c r="G1810">
        <v>0.16</v>
      </c>
    </row>
    <row r="1811" spans="1:7" x14ac:dyDescent="0.35">
      <c r="A1811" t="s">
        <v>21</v>
      </c>
      <c r="B1811" t="s">
        <v>51</v>
      </c>
      <c r="C1811" t="s">
        <v>52</v>
      </c>
      <c r="D1811" t="s">
        <v>30</v>
      </c>
      <c r="E1811" t="s">
        <v>13</v>
      </c>
      <c r="F1811" t="s">
        <v>36</v>
      </c>
      <c r="G1811">
        <v>0.16999999999999901</v>
      </c>
    </row>
    <row r="1812" spans="1:7" x14ac:dyDescent="0.35">
      <c r="A1812" t="s">
        <v>21</v>
      </c>
      <c r="B1812" t="s">
        <v>51</v>
      </c>
      <c r="C1812" t="s">
        <v>52</v>
      </c>
      <c r="D1812" t="s">
        <v>30</v>
      </c>
      <c r="E1812" t="s">
        <v>13</v>
      </c>
      <c r="F1812" t="s">
        <v>35</v>
      </c>
      <c r="G1812">
        <v>0.21</v>
      </c>
    </row>
    <row r="1813" spans="1:7" x14ac:dyDescent="0.35">
      <c r="A1813" t="s">
        <v>21</v>
      </c>
      <c r="B1813" t="s">
        <v>51</v>
      </c>
      <c r="C1813" t="s">
        <v>52</v>
      </c>
      <c r="D1813" t="s">
        <v>30</v>
      </c>
      <c r="E1813" t="s">
        <v>13</v>
      </c>
      <c r="F1813" t="s">
        <v>37</v>
      </c>
      <c r="G1813">
        <v>0.16</v>
      </c>
    </row>
    <row r="1814" spans="1:7" x14ac:dyDescent="0.35">
      <c r="A1814" t="s">
        <v>21</v>
      </c>
      <c r="B1814" t="s">
        <v>51</v>
      </c>
      <c r="C1814" t="s">
        <v>52</v>
      </c>
      <c r="D1814" t="s">
        <v>30</v>
      </c>
      <c r="E1814" t="s">
        <v>9</v>
      </c>
      <c r="F1814" t="s">
        <v>36</v>
      </c>
      <c r="G1814">
        <v>0.16999999999999901</v>
      </c>
    </row>
    <row r="1815" spans="1:7" x14ac:dyDescent="0.35">
      <c r="A1815" t="s">
        <v>21</v>
      </c>
      <c r="B1815" t="s">
        <v>51</v>
      </c>
      <c r="C1815" t="s">
        <v>52</v>
      </c>
      <c r="D1815" t="s">
        <v>30</v>
      </c>
      <c r="E1815" t="s">
        <v>9</v>
      </c>
      <c r="F1815" t="s">
        <v>35</v>
      </c>
      <c r="G1815">
        <v>0.21</v>
      </c>
    </row>
    <row r="1816" spans="1:7" x14ac:dyDescent="0.35">
      <c r="A1816" t="s">
        <v>21</v>
      </c>
      <c r="B1816" t="s">
        <v>51</v>
      </c>
      <c r="C1816" t="s">
        <v>52</v>
      </c>
      <c r="D1816" t="s">
        <v>30</v>
      </c>
      <c r="E1816" t="s">
        <v>9</v>
      </c>
      <c r="F1816" t="s">
        <v>37</v>
      </c>
      <c r="G1816">
        <v>0.16</v>
      </c>
    </row>
    <row r="1817" spans="1:7" x14ac:dyDescent="0.35">
      <c r="A1817" t="s">
        <v>21</v>
      </c>
      <c r="B1817" t="s">
        <v>51</v>
      </c>
      <c r="C1817" t="s">
        <v>52</v>
      </c>
      <c r="D1817" t="s">
        <v>30</v>
      </c>
      <c r="E1817" t="s">
        <v>33</v>
      </c>
      <c r="F1817" t="s">
        <v>36</v>
      </c>
      <c r="G1817">
        <v>0.22</v>
      </c>
    </row>
    <row r="1818" spans="1:7" x14ac:dyDescent="0.35">
      <c r="A1818" t="s">
        <v>21</v>
      </c>
      <c r="B1818" t="s">
        <v>51</v>
      </c>
      <c r="C1818" t="s">
        <v>52</v>
      </c>
      <c r="D1818" t="s">
        <v>30</v>
      </c>
      <c r="E1818" t="s">
        <v>33</v>
      </c>
      <c r="F1818" t="s">
        <v>35</v>
      </c>
      <c r="G1818">
        <v>0.22</v>
      </c>
    </row>
    <row r="1819" spans="1:7" x14ac:dyDescent="0.35">
      <c r="A1819" t="s">
        <v>21</v>
      </c>
      <c r="B1819" t="s">
        <v>51</v>
      </c>
      <c r="C1819" t="s">
        <v>52</v>
      </c>
      <c r="D1819" t="s">
        <v>30</v>
      </c>
      <c r="E1819" t="s">
        <v>33</v>
      </c>
      <c r="F1819" t="s">
        <v>37</v>
      </c>
      <c r="G1819">
        <v>0</v>
      </c>
    </row>
    <row r="1820" spans="1:7" x14ac:dyDescent="0.35">
      <c r="A1820" t="s">
        <v>21</v>
      </c>
      <c r="B1820" t="s">
        <v>51</v>
      </c>
      <c r="C1820" t="s">
        <v>52</v>
      </c>
      <c r="D1820" t="s">
        <v>30</v>
      </c>
      <c r="E1820" t="s">
        <v>16</v>
      </c>
      <c r="F1820" t="s">
        <v>36</v>
      </c>
      <c r="G1820">
        <v>0.22</v>
      </c>
    </row>
    <row r="1821" spans="1:7" x14ac:dyDescent="0.35">
      <c r="A1821" t="s">
        <v>21</v>
      </c>
      <c r="B1821" t="s">
        <v>51</v>
      </c>
      <c r="C1821" t="s">
        <v>52</v>
      </c>
      <c r="D1821" t="s">
        <v>30</v>
      </c>
      <c r="E1821" t="s">
        <v>16</v>
      </c>
      <c r="F1821" t="s">
        <v>35</v>
      </c>
      <c r="G1821">
        <v>0.22</v>
      </c>
    </row>
    <row r="1822" spans="1:7" x14ac:dyDescent="0.35">
      <c r="A1822" t="s">
        <v>21</v>
      </c>
      <c r="B1822" t="s">
        <v>51</v>
      </c>
      <c r="C1822" t="s">
        <v>52</v>
      </c>
      <c r="D1822" t="s">
        <v>30</v>
      </c>
      <c r="E1822" t="s">
        <v>16</v>
      </c>
      <c r="F1822" t="s">
        <v>37</v>
      </c>
      <c r="G1822">
        <v>0.22</v>
      </c>
    </row>
    <row r="1823" spans="1:7" x14ac:dyDescent="0.35">
      <c r="A1823" t="s">
        <v>21</v>
      </c>
      <c r="B1823" t="s">
        <v>51</v>
      </c>
      <c r="C1823" t="s">
        <v>52</v>
      </c>
      <c r="D1823" t="s">
        <v>30</v>
      </c>
      <c r="E1823" t="s">
        <v>19</v>
      </c>
      <c r="F1823" t="s">
        <v>36</v>
      </c>
      <c r="G1823">
        <v>0</v>
      </c>
    </row>
    <row r="1824" spans="1:7" x14ac:dyDescent="0.35">
      <c r="A1824" t="s">
        <v>21</v>
      </c>
      <c r="B1824" t="s">
        <v>51</v>
      </c>
      <c r="C1824" t="s">
        <v>52</v>
      </c>
      <c r="D1824" t="s">
        <v>30</v>
      </c>
      <c r="E1824" t="s">
        <v>19</v>
      </c>
      <c r="F1824" t="s">
        <v>35</v>
      </c>
      <c r="G1824">
        <v>0.21</v>
      </c>
    </row>
    <row r="1825" spans="1:7" x14ac:dyDescent="0.35">
      <c r="A1825" t="s">
        <v>21</v>
      </c>
      <c r="B1825" t="s">
        <v>51</v>
      </c>
      <c r="C1825" t="s">
        <v>52</v>
      </c>
      <c r="D1825" t="s">
        <v>30</v>
      </c>
      <c r="E1825" t="s">
        <v>19</v>
      </c>
      <c r="F1825" t="s">
        <v>37</v>
      </c>
      <c r="G1825">
        <v>0.16</v>
      </c>
    </row>
    <row r="1826" spans="1:7" x14ac:dyDescent="0.35">
      <c r="A1826" t="s">
        <v>21</v>
      </c>
      <c r="B1826" t="s">
        <v>51</v>
      </c>
      <c r="C1826" t="s">
        <v>52</v>
      </c>
      <c r="D1826" t="s">
        <v>31</v>
      </c>
      <c r="E1826" t="s">
        <v>4</v>
      </c>
      <c r="F1826" t="s">
        <v>36</v>
      </c>
      <c r="G1826">
        <v>0.27</v>
      </c>
    </row>
    <row r="1827" spans="1:7" x14ac:dyDescent="0.35">
      <c r="A1827" t="s">
        <v>21</v>
      </c>
      <c r="B1827" t="s">
        <v>51</v>
      </c>
      <c r="C1827" t="s">
        <v>52</v>
      </c>
      <c r="D1827" t="s">
        <v>31</v>
      </c>
      <c r="E1827" t="s">
        <v>4</v>
      </c>
      <c r="F1827" t="s">
        <v>35</v>
      </c>
      <c r="G1827">
        <v>0.27</v>
      </c>
    </row>
    <row r="1828" spans="1:7" x14ac:dyDescent="0.35">
      <c r="A1828" t="s">
        <v>21</v>
      </c>
      <c r="B1828" t="s">
        <v>51</v>
      </c>
      <c r="C1828" t="s">
        <v>52</v>
      </c>
      <c r="D1828" t="s">
        <v>31</v>
      </c>
      <c r="E1828" t="s">
        <v>4</v>
      </c>
      <c r="F1828" t="s">
        <v>37</v>
      </c>
      <c r="G1828">
        <v>0.27</v>
      </c>
    </row>
    <row r="1829" spans="1:7" x14ac:dyDescent="0.35">
      <c r="A1829" t="s">
        <v>21</v>
      </c>
      <c r="B1829" t="s">
        <v>51</v>
      </c>
      <c r="C1829" t="s">
        <v>52</v>
      </c>
      <c r="D1829" t="s">
        <v>31</v>
      </c>
      <c r="E1829" t="s">
        <v>18</v>
      </c>
      <c r="F1829" t="s">
        <v>36</v>
      </c>
      <c r="G1829">
        <v>0.27</v>
      </c>
    </row>
    <row r="1830" spans="1:7" x14ac:dyDescent="0.35">
      <c r="A1830" t="s">
        <v>21</v>
      </c>
      <c r="B1830" t="s">
        <v>51</v>
      </c>
      <c r="C1830" t="s">
        <v>52</v>
      </c>
      <c r="D1830" t="s">
        <v>31</v>
      </c>
      <c r="E1830" t="s">
        <v>18</v>
      </c>
      <c r="F1830" t="s">
        <v>35</v>
      </c>
      <c r="G1830">
        <v>0.27</v>
      </c>
    </row>
    <row r="1831" spans="1:7" x14ac:dyDescent="0.35">
      <c r="A1831" t="s">
        <v>21</v>
      </c>
      <c r="B1831" t="s">
        <v>51</v>
      </c>
      <c r="C1831" t="s">
        <v>52</v>
      </c>
      <c r="D1831" t="s">
        <v>31</v>
      </c>
      <c r="E1831" t="s">
        <v>18</v>
      </c>
      <c r="F1831" t="s">
        <v>37</v>
      </c>
      <c r="G1831">
        <v>0</v>
      </c>
    </row>
    <row r="1832" spans="1:7" x14ac:dyDescent="0.35">
      <c r="A1832" t="s">
        <v>21</v>
      </c>
      <c r="B1832" t="s">
        <v>51</v>
      </c>
      <c r="C1832" t="s">
        <v>52</v>
      </c>
      <c r="D1832" t="s">
        <v>31</v>
      </c>
      <c r="E1832" t="s">
        <v>14</v>
      </c>
      <c r="F1832" t="s">
        <v>36</v>
      </c>
      <c r="G1832">
        <v>0.27</v>
      </c>
    </row>
    <row r="1833" spans="1:7" x14ac:dyDescent="0.35">
      <c r="A1833" t="s">
        <v>21</v>
      </c>
      <c r="B1833" t="s">
        <v>51</v>
      </c>
      <c r="C1833" t="s">
        <v>52</v>
      </c>
      <c r="D1833" t="s">
        <v>31</v>
      </c>
      <c r="E1833" t="s">
        <v>14</v>
      </c>
      <c r="F1833" t="s">
        <v>35</v>
      </c>
      <c r="G1833">
        <v>0.27</v>
      </c>
    </row>
    <row r="1834" spans="1:7" x14ac:dyDescent="0.35">
      <c r="A1834" t="s">
        <v>21</v>
      </c>
      <c r="B1834" t="s">
        <v>51</v>
      </c>
      <c r="C1834" t="s">
        <v>52</v>
      </c>
      <c r="D1834" t="s">
        <v>31</v>
      </c>
      <c r="E1834" t="s">
        <v>14</v>
      </c>
      <c r="F1834" t="s">
        <v>37</v>
      </c>
      <c r="G1834">
        <v>0</v>
      </c>
    </row>
    <row r="1835" spans="1:7" x14ac:dyDescent="0.35">
      <c r="A1835" t="s">
        <v>21</v>
      </c>
      <c r="B1835" t="s">
        <v>51</v>
      </c>
      <c r="C1835" t="s">
        <v>52</v>
      </c>
      <c r="D1835" t="s">
        <v>31</v>
      </c>
      <c r="E1835" t="s">
        <v>15</v>
      </c>
      <c r="F1835" t="s">
        <v>36</v>
      </c>
      <c r="G1835">
        <v>0</v>
      </c>
    </row>
    <row r="1836" spans="1:7" x14ac:dyDescent="0.35">
      <c r="A1836" t="s">
        <v>21</v>
      </c>
      <c r="B1836" t="s">
        <v>51</v>
      </c>
      <c r="C1836" t="s">
        <v>52</v>
      </c>
      <c r="D1836" t="s">
        <v>31</v>
      </c>
      <c r="E1836" t="s">
        <v>15</v>
      </c>
      <c r="F1836" t="s">
        <v>35</v>
      </c>
      <c r="G1836">
        <v>0.26</v>
      </c>
    </row>
    <row r="1837" spans="1:7" x14ac:dyDescent="0.35">
      <c r="A1837" t="s">
        <v>21</v>
      </c>
      <c r="B1837" t="s">
        <v>51</v>
      </c>
      <c r="C1837" t="s">
        <v>52</v>
      </c>
      <c r="D1837" t="s">
        <v>31</v>
      </c>
      <c r="E1837" t="s">
        <v>15</v>
      </c>
      <c r="F1837" t="s">
        <v>37</v>
      </c>
      <c r="G1837">
        <v>0.21</v>
      </c>
    </row>
    <row r="1838" spans="1:7" x14ac:dyDescent="0.35">
      <c r="A1838" t="s">
        <v>21</v>
      </c>
      <c r="B1838" t="s">
        <v>51</v>
      </c>
      <c r="C1838" t="s">
        <v>52</v>
      </c>
      <c r="D1838" t="s">
        <v>31</v>
      </c>
      <c r="E1838" t="s">
        <v>5</v>
      </c>
      <c r="F1838" t="s">
        <v>36</v>
      </c>
      <c r="G1838">
        <v>0.22</v>
      </c>
    </row>
    <row r="1839" spans="1:7" x14ac:dyDescent="0.35">
      <c r="A1839" t="s">
        <v>21</v>
      </c>
      <c r="B1839" t="s">
        <v>51</v>
      </c>
      <c r="C1839" t="s">
        <v>52</v>
      </c>
      <c r="D1839" t="s">
        <v>31</v>
      </c>
      <c r="E1839" t="s">
        <v>5</v>
      </c>
      <c r="F1839" t="s">
        <v>35</v>
      </c>
      <c r="G1839">
        <v>0.26</v>
      </c>
    </row>
    <row r="1840" spans="1:7" x14ac:dyDescent="0.35">
      <c r="A1840" t="s">
        <v>21</v>
      </c>
      <c r="B1840" t="s">
        <v>51</v>
      </c>
      <c r="C1840" t="s">
        <v>52</v>
      </c>
      <c r="D1840" t="s">
        <v>31</v>
      </c>
      <c r="E1840" t="s">
        <v>5</v>
      </c>
      <c r="F1840" t="s">
        <v>37</v>
      </c>
      <c r="G1840">
        <v>0.21</v>
      </c>
    </row>
    <row r="1841" spans="1:7" x14ac:dyDescent="0.35">
      <c r="A1841" t="s">
        <v>21</v>
      </c>
      <c r="B1841" t="s">
        <v>51</v>
      </c>
      <c r="C1841" t="s">
        <v>52</v>
      </c>
      <c r="D1841" t="s">
        <v>31</v>
      </c>
      <c r="E1841" t="s">
        <v>7</v>
      </c>
      <c r="F1841" t="s">
        <v>36</v>
      </c>
      <c r="G1841">
        <v>0</v>
      </c>
    </row>
    <row r="1842" spans="1:7" x14ac:dyDescent="0.35">
      <c r="A1842" t="s">
        <v>21</v>
      </c>
      <c r="B1842" t="s">
        <v>51</v>
      </c>
      <c r="C1842" t="s">
        <v>52</v>
      </c>
      <c r="D1842" t="s">
        <v>31</v>
      </c>
      <c r="E1842" t="s">
        <v>7</v>
      </c>
      <c r="F1842" t="s">
        <v>35</v>
      </c>
      <c r="G1842">
        <v>0.26</v>
      </c>
    </row>
    <row r="1843" spans="1:7" x14ac:dyDescent="0.35">
      <c r="A1843" t="s">
        <v>21</v>
      </c>
      <c r="B1843" t="s">
        <v>51</v>
      </c>
      <c r="C1843" t="s">
        <v>52</v>
      </c>
      <c r="D1843" t="s">
        <v>31</v>
      </c>
      <c r="E1843" t="s">
        <v>7</v>
      </c>
      <c r="F1843" t="s">
        <v>37</v>
      </c>
      <c r="G1843">
        <v>0.21</v>
      </c>
    </row>
    <row r="1844" spans="1:7" x14ac:dyDescent="0.35">
      <c r="A1844" t="s">
        <v>21</v>
      </c>
      <c r="B1844" t="s">
        <v>51</v>
      </c>
      <c r="C1844" t="s">
        <v>52</v>
      </c>
      <c r="D1844" t="s">
        <v>31</v>
      </c>
      <c r="E1844" t="s">
        <v>10</v>
      </c>
      <c r="F1844" t="s">
        <v>36</v>
      </c>
      <c r="G1844">
        <v>0.27</v>
      </c>
    </row>
    <row r="1845" spans="1:7" x14ac:dyDescent="0.35">
      <c r="A1845" t="s">
        <v>21</v>
      </c>
      <c r="B1845" t="s">
        <v>51</v>
      </c>
      <c r="C1845" t="s">
        <v>52</v>
      </c>
      <c r="D1845" t="s">
        <v>31</v>
      </c>
      <c r="E1845" t="s">
        <v>10</v>
      </c>
      <c r="F1845" t="s">
        <v>35</v>
      </c>
      <c r="G1845">
        <v>0.27</v>
      </c>
    </row>
    <row r="1846" spans="1:7" x14ac:dyDescent="0.35">
      <c r="A1846" t="s">
        <v>21</v>
      </c>
      <c r="B1846" t="s">
        <v>51</v>
      </c>
      <c r="C1846" t="s">
        <v>52</v>
      </c>
      <c r="D1846" t="s">
        <v>31</v>
      </c>
      <c r="E1846" t="s">
        <v>10</v>
      </c>
      <c r="F1846" t="s">
        <v>37</v>
      </c>
      <c r="G1846">
        <v>0</v>
      </c>
    </row>
    <row r="1847" spans="1:7" x14ac:dyDescent="0.35">
      <c r="A1847" t="s">
        <v>21</v>
      </c>
      <c r="B1847" t="s">
        <v>51</v>
      </c>
      <c r="C1847" t="s">
        <v>52</v>
      </c>
      <c r="D1847" t="s">
        <v>31</v>
      </c>
      <c r="E1847" t="s">
        <v>8</v>
      </c>
      <c r="F1847" t="s">
        <v>36</v>
      </c>
      <c r="G1847">
        <v>0.27</v>
      </c>
    </row>
    <row r="1848" spans="1:7" x14ac:dyDescent="0.35">
      <c r="A1848" t="s">
        <v>21</v>
      </c>
      <c r="B1848" t="s">
        <v>51</v>
      </c>
      <c r="C1848" t="s">
        <v>52</v>
      </c>
      <c r="D1848" t="s">
        <v>31</v>
      </c>
      <c r="E1848" t="s">
        <v>8</v>
      </c>
      <c r="F1848" t="s">
        <v>35</v>
      </c>
      <c r="G1848">
        <v>0.27</v>
      </c>
    </row>
    <row r="1849" spans="1:7" x14ac:dyDescent="0.35">
      <c r="A1849" t="s">
        <v>21</v>
      </c>
      <c r="B1849" t="s">
        <v>51</v>
      </c>
      <c r="C1849" t="s">
        <v>52</v>
      </c>
      <c r="D1849" t="s">
        <v>31</v>
      </c>
      <c r="E1849" t="s">
        <v>8</v>
      </c>
      <c r="F1849" t="s">
        <v>37</v>
      </c>
      <c r="G1849">
        <v>0.27</v>
      </c>
    </row>
    <row r="1850" spans="1:7" x14ac:dyDescent="0.35">
      <c r="A1850" t="s">
        <v>21</v>
      </c>
      <c r="B1850" t="s">
        <v>51</v>
      </c>
      <c r="C1850" t="s">
        <v>52</v>
      </c>
      <c r="D1850" t="s">
        <v>31</v>
      </c>
      <c r="E1850" t="s">
        <v>12</v>
      </c>
      <c r="F1850" t="s">
        <v>36</v>
      </c>
      <c r="G1850">
        <v>0.27</v>
      </c>
    </row>
    <row r="1851" spans="1:7" x14ac:dyDescent="0.35">
      <c r="A1851" t="s">
        <v>21</v>
      </c>
      <c r="B1851" t="s">
        <v>51</v>
      </c>
      <c r="C1851" t="s">
        <v>52</v>
      </c>
      <c r="D1851" t="s">
        <v>31</v>
      </c>
      <c r="E1851" t="s">
        <v>12</v>
      </c>
      <c r="F1851" t="s">
        <v>35</v>
      </c>
      <c r="G1851">
        <v>0.27</v>
      </c>
    </row>
    <row r="1852" spans="1:7" x14ac:dyDescent="0.35">
      <c r="A1852" t="s">
        <v>21</v>
      </c>
      <c r="B1852" t="s">
        <v>51</v>
      </c>
      <c r="C1852" t="s">
        <v>52</v>
      </c>
      <c r="D1852" t="s">
        <v>31</v>
      </c>
      <c r="E1852" t="s">
        <v>12</v>
      </c>
      <c r="F1852" t="s">
        <v>37</v>
      </c>
      <c r="G1852">
        <v>0.27</v>
      </c>
    </row>
    <row r="1853" spans="1:7" x14ac:dyDescent="0.35">
      <c r="A1853" t="s">
        <v>21</v>
      </c>
      <c r="B1853" t="s">
        <v>51</v>
      </c>
      <c r="C1853" t="s">
        <v>52</v>
      </c>
      <c r="D1853" t="s">
        <v>31</v>
      </c>
      <c r="E1853" t="s">
        <v>11</v>
      </c>
      <c r="F1853" t="s">
        <v>36</v>
      </c>
      <c r="G1853">
        <v>0</v>
      </c>
    </row>
    <row r="1854" spans="1:7" x14ac:dyDescent="0.35">
      <c r="A1854" t="s">
        <v>21</v>
      </c>
      <c r="B1854" t="s">
        <v>51</v>
      </c>
      <c r="C1854" t="s">
        <v>52</v>
      </c>
      <c r="D1854" t="s">
        <v>31</v>
      </c>
      <c r="E1854" t="s">
        <v>11</v>
      </c>
      <c r="F1854" t="s">
        <v>35</v>
      </c>
      <c r="G1854">
        <v>0.26</v>
      </c>
    </row>
    <row r="1855" spans="1:7" x14ac:dyDescent="0.35">
      <c r="A1855" t="s">
        <v>21</v>
      </c>
      <c r="B1855" t="s">
        <v>51</v>
      </c>
      <c r="C1855" t="s">
        <v>52</v>
      </c>
      <c r="D1855" t="s">
        <v>31</v>
      </c>
      <c r="E1855" t="s">
        <v>11</v>
      </c>
      <c r="F1855" t="s">
        <v>37</v>
      </c>
      <c r="G1855">
        <v>0.21</v>
      </c>
    </row>
    <row r="1856" spans="1:7" x14ac:dyDescent="0.35">
      <c r="A1856" t="s">
        <v>21</v>
      </c>
      <c r="B1856" t="s">
        <v>51</v>
      </c>
      <c r="C1856" t="s">
        <v>52</v>
      </c>
      <c r="D1856" t="s">
        <v>31</v>
      </c>
      <c r="E1856" t="s">
        <v>17</v>
      </c>
      <c r="F1856" t="s">
        <v>36</v>
      </c>
      <c r="G1856">
        <v>0.22</v>
      </c>
    </row>
    <row r="1857" spans="1:7" x14ac:dyDescent="0.35">
      <c r="A1857" t="s">
        <v>21</v>
      </c>
      <c r="B1857" t="s">
        <v>51</v>
      </c>
      <c r="C1857" t="s">
        <v>52</v>
      </c>
      <c r="D1857" t="s">
        <v>31</v>
      </c>
      <c r="E1857" t="s">
        <v>17</v>
      </c>
      <c r="F1857" t="s">
        <v>35</v>
      </c>
      <c r="G1857">
        <v>0.26</v>
      </c>
    </row>
    <row r="1858" spans="1:7" x14ac:dyDescent="0.35">
      <c r="A1858" t="s">
        <v>21</v>
      </c>
      <c r="B1858" t="s">
        <v>51</v>
      </c>
      <c r="C1858" t="s">
        <v>52</v>
      </c>
      <c r="D1858" t="s">
        <v>31</v>
      </c>
      <c r="E1858" t="s">
        <v>17</v>
      </c>
      <c r="F1858" t="s">
        <v>37</v>
      </c>
      <c r="G1858">
        <v>0.21</v>
      </c>
    </row>
    <row r="1859" spans="1:7" x14ac:dyDescent="0.35">
      <c r="A1859" t="s">
        <v>21</v>
      </c>
      <c r="B1859" t="s">
        <v>51</v>
      </c>
      <c r="C1859" t="s">
        <v>52</v>
      </c>
      <c r="D1859" t="s">
        <v>31</v>
      </c>
      <c r="E1859" t="s">
        <v>13</v>
      </c>
      <c r="F1859" t="s">
        <v>36</v>
      </c>
      <c r="G1859">
        <v>0.22</v>
      </c>
    </row>
    <row r="1860" spans="1:7" x14ac:dyDescent="0.35">
      <c r="A1860" t="s">
        <v>21</v>
      </c>
      <c r="B1860" t="s">
        <v>51</v>
      </c>
      <c r="C1860" t="s">
        <v>52</v>
      </c>
      <c r="D1860" t="s">
        <v>31</v>
      </c>
      <c r="E1860" t="s">
        <v>13</v>
      </c>
      <c r="F1860" t="s">
        <v>35</v>
      </c>
      <c r="G1860">
        <v>0.26</v>
      </c>
    </row>
    <row r="1861" spans="1:7" x14ac:dyDescent="0.35">
      <c r="A1861" t="s">
        <v>21</v>
      </c>
      <c r="B1861" t="s">
        <v>51</v>
      </c>
      <c r="C1861" t="s">
        <v>52</v>
      </c>
      <c r="D1861" t="s">
        <v>31</v>
      </c>
      <c r="E1861" t="s">
        <v>13</v>
      </c>
      <c r="F1861" t="s">
        <v>37</v>
      </c>
      <c r="G1861">
        <v>0.21</v>
      </c>
    </row>
    <row r="1862" spans="1:7" x14ac:dyDescent="0.35">
      <c r="A1862" t="s">
        <v>21</v>
      </c>
      <c r="B1862" t="s">
        <v>51</v>
      </c>
      <c r="C1862" t="s">
        <v>52</v>
      </c>
      <c r="D1862" t="s">
        <v>31</v>
      </c>
      <c r="E1862" t="s">
        <v>9</v>
      </c>
      <c r="F1862" t="s">
        <v>36</v>
      </c>
      <c r="G1862">
        <v>0.22</v>
      </c>
    </row>
    <row r="1863" spans="1:7" x14ac:dyDescent="0.35">
      <c r="A1863" t="s">
        <v>21</v>
      </c>
      <c r="B1863" t="s">
        <v>51</v>
      </c>
      <c r="C1863" t="s">
        <v>52</v>
      </c>
      <c r="D1863" t="s">
        <v>31</v>
      </c>
      <c r="E1863" t="s">
        <v>9</v>
      </c>
      <c r="F1863" t="s">
        <v>35</v>
      </c>
      <c r="G1863">
        <v>0.26</v>
      </c>
    </row>
    <row r="1864" spans="1:7" x14ac:dyDescent="0.35">
      <c r="A1864" t="s">
        <v>21</v>
      </c>
      <c r="B1864" t="s">
        <v>51</v>
      </c>
      <c r="C1864" t="s">
        <v>52</v>
      </c>
      <c r="D1864" t="s">
        <v>31</v>
      </c>
      <c r="E1864" t="s">
        <v>9</v>
      </c>
      <c r="F1864" t="s">
        <v>37</v>
      </c>
      <c r="G1864">
        <v>0.21</v>
      </c>
    </row>
    <row r="1865" spans="1:7" x14ac:dyDescent="0.35">
      <c r="A1865" t="s">
        <v>21</v>
      </c>
      <c r="B1865" t="s">
        <v>51</v>
      </c>
      <c r="C1865" t="s">
        <v>52</v>
      </c>
      <c r="D1865" t="s">
        <v>31</v>
      </c>
      <c r="E1865" t="s">
        <v>33</v>
      </c>
      <c r="F1865" t="s">
        <v>36</v>
      </c>
      <c r="G1865">
        <v>0.27</v>
      </c>
    </row>
    <row r="1866" spans="1:7" x14ac:dyDescent="0.35">
      <c r="A1866" t="s">
        <v>21</v>
      </c>
      <c r="B1866" t="s">
        <v>51</v>
      </c>
      <c r="C1866" t="s">
        <v>52</v>
      </c>
      <c r="D1866" t="s">
        <v>31</v>
      </c>
      <c r="E1866" t="s">
        <v>33</v>
      </c>
      <c r="F1866" t="s">
        <v>35</v>
      </c>
      <c r="G1866">
        <v>0.27</v>
      </c>
    </row>
    <row r="1867" spans="1:7" x14ac:dyDescent="0.35">
      <c r="A1867" t="s">
        <v>21</v>
      </c>
      <c r="B1867" t="s">
        <v>51</v>
      </c>
      <c r="C1867" t="s">
        <v>52</v>
      </c>
      <c r="D1867" t="s">
        <v>31</v>
      </c>
      <c r="E1867" t="s">
        <v>33</v>
      </c>
      <c r="F1867" t="s">
        <v>37</v>
      </c>
      <c r="G1867">
        <v>0</v>
      </c>
    </row>
    <row r="1868" spans="1:7" x14ac:dyDescent="0.35">
      <c r="A1868" t="s">
        <v>21</v>
      </c>
      <c r="B1868" t="s">
        <v>51</v>
      </c>
      <c r="C1868" t="s">
        <v>52</v>
      </c>
      <c r="D1868" t="s">
        <v>31</v>
      </c>
      <c r="E1868" t="s">
        <v>16</v>
      </c>
      <c r="F1868" t="s">
        <v>36</v>
      </c>
      <c r="G1868">
        <v>0.27</v>
      </c>
    </row>
    <row r="1869" spans="1:7" x14ac:dyDescent="0.35">
      <c r="A1869" t="s">
        <v>21</v>
      </c>
      <c r="B1869" t="s">
        <v>51</v>
      </c>
      <c r="C1869" t="s">
        <v>52</v>
      </c>
      <c r="D1869" t="s">
        <v>31</v>
      </c>
      <c r="E1869" t="s">
        <v>16</v>
      </c>
      <c r="F1869" t="s">
        <v>35</v>
      </c>
      <c r="G1869">
        <v>0.27</v>
      </c>
    </row>
    <row r="1870" spans="1:7" x14ac:dyDescent="0.35">
      <c r="A1870" t="s">
        <v>21</v>
      </c>
      <c r="B1870" t="s">
        <v>51</v>
      </c>
      <c r="C1870" t="s">
        <v>52</v>
      </c>
      <c r="D1870" t="s">
        <v>31</v>
      </c>
      <c r="E1870" t="s">
        <v>16</v>
      </c>
      <c r="F1870" t="s">
        <v>37</v>
      </c>
      <c r="G1870">
        <v>0.27</v>
      </c>
    </row>
    <row r="1871" spans="1:7" x14ac:dyDescent="0.35">
      <c r="A1871" t="s">
        <v>21</v>
      </c>
      <c r="B1871" t="s">
        <v>51</v>
      </c>
      <c r="C1871" t="s">
        <v>52</v>
      </c>
      <c r="D1871" t="s">
        <v>31</v>
      </c>
      <c r="E1871" t="s">
        <v>19</v>
      </c>
      <c r="F1871" t="s">
        <v>36</v>
      </c>
      <c r="G1871">
        <v>0</v>
      </c>
    </row>
    <row r="1872" spans="1:7" x14ac:dyDescent="0.35">
      <c r="A1872" t="s">
        <v>21</v>
      </c>
      <c r="B1872" t="s">
        <v>51</v>
      </c>
      <c r="C1872" t="s">
        <v>52</v>
      </c>
      <c r="D1872" t="s">
        <v>31</v>
      </c>
      <c r="E1872" t="s">
        <v>19</v>
      </c>
      <c r="F1872" t="s">
        <v>35</v>
      </c>
      <c r="G1872">
        <v>0.26</v>
      </c>
    </row>
    <row r="1873" spans="1:7" x14ac:dyDescent="0.35">
      <c r="A1873" t="s">
        <v>21</v>
      </c>
      <c r="B1873" t="s">
        <v>51</v>
      </c>
      <c r="C1873" t="s">
        <v>52</v>
      </c>
      <c r="D1873" t="s">
        <v>31</v>
      </c>
      <c r="E1873" t="s">
        <v>19</v>
      </c>
      <c r="F1873" t="s">
        <v>37</v>
      </c>
      <c r="G1873">
        <v>0.21</v>
      </c>
    </row>
    <row r="1874" spans="1:7" x14ac:dyDescent="0.35">
      <c r="A1874" t="s">
        <v>21</v>
      </c>
      <c r="B1874" t="s">
        <v>51</v>
      </c>
      <c r="C1874" t="s">
        <v>52</v>
      </c>
      <c r="D1874" t="s">
        <v>32</v>
      </c>
      <c r="E1874" t="s">
        <v>4</v>
      </c>
      <c r="F1874" t="s">
        <v>36</v>
      </c>
      <c r="G1874">
        <v>0.39</v>
      </c>
    </row>
    <row r="1875" spans="1:7" x14ac:dyDescent="0.35">
      <c r="A1875" t="s">
        <v>21</v>
      </c>
      <c r="B1875" t="s">
        <v>51</v>
      </c>
      <c r="C1875" t="s">
        <v>52</v>
      </c>
      <c r="D1875" t="s">
        <v>32</v>
      </c>
      <c r="E1875" t="s">
        <v>4</v>
      </c>
      <c r="F1875" t="s">
        <v>35</v>
      </c>
      <c r="G1875">
        <v>0.39</v>
      </c>
    </row>
    <row r="1876" spans="1:7" x14ac:dyDescent="0.35">
      <c r="A1876" t="s">
        <v>21</v>
      </c>
      <c r="B1876" t="s">
        <v>51</v>
      </c>
      <c r="C1876" t="s">
        <v>52</v>
      </c>
      <c r="D1876" t="s">
        <v>32</v>
      </c>
      <c r="E1876" t="s">
        <v>4</v>
      </c>
      <c r="F1876" t="s">
        <v>37</v>
      </c>
      <c r="G1876">
        <v>0.39</v>
      </c>
    </row>
    <row r="1877" spans="1:7" x14ac:dyDescent="0.35">
      <c r="A1877" t="s">
        <v>21</v>
      </c>
      <c r="B1877" t="s">
        <v>51</v>
      </c>
      <c r="C1877" t="s">
        <v>52</v>
      </c>
      <c r="D1877" t="s">
        <v>32</v>
      </c>
      <c r="E1877" t="s">
        <v>18</v>
      </c>
      <c r="F1877" t="s">
        <v>36</v>
      </c>
      <c r="G1877">
        <v>0.39</v>
      </c>
    </row>
    <row r="1878" spans="1:7" x14ac:dyDescent="0.35">
      <c r="A1878" t="s">
        <v>21</v>
      </c>
      <c r="B1878" t="s">
        <v>51</v>
      </c>
      <c r="C1878" t="s">
        <v>52</v>
      </c>
      <c r="D1878" t="s">
        <v>32</v>
      </c>
      <c r="E1878" t="s">
        <v>18</v>
      </c>
      <c r="F1878" t="s">
        <v>35</v>
      </c>
      <c r="G1878">
        <v>0.39</v>
      </c>
    </row>
    <row r="1879" spans="1:7" x14ac:dyDescent="0.35">
      <c r="A1879" t="s">
        <v>21</v>
      </c>
      <c r="B1879" t="s">
        <v>51</v>
      </c>
      <c r="C1879" t="s">
        <v>52</v>
      </c>
      <c r="D1879" t="s">
        <v>32</v>
      </c>
      <c r="E1879" t="s">
        <v>18</v>
      </c>
      <c r="F1879" t="s">
        <v>37</v>
      </c>
      <c r="G1879">
        <v>0</v>
      </c>
    </row>
    <row r="1880" spans="1:7" x14ac:dyDescent="0.35">
      <c r="A1880" t="s">
        <v>21</v>
      </c>
      <c r="B1880" t="s">
        <v>51</v>
      </c>
      <c r="C1880" t="s">
        <v>52</v>
      </c>
      <c r="D1880" t="s">
        <v>32</v>
      </c>
      <c r="E1880" t="s">
        <v>14</v>
      </c>
      <c r="F1880" t="s">
        <v>36</v>
      </c>
      <c r="G1880">
        <v>0.39</v>
      </c>
    </row>
    <row r="1881" spans="1:7" x14ac:dyDescent="0.35">
      <c r="A1881" t="s">
        <v>21</v>
      </c>
      <c r="B1881" t="s">
        <v>51</v>
      </c>
      <c r="C1881" t="s">
        <v>52</v>
      </c>
      <c r="D1881" t="s">
        <v>32</v>
      </c>
      <c r="E1881" t="s">
        <v>14</v>
      </c>
      <c r="F1881" t="s">
        <v>35</v>
      </c>
      <c r="G1881">
        <v>0.39</v>
      </c>
    </row>
    <row r="1882" spans="1:7" x14ac:dyDescent="0.35">
      <c r="A1882" t="s">
        <v>21</v>
      </c>
      <c r="B1882" t="s">
        <v>51</v>
      </c>
      <c r="C1882" t="s">
        <v>52</v>
      </c>
      <c r="D1882" t="s">
        <v>32</v>
      </c>
      <c r="E1882" t="s">
        <v>14</v>
      </c>
      <c r="F1882" t="s">
        <v>37</v>
      </c>
      <c r="G1882">
        <v>0</v>
      </c>
    </row>
    <row r="1883" spans="1:7" x14ac:dyDescent="0.35">
      <c r="A1883" t="s">
        <v>21</v>
      </c>
      <c r="B1883" t="s">
        <v>51</v>
      </c>
      <c r="C1883" t="s">
        <v>52</v>
      </c>
      <c r="D1883" t="s">
        <v>32</v>
      </c>
      <c r="E1883" t="s">
        <v>15</v>
      </c>
      <c r="F1883" t="s">
        <v>36</v>
      </c>
      <c r="G1883">
        <v>0</v>
      </c>
    </row>
    <row r="1884" spans="1:7" x14ac:dyDescent="0.35">
      <c r="A1884" t="s">
        <v>21</v>
      </c>
      <c r="B1884" t="s">
        <v>51</v>
      </c>
      <c r="C1884" t="s">
        <v>52</v>
      </c>
      <c r="D1884" t="s">
        <v>32</v>
      </c>
      <c r="E1884" t="s">
        <v>15</v>
      </c>
      <c r="F1884" t="s">
        <v>35</v>
      </c>
      <c r="G1884">
        <v>0.38</v>
      </c>
    </row>
    <row r="1885" spans="1:7" x14ac:dyDescent="0.35">
      <c r="A1885" t="s">
        <v>21</v>
      </c>
      <c r="B1885" t="s">
        <v>51</v>
      </c>
      <c r="C1885" t="s">
        <v>52</v>
      </c>
      <c r="D1885" t="s">
        <v>32</v>
      </c>
      <c r="E1885" t="s">
        <v>15</v>
      </c>
      <c r="F1885" t="s">
        <v>37</v>
      </c>
      <c r="G1885">
        <v>0.33</v>
      </c>
    </row>
    <row r="1886" spans="1:7" x14ac:dyDescent="0.35">
      <c r="A1886" t="s">
        <v>21</v>
      </c>
      <c r="B1886" t="s">
        <v>51</v>
      </c>
      <c r="C1886" t="s">
        <v>52</v>
      </c>
      <c r="D1886" t="s">
        <v>32</v>
      </c>
      <c r="E1886" t="s">
        <v>5</v>
      </c>
      <c r="F1886" t="s">
        <v>36</v>
      </c>
      <c r="G1886">
        <v>0.34</v>
      </c>
    </row>
    <row r="1887" spans="1:7" x14ac:dyDescent="0.35">
      <c r="A1887" t="s">
        <v>21</v>
      </c>
      <c r="B1887" t="s">
        <v>51</v>
      </c>
      <c r="C1887" t="s">
        <v>52</v>
      </c>
      <c r="D1887" t="s">
        <v>32</v>
      </c>
      <c r="E1887" t="s">
        <v>5</v>
      </c>
      <c r="F1887" t="s">
        <v>35</v>
      </c>
      <c r="G1887">
        <v>0.38</v>
      </c>
    </row>
    <row r="1888" spans="1:7" x14ac:dyDescent="0.35">
      <c r="A1888" t="s">
        <v>21</v>
      </c>
      <c r="B1888" t="s">
        <v>51</v>
      </c>
      <c r="C1888" t="s">
        <v>52</v>
      </c>
      <c r="D1888" t="s">
        <v>32</v>
      </c>
      <c r="E1888" t="s">
        <v>5</v>
      </c>
      <c r="F1888" t="s">
        <v>37</v>
      </c>
      <c r="G1888">
        <v>0.33</v>
      </c>
    </row>
    <row r="1889" spans="1:7" x14ac:dyDescent="0.35">
      <c r="A1889" t="s">
        <v>21</v>
      </c>
      <c r="B1889" t="s">
        <v>51</v>
      </c>
      <c r="C1889" t="s">
        <v>52</v>
      </c>
      <c r="D1889" t="s">
        <v>32</v>
      </c>
      <c r="E1889" t="s">
        <v>7</v>
      </c>
      <c r="F1889" t="s">
        <v>36</v>
      </c>
      <c r="G1889">
        <v>0</v>
      </c>
    </row>
    <row r="1890" spans="1:7" x14ac:dyDescent="0.35">
      <c r="A1890" t="s">
        <v>21</v>
      </c>
      <c r="B1890" t="s">
        <v>51</v>
      </c>
      <c r="C1890" t="s">
        <v>52</v>
      </c>
      <c r="D1890" t="s">
        <v>32</v>
      </c>
      <c r="E1890" t="s">
        <v>7</v>
      </c>
      <c r="F1890" t="s">
        <v>35</v>
      </c>
      <c r="G1890">
        <v>0.38</v>
      </c>
    </row>
    <row r="1891" spans="1:7" x14ac:dyDescent="0.35">
      <c r="A1891" t="s">
        <v>21</v>
      </c>
      <c r="B1891" t="s">
        <v>51</v>
      </c>
      <c r="C1891" t="s">
        <v>52</v>
      </c>
      <c r="D1891" t="s">
        <v>32</v>
      </c>
      <c r="E1891" t="s">
        <v>7</v>
      </c>
      <c r="F1891" t="s">
        <v>37</v>
      </c>
      <c r="G1891">
        <v>0.33</v>
      </c>
    </row>
    <row r="1892" spans="1:7" x14ac:dyDescent="0.35">
      <c r="A1892" t="s">
        <v>21</v>
      </c>
      <c r="B1892" t="s">
        <v>51</v>
      </c>
      <c r="C1892" t="s">
        <v>52</v>
      </c>
      <c r="D1892" t="s">
        <v>32</v>
      </c>
      <c r="E1892" t="s">
        <v>10</v>
      </c>
      <c r="F1892" t="s">
        <v>36</v>
      </c>
      <c r="G1892">
        <v>0.39</v>
      </c>
    </row>
    <row r="1893" spans="1:7" x14ac:dyDescent="0.35">
      <c r="A1893" t="s">
        <v>21</v>
      </c>
      <c r="B1893" t="s">
        <v>51</v>
      </c>
      <c r="C1893" t="s">
        <v>52</v>
      </c>
      <c r="D1893" t="s">
        <v>32</v>
      </c>
      <c r="E1893" t="s">
        <v>10</v>
      </c>
      <c r="F1893" t="s">
        <v>35</v>
      </c>
      <c r="G1893">
        <v>0.39</v>
      </c>
    </row>
    <row r="1894" spans="1:7" x14ac:dyDescent="0.35">
      <c r="A1894" t="s">
        <v>21</v>
      </c>
      <c r="B1894" t="s">
        <v>51</v>
      </c>
      <c r="C1894" t="s">
        <v>52</v>
      </c>
      <c r="D1894" t="s">
        <v>32</v>
      </c>
      <c r="E1894" t="s">
        <v>10</v>
      </c>
      <c r="F1894" t="s">
        <v>37</v>
      </c>
      <c r="G1894">
        <v>0</v>
      </c>
    </row>
    <row r="1895" spans="1:7" x14ac:dyDescent="0.35">
      <c r="A1895" t="s">
        <v>21</v>
      </c>
      <c r="B1895" t="s">
        <v>51</v>
      </c>
      <c r="C1895" t="s">
        <v>52</v>
      </c>
      <c r="D1895" t="s">
        <v>32</v>
      </c>
      <c r="E1895" t="s">
        <v>8</v>
      </c>
      <c r="F1895" t="s">
        <v>36</v>
      </c>
      <c r="G1895">
        <v>0.39</v>
      </c>
    </row>
    <row r="1896" spans="1:7" x14ac:dyDescent="0.35">
      <c r="A1896" t="s">
        <v>21</v>
      </c>
      <c r="B1896" t="s">
        <v>51</v>
      </c>
      <c r="C1896" t="s">
        <v>52</v>
      </c>
      <c r="D1896" t="s">
        <v>32</v>
      </c>
      <c r="E1896" t="s">
        <v>8</v>
      </c>
      <c r="F1896" t="s">
        <v>35</v>
      </c>
      <c r="G1896">
        <v>0.39</v>
      </c>
    </row>
    <row r="1897" spans="1:7" x14ac:dyDescent="0.35">
      <c r="A1897" t="s">
        <v>21</v>
      </c>
      <c r="B1897" t="s">
        <v>51</v>
      </c>
      <c r="C1897" t="s">
        <v>52</v>
      </c>
      <c r="D1897" t="s">
        <v>32</v>
      </c>
      <c r="E1897" t="s">
        <v>8</v>
      </c>
      <c r="F1897" t="s">
        <v>37</v>
      </c>
      <c r="G1897">
        <v>0.39</v>
      </c>
    </row>
    <row r="1898" spans="1:7" x14ac:dyDescent="0.35">
      <c r="A1898" t="s">
        <v>21</v>
      </c>
      <c r="B1898" t="s">
        <v>51</v>
      </c>
      <c r="C1898" t="s">
        <v>52</v>
      </c>
      <c r="D1898" t="s">
        <v>32</v>
      </c>
      <c r="E1898" t="s">
        <v>12</v>
      </c>
      <c r="F1898" t="s">
        <v>36</v>
      </c>
      <c r="G1898">
        <v>0.39</v>
      </c>
    </row>
    <row r="1899" spans="1:7" x14ac:dyDescent="0.35">
      <c r="A1899" t="s">
        <v>21</v>
      </c>
      <c r="B1899" t="s">
        <v>51</v>
      </c>
      <c r="C1899" t="s">
        <v>52</v>
      </c>
      <c r="D1899" t="s">
        <v>32</v>
      </c>
      <c r="E1899" t="s">
        <v>12</v>
      </c>
      <c r="F1899" t="s">
        <v>35</v>
      </c>
      <c r="G1899">
        <v>0.39</v>
      </c>
    </row>
    <row r="1900" spans="1:7" x14ac:dyDescent="0.35">
      <c r="A1900" t="s">
        <v>21</v>
      </c>
      <c r="B1900" t="s">
        <v>51</v>
      </c>
      <c r="C1900" t="s">
        <v>52</v>
      </c>
      <c r="D1900" t="s">
        <v>32</v>
      </c>
      <c r="E1900" t="s">
        <v>12</v>
      </c>
      <c r="F1900" t="s">
        <v>37</v>
      </c>
      <c r="G1900">
        <v>0.39</v>
      </c>
    </row>
    <row r="1901" spans="1:7" x14ac:dyDescent="0.35">
      <c r="A1901" t="s">
        <v>21</v>
      </c>
      <c r="B1901" t="s">
        <v>51</v>
      </c>
      <c r="C1901" t="s">
        <v>52</v>
      </c>
      <c r="D1901" t="s">
        <v>32</v>
      </c>
      <c r="E1901" t="s">
        <v>11</v>
      </c>
      <c r="F1901" t="s">
        <v>36</v>
      </c>
      <c r="G1901">
        <v>0</v>
      </c>
    </row>
    <row r="1902" spans="1:7" x14ac:dyDescent="0.35">
      <c r="A1902" t="s">
        <v>21</v>
      </c>
      <c r="B1902" t="s">
        <v>51</v>
      </c>
      <c r="C1902" t="s">
        <v>52</v>
      </c>
      <c r="D1902" t="s">
        <v>32</v>
      </c>
      <c r="E1902" t="s">
        <v>11</v>
      </c>
      <c r="F1902" t="s">
        <v>35</v>
      </c>
      <c r="G1902">
        <v>0.38</v>
      </c>
    </row>
    <row r="1903" spans="1:7" x14ac:dyDescent="0.35">
      <c r="A1903" t="s">
        <v>21</v>
      </c>
      <c r="B1903" t="s">
        <v>51</v>
      </c>
      <c r="C1903" t="s">
        <v>52</v>
      </c>
      <c r="D1903" t="s">
        <v>32</v>
      </c>
      <c r="E1903" t="s">
        <v>11</v>
      </c>
      <c r="F1903" t="s">
        <v>37</v>
      </c>
      <c r="G1903">
        <v>0.33</v>
      </c>
    </row>
    <row r="1904" spans="1:7" x14ac:dyDescent="0.35">
      <c r="A1904" t="s">
        <v>21</v>
      </c>
      <c r="B1904" t="s">
        <v>51</v>
      </c>
      <c r="C1904" t="s">
        <v>52</v>
      </c>
      <c r="D1904" t="s">
        <v>32</v>
      </c>
      <c r="E1904" t="s">
        <v>17</v>
      </c>
      <c r="F1904" t="s">
        <v>36</v>
      </c>
      <c r="G1904">
        <v>0.34</v>
      </c>
    </row>
    <row r="1905" spans="1:7" x14ac:dyDescent="0.35">
      <c r="A1905" t="s">
        <v>21</v>
      </c>
      <c r="B1905" t="s">
        <v>51</v>
      </c>
      <c r="C1905" t="s">
        <v>52</v>
      </c>
      <c r="D1905" t="s">
        <v>32</v>
      </c>
      <c r="E1905" t="s">
        <v>17</v>
      </c>
      <c r="F1905" t="s">
        <v>35</v>
      </c>
      <c r="G1905">
        <v>0.38</v>
      </c>
    </row>
    <row r="1906" spans="1:7" x14ac:dyDescent="0.35">
      <c r="A1906" t="s">
        <v>21</v>
      </c>
      <c r="B1906" t="s">
        <v>51</v>
      </c>
      <c r="C1906" t="s">
        <v>52</v>
      </c>
      <c r="D1906" t="s">
        <v>32</v>
      </c>
      <c r="E1906" t="s">
        <v>17</v>
      </c>
      <c r="F1906" t="s">
        <v>37</v>
      </c>
      <c r="G1906">
        <v>0.33</v>
      </c>
    </row>
    <row r="1907" spans="1:7" x14ac:dyDescent="0.35">
      <c r="A1907" t="s">
        <v>21</v>
      </c>
      <c r="B1907" t="s">
        <v>51</v>
      </c>
      <c r="C1907" t="s">
        <v>52</v>
      </c>
      <c r="D1907" t="s">
        <v>32</v>
      </c>
      <c r="E1907" t="s">
        <v>13</v>
      </c>
      <c r="F1907" t="s">
        <v>36</v>
      </c>
      <c r="G1907">
        <v>0.34</v>
      </c>
    </row>
    <row r="1908" spans="1:7" x14ac:dyDescent="0.35">
      <c r="A1908" t="s">
        <v>21</v>
      </c>
      <c r="B1908" t="s">
        <v>51</v>
      </c>
      <c r="C1908" t="s">
        <v>52</v>
      </c>
      <c r="D1908" t="s">
        <v>32</v>
      </c>
      <c r="E1908" t="s">
        <v>13</v>
      </c>
      <c r="F1908" t="s">
        <v>35</v>
      </c>
      <c r="G1908">
        <v>0.38</v>
      </c>
    </row>
    <row r="1909" spans="1:7" x14ac:dyDescent="0.35">
      <c r="A1909" t="s">
        <v>21</v>
      </c>
      <c r="B1909" t="s">
        <v>51</v>
      </c>
      <c r="C1909" t="s">
        <v>52</v>
      </c>
      <c r="D1909" t="s">
        <v>32</v>
      </c>
      <c r="E1909" t="s">
        <v>13</v>
      </c>
      <c r="F1909" t="s">
        <v>37</v>
      </c>
      <c r="G1909">
        <v>0.33</v>
      </c>
    </row>
    <row r="1910" spans="1:7" x14ac:dyDescent="0.35">
      <c r="A1910" t="s">
        <v>21</v>
      </c>
      <c r="B1910" t="s">
        <v>51</v>
      </c>
      <c r="C1910" t="s">
        <v>52</v>
      </c>
      <c r="D1910" t="s">
        <v>32</v>
      </c>
      <c r="E1910" t="s">
        <v>9</v>
      </c>
      <c r="F1910" t="s">
        <v>36</v>
      </c>
      <c r="G1910">
        <v>0.34</v>
      </c>
    </row>
    <row r="1911" spans="1:7" x14ac:dyDescent="0.35">
      <c r="A1911" t="s">
        <v>21</v>
      </c>
      <c r="B1911" t="s">
        <v>51</v>
      </c>
      <c r="C1911" t="s">
        <v>52</v>
      </c>
      <c r="D1911" t="s">
        <v>32</v>
      </c>
      <c r="E1911" t="s">
        <v>9</v>
      </c>
      <c r="F1911" t="s">
        <v>35</v>
      </c>
      <c r="G1911">
        <v>0.38</v>
      </c>
    </row>
    <row r="1912" spans="1:7" x14ac:dyDescent="0.35">
      <c r="A1912" t="s">
        <v>21</v>
      </c>
      <c r="B1912" t="s">
        <v>51</v>
      </c>
      <c r="C1912" t="s">
        <v>52</v>
      </c>
      <c r="D1912" t="s">
        <v>32</v>
      </c>
      <c r="E1912" t="s">
        <v>9</v>
      </c>
      <c r="F1912" t="s">
        <v>37</v>
      </c>
      <c r="G1912">
        <v>0.33</v>
      </c>
    </row>
    <row r="1913" spans="1:7" x14ac:dyDescent="0.35">
      <c r="A1913" t="s">
        <v>21</v>
      </c>
      <c r="B1913" t="s">
        <v>51</v>
      </c>
      <c r="C1913" t="s">
        <v>52</v>
      </c>
      <c r="D1913" t="s">
        <v>32</v>
      </c>
      <c r="E1913" t="s">
        <v>33</v>
      </c>
      <c r="F1913" t="s">
        <v>36</v>
      </c>
      <c r="G1913">
        <v>0.39</v>
      </c>
    </row>
    <row r="1914" spans="1:7" x14ac:dyDescent="0.35">
      <c r="A1914" t="s">
        <v>21</v>
      </c>
      <c r="B1914" t="s">
        <v>51</v>
      </c>
      <c r="C1914" t="s">
        <v>52</v>
      </c>
      <c r="D1914" t="s">
        <v>32</v>
      </c>
      <c r="E1914" t="s">
        <v>33</v>
      </c>
      <c r="F1914" t="s">
        <v>35</v>
      </c>
      <c r="G1914">
        <v>0.39</v>
      </c>
    </row>
    <row r="1915" spans="1:7" x14ac:dyDescent="0.35">
      <c r="A1915" t="s">
        <v>21</v>
      </c>
      <c r="B1915" t="s">
        <v>51</v>
      </c>
      <c r="C1915" t="s">
        <v>52</v>
      </c>
      <c r="D1915" t="s">
        <v>32</v>
      </c>
      <c r="E1915" t="s">
        <v>33</v>
      </c>
      <c r="F1915" t="s">
        <v>37</v>
      </c>
      <c r="G1915">
        <v>0</v>
      </c>
    </row>
    <row r="1916" spans="1:7" x14ac:dyDescent="0.35">
      <c r="A1916" t="s">
        <v>21</v>
      </c>
      <c r="B1916" t="s">
        <v>51</v>
      </c>
      <c r="C1916" t="s">
        <v>52</v>
      </c>
      <c r="D1916" t="s">
        <v>32</v>
      </c>
      <c r="E1916" t="s">
        <v>16</v>
      </c>
      <c r="F1916" t="s">
        <v>36</v>
      </c>
      <c r="G1916">
        <v>0.39</v>
      </c>
    </row>
    <row r="1917" spans="1:7" x14ac:dyDescent="0.35">
      <c r="A1917" t="s">
        <v>21</v>
      </c>
      <c r="B1917" t="s">
        <v>51</v>
      </c>
      <c r="C1917" t="s">
        <v>52</v>
      </c>
      <c r="D1917" t="s">
        <v>32</v>
      </c>
      <c r="E1917" t="s">
        <v>16</v>
      </c>
      <c r="F1917" t="s">
        <v>35</v>
      </c>
      <c r="G1917">
        <v>0.39</v>
      </c>
    </row>
    <row r="1918" spans="1:7" x14ac:dyDescent="0.35">
      <c r="A1918" t="s">
        <v>21</v>
      </c>
      <c r="B1918" t="s">
        <v>51</v>
      </c>
      <c r="C1918" t="s">
        <v>52</v>
      </c>
      <c r="D1918" t="s">
        <v>32</v>
      </c>
      <c r="E1918" t="s">
        <v>16</v>
      </c>
      <c r="F1918" t="s">
        <v>37</v>
      </c>
      <c r="G1918">
        <v>0.39</v>
      </c>
    </row>
    <row r="1919" spans="1:7" x14ac:dyDescent="0.35">
      <c r="A1919" t="s">
        <v>21</v>
      </c>
      <c r="B1919" t="s">
        <v>51</v>
      </c>
      <c r="C1919" t="s">
        <v>52</v>
      </c>
      <c r="D1919" t="s">
        <v>32</v>
      </c>
      <c r="E1919" t="s">
        <v>19</v>
      </c>
      <c r="F1919" t="s">
        <v>36</v>
      </c>
      <c r="G1919">
        <v>0</v>
      </c>
    </row>
    <row r="1920" spans="1:7" x14ac:dyDescent="0.35">
      <c r="A1920" t="s">
        <v>21</v>
      </c>
      <c r="B1920" t="s">
        <v>51</v>
      </c>
      <c r="C1920" t="s">
        <v>52</v>
      </c>
      <c r="D1920" t="s">
        <v>32</v>
      </c>
      <c r="E1920" t="s">
        <v>19</v>
      </c>
      <c r="F1920" t="s">
        <v>35</v>
      </c>
      <c r="G1920">
        <v>0.38</v>
      </c>
    </row>
    <row r="1921" spans="1:7" x14ac:dyDescent="0.35">
      <c r="A1921" t="s">
        <v>21</v>
      </c>
      <c r="B1921" t="s">
        <v>51</v>
      </c>
      <c r="C1921" t="s">
        <v>52</v>
      </c>
      <c r="D1921" t="s">
        <v>32</v>
      </c>
      <c r="E1921" t="s">
        <v>19</v>
      </c>
      <c r="F1921" t="s">
        <v>37</v>
      </c>
      <c r="G1921">
        <v>0.33</v>
      </c>
    </row>
    <row r="1922" spans="1:7" x14ac:dyDescent="0.35">
      <c r="A1922" t="s">
        <v>21</v>
      </c>
      <c r="B1922" t="s">
        <v>53</v>
      </c>
      <c r="C1922" t="s">
        <v>54</v>
      </c>
      <c r="D1922" t="s">
        <v>50</v>
      </c>
      <c r="E1922" t="s">
        <v>4</v>
      </c>
      <c r="F1922" t="s">
        <v>36</v>
      </c>
      <c r="G1922">
        <v>0.34</v>
      </c>
    </row>
    <row r="1923" spans="1:7" x14ac:dyDescent="0.35">
      <c r="A1923" t="s">
        <v>21</v>
      </c>
      <c r="B1923" t="s">
        <v>53</v>
      </c>
      <c r="C1923" t="s">
        <v>54</v>
      </c>
      <c r="D1923" t="s">
        <v>50</v>
      </c>
      <c r="E1923" t="s">
        <v>4</v>
      </c>
      <c r="F1923" t="s">
        <v>35</v>
      </c>
      <c r="G1923">
        <v>0.23</v>
      </c>
    </row>
    <row r="1924" spans="1:7" x14ac:dyDescent="0.35">
      <c r="A1924" t="s">
        <v>21</v>
      </c>
      <c r="B1924" t="s">
        <v>53</v>
      </c>
      <c r="C1924" t="s">
        <v>54</v>
      </c>
      <c r="D1924" t="s">
        <v>50</v>
      </c>
      <c r="E1924" t="s">
        <v>4</v>
      </c>
      <c r="F1924" t="s">
        <v>37</v>
      </c>
      <c r="G1924">
        <v>0.53</v>
      </c>
    </row>
    <row r="1925" spans="1:7" x14ac:dyDescent="0.35">
      <c r="A1925" t="s">
        <v>21</v>
      </c>
      <c r="B1925" t="s">
        <v>53</v>
      </c>
      <c r="C1925" t="s">
        <v>54</v>
      </c>
      <c r="D1925" t="s">
        <v>50</v>
      </c>
      <c r="E1925" t="s">
        <v>18</v>
      </c>
      <c r="F1925" t="s">
        <v>36</v>
      </c>
      <c r="G1925">
        <v>0.34</v>
      </c>
    </row>
    <row r="1926" spans="1:7" x14ac:dyDescent="0.35">
      <c r="A1926" t="s">
        <v>21</v>
      </c>
      <c r="B1926" t="s">
        <v>53</v>
      </c>
      <c r="C1926" t="s">
        <v>54</v>
      </c>
      <c r="D1926" t="s">
        <v>50</v>
      </c>
      <c r="E1926" t="s">
        <v>18</v>
      </c>
      <c r="F1926" t="s">
        <v>35</v>
      </c>
      <c r="G1926">
        <v>0.23</v>
      </c>
    </row>
    <row r="1927" spans="1:7" x14ac:dyDescent="0.35">
      <c r="A1927" t="s">
        <v>21</v>
      </c>
      <c r="B1927" t="s">
        <v>53</v>
      </c>
      <c r="C1927" t="s">
        <v>54</v>
      </c>
      <c r="D1927" t="s">
        <v>50</v>
      </c>
      <c r="E1927" t="s">
        <v>18</v>
      </c>
      <c r="F1927" t="s">
        <v>37</v>
      </c>
      <c r="G1927">
        <v>0</v>
      </c>
    </row>
    <row r="1928" spans="1:7" x14ac:dyDescent="0.35">
      <c r="A1928" t="s">
        <v>21</v>
      </c>
      <c r="B1928" t="s">
        <v>53</v>
      </c>
      <c r="C1928" t="s">
        <v>54</v>
      </c>
      <c r="D1928" t="s">
        <v>50</v>
      </c>
      <c r="E1928" t="s">
        <v>14</v>
      </c>
      <c r="F1928" t="s">
        <v>36</v>
      </c>
      <c r="G1928">
        <v>0.34</v>
      </c>
    </row>
    <row r="1929" spans="1:7" x14ac:dyDescent="0.35">
      <c r="A1929" t="s">
        <v>21</v>
      </c>
      <c r="B1929" t="s">
        <v>53</v>
      </c>
      <c r="C1929" t="s">
        <v>54</v>
      </c>
      <c r="D1929" t="s">
        <v>50</v>
      </c>
      <c r="E1929" t="s">
        <v>14</v>
      </c>
      <c r="F1929" t="s">
        <v>35</v>
      </c>
      <c r="G1929">
        <v>0.23</v>
      </c>
    </row>
    <row r="1930" spans="1:7" x14ac:dyDescent="0.35">
      <c r="A1930" t="s">
        <v>21</v>
      </c>
      <c r="B1930" t="s">
        <v>53</v>
      </c>
      <c r="C1930" t="s">
        <v>54</v>
      </c>
      <c r="D1930" t="s">
        <v>50</v>
      </c>
      <c r="E1930" t="s">
        <v>14</v>
      </c>
      <c r="F1930" t="s">
        <v>37</v>
      </c>
      <c r="G1930">
        <v>0</v>
      </c>
    </row>
    <row r="1931" spans="1:7" x14ac:dyDescent="0.35">
      <c r="A1931" t="s">
        <v>21</v>
      </c>
      <c r="B1931" t="s">
        <v>53</v>
      </c>
      <c r="C1931" t="s">
        <v>54</v>
      </c>
      <c r="D1931" t="s">
        <v>50</v>
      </c>
      <c r="E1931" t="s">
        <v>15</v>
      </c>
      <c r="F1931" t="s">
        <v>36</v>
      </c>
      <c r="G1931">
        <v>0</v>
      </c>
    </row>
    <row r="1932" spans="1:7" x14ac:dyDescent="0.35">
      <c r="A1932" t="s">
        <v>21</v>
      </c>
      <c r="B1932" t="s">
        <v>53</v>
      </c>
      <c r="C1932" t="s">
        <v>54</v>
      </c>
      <c r="D1932" t="s">
        <v>50</v>
      </c>
      <c r="E1932" t="s">
        <v>15</v>
      </c>
      <c r="F1932" t="s">
        <v>35</v>
      </c>
      <c r="G1932">
        <v>0.22</v>
      </c>
    </row>
    <row r="1933" spans="1:7" x14ac:dyDescent="0.35">
      <c r="A1933" t="s">
        <v>21</v>
      </c>
      <c r="B1933" t="s">
        <v>53</v>
      </c>
      <c r="C1933" t="s">
        <v>54</v>
      </c>
      <c r="D1933" t="s">
        <v>50</v>
      </c>
      <c r="E1933" t="s">
        <v>15</v>
      </c>
      <c r="F1933" t="s">
        <v>37</v>
      </c>
      <c r="G1933">
        <v>0.28000000000000003</v>
      </c>
    </row>
    <row r="1934" spans="1:7" x14ac:dyDescent="0.35">
      <c r="A1934" t="s">
        <v>21</v>
      </c>
      <c r="B1934" t="s">
        <v>53</v>
      </c>
      <c r="C1934" t="s">
        <v>54</v>
      </c>
      <c r="D1934" t="s">
        <v>50</v>
      </c>
      <c r="E1934" t="s">
        <v>5</v>
      </c>
      <c r="F1934" t="s">
        <v>36</v>
      </c>
      <c r="G1934">
        <v>0.48</v>
      </c>
    </row>
    <row r="1935" spans="1:7" x14ac:dyDescent="0.35">
      <c r="A1935" t="s">
        <v>21</v>
      </c>
      <c r="B1935" t="s">
        <v>53</v>
      </c>
      <c r="C1935" t="s">
        <v>54</v>
      </c>
      <c r="D1935" t="s">
        <v>50</v>
      </c>
      <c r="E1935" t="s">
        <v>5</v>
      </c>
      <c r="F1935" t="s">
        <v>35</v>
      </c>
      <c r="G1935">
        <v>0.22</v>
      </c>
    </row>
    <row r="1936" spans="1:7" x14ac:dyDescent="0.35">
      <c r="A1936" t="s">
        <v>21</v>
      </c>
      <c r="B1936" t="s">
        <v>53</v>
      </c>
      <c r="C1936" t="s">
        <v>54</v>
      </c>
      <c r="D1936" t="s">
        <v>50</v>
      </c>
      <c r="E1936" t="s">
        <v>5</v>
      </c>
      <c r="F1936" t="s">
        <v>37</v>
      </c>
      <c r="G1936">
        <v>0.28000000000000003</v>
      </c>
    </row>
    <row r="1937" spans="1:7" x14ac:dyDescent="0.35">
      <c r="A1937" t="s">
        <v>21</v>
      </c>
      <c r="B1937" t="s">
        <v>53</v>
      </c>
      <c r="C1937" t="s">
        <v>54</v>
      </c>
      <c r="D1937" t="s">
        <v>50</v>
      </c>
      <c r="E1937" t="s">
        <v>7</v>
      </c>
      <c r="F1937" t="s">
        <v>36</v>
      </c>
      <c r="G1937">
        <v>0</v>
      </c>
    </row>
    <row r="1938" spans="1:7" x14ac:dyDescent="0.35">
      <c r="A1938" t="s">
        <v>21</v>
      </c>
      <c r="B1938" t="s">
        <v>53</v>
      </c>
      <c r="C1938" t="s">
        <v>54</v>
      </c>
      <c r="D1938" t="s">
        <v>50</v>
      </c>
      <c r="E1938" t="s">
        <v>7</v>
      </c>
      <c r="F1938" t="s">
        <v>35</v>
      </c>
      <c r="G1938">
        <v>0.22</v>
      </c>
    </row>
    <row r="1939" spans="1:7" x14ac:dyDescent="0.35">
      <c r="A1939" t="s">
        <v>21</v>
      </c>
      <c r="B1939" t="s">
        <v>53</v>
      </c>
      <c r="C1939" t="s">
        <v>54</v>
      </c>
      <c r="D1939" t="s">
        <v>50</v>
      </c>
      <c r="E1939" t="s">
        <v>7</v>
      </c>
      <c r="F1939" t="s">
        <v>37</v>
      </c>
      <c r="G1939">
        <v>0.28000000000000003</v>
      </c>
    </row>
    <row r="1940" spans="1:7" x14ac:dyDescent="0.35">
      <c r="A1940" t="s">
        <v>21</v>
      </c>
      <c r="B1940" t="s">
        <v>53</v>
      </c>
      <c r="C1940" t="s">
        <v>54</v>
      </c>
      <c r="D1940" t="s">
        <v>50</v>
      </c>
      <c r="E1940" t="s">
        <v>10</v>
      </c>
      <c r="F1940" t="s">
        <v>36</v>
      </c>
      <c r="G1940">
        <v>0.34</v>
      </c>
    </row>
    <row r="1941" spans="1:7" x14ac:dyDescent="0.35">
      <c r="A1941" t="s">
        <v>21</v>
      </c>
      <c r="B1941" t="s">
        <v>53</v>
      </c>
      <c r="C1941" t="s">
        <v>54</v>
      </c>
      <c r="D1941" t="s">
        <v>50</v>
      </c>
      <c r="E1941" t="s">
        <v>10</v>
      </c>
      <c r="F1941" t="s">
        <v>35</v>
      </c>
      <c r="G1941">
        <v>0.23</v>
      </c>
    </row>
    <row r="1942" spans="1:7" x14ac:dyDescent="0.35">
      <c r="A1942" t="s">
        <v>21</v>
      </c>
      <c r="B1942" t="s">
        <v>53</v>
      </c>
      <c r="C1942" t="s">
        <v>54</v>
      </c>
      <c r="D1942" t="s">
        <v>50</v>
      </c>
      <c r="E1942" t="s">
        <v>10</v>
      </c>
      <c r="F1942" t="s">
        <v>37</v>
      </c>
      <c r="G1942">
        <v>0</v>
      </c>
    </row>
    <row r="1943" spans="1:7" x14ac:dyDescent="0.35">
      <c r="A1943" t="s">
        <v>21</v>
      </c>
      <c r="B1943" t="s">
        <v>53</v>
      </c>
      <c r="C1943" t="s">
        <v>54</v>
      </c>
      <c r="D1943" t="s">
        <v>50</v>
      </c>
      <c r="E1943" t="s">
        <v>8</v>
      </c>
      <c r="F1943" t="s">
        <v>36</v>
      </c>
      <c r="G1943">
        <v>0.34</v>
      </c>
    </row>
    <row r="1944" spans="1:7" x14ac:dyDescent="0.35">
      <c r="A1944" t="s">
        <v>21</v>
      </c>
      <c r="B1944" t="s">
        <v>53</v>
      </c>
      <c r="C1944" t="s">
        <v>54</v>
      </c>
      <c r="D1944" t="s">
        <v>50</v>
      </c>
      <c r="E1944" t="s">
        <v>8</v>
      </c>
      <c r="F1944" t="s">
        <v>35</v>
      </c>
      <c r="G1944">
        <v>0.23</v>
      </c>
    </row>
    <row r="1945" spans="1:7" x14ac:dyDescent="0.35">
      <c r="A1945" t="s">
        <v>21</v>
      </c>
      <c r="B1945" t="s">
        <v>53</v>
      </c>
      <c r="C1945" t="s">
        <v>54</v>
      </c>
      <c r="D1945" t="s">
        <v>50</v>
      </c>
      <c r="E1945" t="s">
        <v>8</v>
      </c>
      <c r="F1945" t="s">
        <v>37</v>
      </c>
      <c r="G1945">
        <v>0.53</v>
      </c>
    </row>
    <row r="1946" spans="1:7" x14ac:dyDescent="0.35">
      <c r="A1946" t="s">
        <v>21</v>
      </c>
      <c r="B1946" t="s">
        <v>53</v>
      </c>
      <c r="C1946" t="s">
        <v>54</v>
      </c>
      <c r="D1946" t="s">
        <v>50</v>
      </c>
      <c r="E1946" t="s">
        <v>12</v>
      </c>
      <c r="F1946" t="s">
        <v>36</v>
      </c>
      <c r="G1946">
        <v>0.34</v>
      </c>
    </row>
    <row r="1947" spans="1:7" x14ac:dyDescent="0.35">
      <c r="A1947" t="s">
        <v>21</v>
      </c>
      <c r="B1947" t="s">
        <v>53</v>
      </c>
      <c r="C1947" t="s">
        <v>54</v>
      </c>
      <c r="D1947" t="s">
        <v>50</v>
      </c>
      <c r="E1947" t="s">
        <v>12</v>
      </c>
      <c r="F1947" t="s">
        <v>35</v>
      </c>
      <c r="G1947">
        <v>0.23</v>
      </c>
    </row>
    <row r="1948" spans="1:7" x14ac:dyDescent="0.35">
      <c r="A1948" t="s">
        <v>21</v>
      </c>
      <c r="B1948" t="s">
        <v>53</v>
      </c>
      <c r="C1948" t="s">
        <v>54</v>
      </c>
      <c r="D1948" t="s">
        <v>50</v>
      </c>
      <c r="E1948" t="s">
        <v>12</v>
      </c>
      <c r="F1948" t="s">
        <v>37</v>
      </c>
      <c r="G1948">
        <v>0.53</v>
      </c>
    </row>
    <row r="1949" spans="1:7" x14ac:dyDescent="0.35">
      <c r="A1949" t="s">
        <v>21</v>
      </c>
      <c r="B1949" t="s">
        <v>53</v>
      </c>
      <c r="C1949" t="s">
        <v>54</v>
      </c>
      <c r="D1949" t="s">
        <v>50</v>
      </c>
      <c r="E1949" t="s">
        <v>11</v>
      </c>
      <c r="F1949" t="s">
        <v>36</v>
      </c>
      <c r="G1949">
        <v>0</v>
      </c>
    </row>
    <row r="1950" spans="1:7" x14ac:dyDescent="0.35">
      <c r="A1950" t="s">
        <v>21</v>
      </c>
      <c r="B1950" t="s">
        <v>53</v>
      </c>
      <c r="C1950" t="s">
        <v>54</v>
      </c>
      <c r="D1950" t="s">
        <v>50</v>
      </c>
      <c r="E1950" t="s">
        <v>11</v>
      </c>
      <c r="F1950" t="s">
        <v>35</v>
      </c>
      <c r="G1950">
        <v>0.22</v>
      </c>
    </row>
    <row r="1951" spans="1:7" x14ac:dyDescent="0.35">
      <c r="A1951" t="s">
        <v>21</v>
      </c>
      <c r="B1951" t="s">
        <v>53</v>
      </c>
      <c r="C1951" t="s">
        <v>54</v>
      </c>
      <c r="D1951" t="s">
        <v>50</v>
      </c>
      <c r="E1951" t="s">
        <v>11</v>
      </c>
      <c r="F1951" t="s">
        <v>37</v>
      </c>
      <c r="G1951">
        <v>0.28000000000000003</v>
      </c>
    </row>
    <row r="1952" spans="1:7" x14ac:dyDescent="0.35">
      <c r="A1952" t="s">
        <v>21</v>
      </c>
      <c r="B1952" t="s">
        <v>53</v>
      </c>
      <c r="C1952" t="s">
        <v>54</v>
      </c>
      <c r="D1952" t="s">
        <v>50</v>
      </c>
      <c r="E1952" t="s">
        <v>17</v>
      </c>
      <c r="F1952" t="s">
        <v>36</v>
      </c>
      <c r="G1952">
        <v>0.48</v>
      </c>
    </row>
    <row r="1953" spans="1:7" x14ac:dyDescent="0.35">
      <c r="A1953" t="s">
        <v>21</v>
      </c>
      <c r="B1953" t="s">
        <v>53</v>
      </c>
      <c r="C1953" t="s">
        <v>54</v>
      </c>
      <c r="D1953" t="s">
        <v>50</v>
      </c>
      <c r="E1953" t="s">
        <v>17</v>
      </c>
      <c r="F1953" t="s">
        <v>35</v>
      </c>
      <c r="G1953">
        <v>0.22</v>
      </c>
    </row>
    <row r="1954" spans="1:7" x14ac:dyDescent="0.35">
      <c r="A1954" t="s">
        <v>21</v>
      </c>
      <c r="B1954" t="s">
        <v>53</v>
      </c>
      <c r="C1954" t="s">
        <v>54</v>
      </c>
      <c r="D1954" t="s">
        <v>50</v>
      </c>
      <c r="E1954" t="s">
        <v>17</v>
      </c>
      <c r="F1954" t="s">
        <v>37</v>
      </c>
      <c r="G1954">
        <v>0.28000000000000003</v>
      </c>
    </row>
    <row r="1955" spans="1:7" x14ac:dyDescent="0.35">
      <c r="A1955" t="s">
        <v>21</v>
      </c>
      <c r="B1955" t="s">
        <v>53</v>
      </c>
      <c r="C1955" t="s">
        <v>54</v>
      </c>
      <c r="D1955" t="s">
        <v>50</v>
      </c>
      <c r="E1955" t="s">
        <v>13</v>
      </c>
      <c r="F1955" t="s">
        <v>36</v>
      </c>
      <c r="G1955">
        <v>0.48</v>
      </c>
    </row>
    <row r="1956" spans="1:7" x14ac:dyDescent="0.35">
      <c r="A1956" t="s">
        <v>21</v>
      </c>
      <c r="B1956" t="s">
        <v>53</v>
      </c>
      <c r="C1956" t="s">
        <v>54</v>
      </c>
      <c r="D1956" t="s">
        <v>50</v>
      </c>
      <c r="E1956" t="s">
        <v>13</v>
      </c>
      <c r="F1956" t="s">
        <v>35</v>
      </c>
      <c r="G1956">
        <v>0.22</v>
      </c>
    </row>
    <row r="1957" spans="1:7" x14ac:dyDescent="0.35">
      <c r="A1957" t="s">
        <v>21</v>
      </c>
      <c r="B1957" t="s">
        <v>53</v>
      </c>
      <c r="C1957" t="s">
        <v>54</v>
      </c>
      <c r="D1957" t="s">
        <v>50</v>
      </c>
      <c r="E1957" t="s">
        <v>13</v>
      </c>
      <c r="F1957" t="s">
        <v>37</v>
      </c>
      <c r="G1957">
        <v>0.28000000000000003</v>
      </c>
    </row>
    <row r="1958" spans="1:7" x14ac:dyDescent="0.35">
      <c r="A1958" t="s">
        <v>21</v>
      </c>
      <c r="B1958" t="s">
        <v>53</v>
      </c>
      <c r="C1958" t="s">
        <v>54</v>
      </c>
      <c r="D1958" t="s">
        <v>50</v>
      </c>
      <c r="E1958" t="s">
        <v>9</v>
      </c>
      <c r="F1958" t="s">
        <v>36</v>
      </c>
      <c r="G1958">
        <v>0.48</v>
      </c>
    </row>
    <row r="1959" spans="1:7" x14ac:dyDescent="0.35">
      <c r="A1959" t="s">
        <v>21</v>
      </c>
      <c r="B1959" t="s">
        <v>53</v>
      </c>
      <c r="C1959" t="s">
        <v>54</v>
      </c>
      <c r="D1959" t="s">
        <v>50</v>
      </c>
      <c r="E1959" t="s">
        <v>9</v>
      </c>
      <c r="F1959" t="s">
        <v>35</v>
      </c>
      <c r="G1959">
        <v>0.22</v>
      </c>
    </row>
    <row r="1960" spans="1:7" x14ac:dyDescent="0.35">
      <c r="A1960" t="s">
        <v>21</v>
      </c>
      <c r="B1960" t="s">
        <v>53</v>
      </c>
      <c r="C1960" t="s">
        <v>54</v>
      </c>
      <c r="D1960" t="s">
        <v>50</v>
      </c>
      <c r="E1960" t="s">
        <v>9</v>
      </c>
      <c r="F1960" t="s">
        <v>37</v>
      </c>
      <c r="G1960">
        <v>0.28000000000000003</v>
      </c>
    </row>
    <row r="1961" spans="1:7" x14ac:dyDescent="0.35">
      <c r="A1961" t="s">
        <v>21</v>
      </c>
      <c r="B1961" t="s">
        <v>53</v>
      </c>
      <c r="C1961" t="s">
        <v>54</v>
      </c>
      <c r="D1961" t="s">
        <v>50</v>
      </c>
      <c r="E1961" t="s">
        <v>33</v>
      </c>
      <c r="F1961" t="s">
        <v>36</v>
      </c>
      <c r="G1961">
        <v>0.34</v>
      </c>
    </row>
    <row r="1962" spans="1:7" x14ac:dyDescent="0.35">
      <c r="A1962" t="s">
        <v>21</v>
      </c>
      <c r="B1962" t="s">
        <v>53</v>
      </c>
      <c r="C1962" t="s">
        <v>54</v>
      </c>
      <c r="D1962" t="s">
        <v>50</v>
      </c>
      <c r="E1962" t="s">
        <v>33</v>
      </c>
      <c r="F1962" t="s">
        <v>35</v>
      </c>
      <c r="G1962">
        <v>0.23</v>
      </c>
    </row>
    <row r="1963" spans="1:7" x14ac:dyDescent="0.35">
      <c r="A1963" t="s">
        <v>21</v>
      </c>
      <c r="B1963" t="s">
        <v>53</v>
      </c>
      <c r="C1963" t="s">
        <v>54</v>
      </c>
      <c r="D1963" t="s">
        <v>50</v>
      </c>
      <c r="E1963" t="s">
        <v>33</v>
      </c>
      <c r="F1963" t="s">
        <v>37</v>
      </c>
      <c r="G1963">
        <v>0</v>
      </c>
    </row>
    <row r="1964" spans="1:7" x14ac:dyDescent="0.35">
      <c r="A1964" t="s">
        <v>21</v>
      </c>
      <c r="B1964" t="s">
        <v>53</v>
      </c>
      <c r="C1964" t="s">
        <v>54</v>
      </c>
      <c r="D1964" t="s">
        <v>50</v>
      </c>
      <c r="E1964" t="s">
        <v>16</v>
      </c>
      <c r="F1964" t="s">
        <v>36</v>
      </c>
      <c r="G1964">
        <v>0.34</v>
      </c>
    </row>
    <row r="1965" spans="1:7" x14ac:dyDescent="0.35">
      <c r="A1965" t="s">
        <v>21</v>
      </c>
      <c r="B1965" t="s">
        <v>53</v>
      </c>
      <c r="C1965" t="s">
        <v>54</v>
      </c>
      <c r="D1965" t="s">
        <v>50</v>
      </c>
      <c r="E1965" t="s">
        <v>16</v>
      </c>
      <c r="F1965" t="s">
        <v>35</v>
      </c>
      <c r="G1965">
        <v>0.23</v>
      </c>
    </row>
    <row r="1966" spans="1:7" x14ac:dyDescent="0.35">
      <c r="A1966" t="s">
        <v>21</v>
      </c>
      <c r="B1966" t="s">
        <v>53</v>
      </c>
      <c r="C1966" t="s">
        <v>54</v>
      </c>
      <c r="D1966" t="s">
        <v>50</v>
      </c>
      <c r="E1966" t="s">
        <v>16</v>
      </c>
      <c r="F1966" t="s">
        <v>37</v>
      </c>
      <c r="G1966">
        <v>0.53</v>
      </c>
    </row>
    <row r="1967" spans="1:7" x14ac:dyDescent="0.35">
      <c r="A1967" t="s">
        <v>21</v>
      </c>
      <c r="B1967" t="s">
        <v>53</v>
      </c>
      <c r="C1967" t="s">
        <v>54</v>
      </c>
      <c r="D1967" t="s">
        <v>50</v>
      </c>
      <c r="E1967" t="s">
        <v>19</v>
      </c>
      <c r="F1967" t="s">
        <v>36</v>
      </c>
      <c r="G1967">
        <v>0</v>
      </c>
    </row>
    <row r="1968" spans="1:7" x14ac:dyDescent="0.35">
      <c r="A1968" t="s">
        <v>21</v>
      </c>
      <c r="B1968" t="s">
        <v>53</v>
      </c>
      <c r="C1968" t="s">
        <v>54</v>
      </c>
      <c r="D1968" t="s">
        <v>50</v>
      </c>
      <c r="E1968" t="s">
        <v>19</v>
      </c>
      <c r="F1968" t="s">
        <v>35</v>
      </c>
      <c r="G1968">
        <v>0.22</v>
      </c>
    </row>
    <row r="1969" spans="1:7" x14ac:dyDescent="0.35">
      <c r="A1969" t="s">
        <v>21</v>
      </c>
      <c r="B1969" t="s">
        <v>53</v>
      </c>
      <c r="C1969" t="s">
        <v>54</v>
      </c>
      <c r="D1969" t="s">
        <v>50</v>
      </c>
      <c r="E1969" t="s">
        <v>19</v>
      </c>
      <c r="F1969" t="s">
        <v>37</v>
      </c>
      <c r="G1969">
        <v>0.28000000000000003</v>
      </c>
    </row>
    <row r="1970" spans="1:7" x14ac:dyDescent="0.35">
      <c r="A1970" t="s">
        <v>21</v>
      </c>
      <c r="B1970" t="s">
        <v>53</v>
      </c>
      <c r="C1970" t="s">
        <v>54</v>
      </c>
      <c r="D1970" t="s">
        <v>40</v>
      </c>
      <c r="E1970" t="s">
        <v>4</v>
      </c>
      <c r="F1970" t="s">
        <v>36</v>
      </c>
      <c r="G1970">
        <v>0.36</v>
      </c>
    </row>
    <row r="1971" spans="1:7" x14ac:dyDescent="0.35">
      <c r="A1971" t="s">
        <v>21</v>
      </c>
      <c r="B1971" t="s">
        <v>53</v>
      </c>
      <c r="C1971" t="s">
        <v>54</v>
      </c>
      <c r="D1971" t="s">
        <v>40</v>
      </c>
      <c r="E1971" t="s">
        <v>4</v>
      </c>
      <c r="F1971" t="s">
        <v>35</v>
      </c>
      <c r="G1971">
        <v>0.25</v>
      </c>
    </row>
    <row r="1972" spans="1:7" x14ac:dyDescent="0.35">
      <c r="A1972" t="s">
        <v>21</v>
      </c>
      <c r="B1972" t="s">
        <v>53</v>
      </c>
      <c r="C1972" t="s">
        <v>54</v>
      </c>
      <c r="D1972" t="s">
        <v>40</v>
      </c>
      <c r="E1972" t="s">
        <v>4</v>
      </c>
      <c r="F1972" t="s">
        <v>37</v>
      </c>
      <c r="G1972">
        <v>0.55000000000000004</v>
      </c>
    </row>
    <row r="1973" spans="1:7" x14ac:dyDescent="0.35">
      <c r="A1973" t="s">
        <v>21</v>
      </c>
      <c r="B1973" t="s">
        <v>53</v>
      </c>
      <c r="C1973" t="s">
        <v>54</v>
      </c>
      <c r="D1973" t="s">
        <v>40</v>
      </c>
      <c r="E1973" t="s">
        <v>18</v>
      </c>
      <c r="F1973" t="s">
        <v>36</v>
      </c>
      <c r="G1973">
        <v>0.36</v>
      </c>
    </row>
    <row r="1974" spans="1:7" x14ac:dyDescent="0.35">
      <c r="A1974" t="s">
        <v>21</v>
      </c>
      <c r="B1974" t="s">
        <v>53</v>
      </c>
      <c r="C1974" t="s">
        <v>54</v>
      </c>
      <c r="D1974" t="s">
        <v>40</v>
      </c>
      <c r="E1974" t="s">
        <v>18</v>
      </c>
      <c r="F1974" t="s">
        <v>35</v>
      </c>
      <c r="G1974">
        <v>0.25</v>
      </c>
    </row>
    <row r="1975" spans="1:7" x14ac:dyDescent="0.35">
      <c r="A1975" t="s">
        <v>21</v>
      </c>
      <c r="B1975" t="s">
        <v>53</v>
      </c>
      <c r="C1975" t="s">
        <v>54</v>
      </c>
      <c r="D1975" t="s">
        <v>40</v>
      </c>
      <c r="E1975" t="s">
        <v>18</v>
      </c>
      <c r="F1975" t="s">
        <v>37</v>
      </c>
      <c r="G1975">
        <v>0</v>
      </c>
    </row>
    <row r="1976" spans="1:7" x14ac:dyDescent="0.35">
      <c r="A1976" t="s">
        <v>21</v>
      </c>
      <c r="B1976" t="s">
        <v>53</v>
      </c>
      <c r="C1976" t="s">
        <v>54</v>
      </c>
      <c r="D1976" t="s">
        <v>40</v>
      </c>
      <c r="E1976" t="s">
        <v>14</v>
      </c>
      <c r="F1976" t="s">
        <v>36</v>
      </c>
      <c r="G1976">
        <v>0.36</v>
      </c>
    </row>
    <row r="1977" spans="1:7" x14ac:dyDescent="0.35">
      <c r="A1977" t="s">
        <v>21</v>
      </c>
      <c r="B1977" t="s">
        <v>53</v>
      </c>
      <c r="C1977" t="s">
        <v>54</v>
      </c>
      <c r="D1977" t="s">
        <v>40</v>
      </c>
      <c r="E1977" t="s">
        <v>14</v>
      </c>
      <c r="F1977" t="s">
        <v>35</v>
      </c>
      <c r="G1977">
        <v>0.25</v>
      </c>
    </row>
    <row r="1978" spans="1:7" x14ac:dyDescent="0.35">
      <c r="A1978" t="s">
        <v>21</v>
      </c>
      <c r="B1978" t="s">
        <v>53</v>
      </c>
      <c r="C1978" t="s">
        <v>54</v>
      </c>
      <c r="D1978" t="s">
        <v>40</v>
      </c>
      <c r="E1978" t="s">
        <v>14</v>
      </c>
      <c r="F1978" t="s">
        <v>37</v>
      </c>
      <c r="G1978">
        <v>0</v>
      </c>
    </row>
    <row r="1979" spans="1:7" x14ac:dyDescent="0.35">
      <c r="A1979" t="s">
        <v>21</v>
      </c>
      <c r="B1979" t="s">
        <v>53</v>
      </c>
      <c r="C1979" t="s">
        <v>54</v>
      </c>
      <c r="D1979" t="s">
        <v>40</v>
      </c>
      <c r="E1979" t="s">
        <v>15</v>
      </c>
      <c r="F1979" t="s">
        <v>36</v>
      </c>
      <c r="G1979">
        <v>0</v>
      </c>
    </row>
    <row r="1980" spans="1:7" x14ac:dyDescent="0.35">
      <c r="A1980" t="s">
        <v>21</v>
      </c>
      <c r="B1980" t="s">
        <v>53</v>
      </c>
      <c r="C1980" t="s">
        <v>54</v>
      </c>
      <c r="D1980" t="s">
        <v>40</v>
      </c>
      <c r="E1980" t="s">
        <v>15</v>
      </c>
      <c r="F1980" t="s">
        <v>35</v>
      </c>
      <c r="G1980">
        <v>0.24</v>
      </c>
    </row>
    <row r="1981" spans="1:7" x14ac:dyDescent="0.35">
      <c r="A1981" t="s">
        <v>21</v>
      </c>
      <c r="B1981" t="s">
        <v>53</v>
      </c>
      <c r="C1981" t="s">
        <v>54</v>
      </c>
      <c r="D1981" t="s">
        <v>40</v>
      </c>
      <c r="E1981" t="s">
        <v>15</v>
      </c>
      <c r="F1981" t="s">
        <v>37</v>
      </c>
      <c r="G1981">
        <v>0.3</v>
      </c>
    </row>
    <row r="1982" spans="1:7" x14ac:dyDescent="0.35">
      <c r="A1982" t="s">
        <v>21</v>
      </c>
      <c r="B1982" t="s">
        <v>53</v>
      </c>
      <c r="C1982" t="s">
        <v>54</v>
      </c>
      <c r="D1982" t="s">
        <v>40</v>
      </c>
      <c r="E1982" t="s">
        <v>5</v>
      </c>
      <c r="F1982" t="s">
        <v>36</v>
      </c>
      <c r="G1982">
        <v>0.5</v>
      </c>
    </row>
    <row r="1983" spans="1:7" x14ac:dyDescent="0.35">
      <c r="A1983" t="s">
        <v>21</v>
      </c>
      <c r="B1983" t="s">
        <v>53</v>
      </c>
      <c r="C1983" t="s">
        <v>54</v>
      </c>
      <c r="D1983" t="s">
        <v>40</v>
      </c>
      <c r="E1983" t="s">
        <v>5</v>
      </c>
      <c r="F1983" t="s">
        <v>35</v>
      </c>
      <c r="G1983">
        <v>0.24</v>
      </c>
    </row>
    <row r="1984" spans="1:7" x14ac:dyDescent="0.35">
      <c r="A1984" t="s">
        <v>21</v>
      </c>
      <c r="B1984" t="s">
        <v>53</v>
      </c>
      <c r="C1984" t="s">
        <v>54</v>
      </c>
      <c r="D1984" t="s">
        <v>40</v>
      </c>
      <c r="E1984" t="s">
        <v>5</v>
      </c>
      <c r="F1984" t="s">
        <v>37</v>
      </c>
      <c r="G1984">
        <v>0.3</v>
      </c>
    </row>
    <row r="1985" spans="1:7" x14ac:dyDescent="0.35">
      <c r="A1985" t="s">
        <v>21</v>
      </c>
      <c r="B1985" t="s">
        <v>53</v>
      </c>
      <c r="C1985" t="s">
        <v>54</v>
      </c>
      <c r="D1985" t="s">
        <v>40</v>
      </c>
      <c r="E1985" t="s">
        <v>7</v>
      </c>
      <c r="F1985" t="s">
        <v>36</v>
      </c>
      <c r="G1985">
        <v>0</v>
      </c>
    </row>
    <row r="1986" spans="1:7" x14ac:dyDescent="0.35">
      <c r="A1986" t="s">
        <v>21</v>
      </c>
      <c r="B1986" t="s">
        <v>53</v>
      </c>
      <c r="C1986" t="s">
        <v>54</v>
      </c>
      <c r="D1986" t="s">
        <v>40</v>
      </c>
      <c r="E1986" t="s">
        <v>7</v>
      </c>
      <c r="F1986" t="s">
        <v>35</v>
      </c>
      <c r="G1986">
        <v>0.24</v>
      </c>
    </row>
    <row r="1987" spans="1:7" x14ac:dyDescent="0.35">
      <c r="A1987" t="s">
        <v>21</v>
      </c>
      <c r="B1987" t="s">
        <v>53</v>
      </c>
      <c r="C1987" t="s">
        <v>54</v>
      </c>
      <c r="D1987" t="s">
        <v>40</v>
      </c>
      <c r="E1987" t="s">
        <v>7</v>
      </c>
      <c r="F1987" t="s">
        <v>37</v>
      </c>
      <c r="G1987">
        <v>0.3</v>
      </c>
    </row>
    <row r="1988" spans="1:7" x14ac:dyDescent="0.35">
      <c r="A1988" t="s">
        <v>21</v>
      </c>
      <c r="B1988" t="s">
        <v>53</v>
      </c>
      <c r="C1988" t="s">
        <v>54</v>
      </c>
      <c r="D1988" t="s">
        <v>40</v>
      </c>
      <c r="E1988" t="s">
        <v>10</v>
      </c>
      <c r="F1988" t="s">
        <v>36</v>
      </c>
      <c r="G1988">
        <v>0.36</v>
      </c>
    </row>
    <row r="1989" spans="1:7" x14ac:dyDescent="0.35">
      <c r="A1989" t="s">
        <v>21</v>
      </c>
      <c r="B1989" t="s">
        <v>53</v>
      </c>
      <c r="C1989" t="s">
        <v>54</v>
      </c>
      <c r="D1989" t="s">
        <v>40</v>
      </c>
      <c r="E1989" t="s">
        <v>10</v>
      </c>
      <c r="F1989" t="s">
        <v>35</v>
      </c>
      <c r="G1989">
        <v>0.25</v>
      </c>
    </row>
    <row r="1990" spans="1:7" x14ac:dyDescent="0.35">
      <c r="A1990" t="s">
        <v>21</v>
      </c>
      <c r="B1990" t="s">
        <v>53</v>
      </c>
      <c r="C1990" t="s">
        <v>54</v>
      </c>
      <c r="D1990" t="s">
        <v>40</v>
      </c>
      <c r="E1990" t="s">
        <v>10</v>
      </c>
      <c r="F1990" t="s">
        <v>37</v>
      </c>
      <c r="G1990">
        <v>0</v>
      </c>
    </row>
    <row r="1991" spans="1:7" x14ac:dyDescent="0.35">
      <c r="A1991" t="s">
        <v>21</v>
      </c>
      <c r="B1991" t="s">
        <v>53</v>
      </c>
      <c r="C1991" t="s">
        <v>54</v>
      </c>
      <c r="D1991" t="s">
        <v>40</v>
      </c>
      <c r="E1991" t="s">
        <v>8</v>
      </c>
      <c r="F1991" t="s">
        <v>36</v>
      </c>
      <c r="G1991">
        <v>0.36</v>
      </c>
    </row>
    <row r="1992" spans="1:7" x14ac:dyDescent="0.35">
      <c r="A1992" t="s">
        <v>21</v>
      </c>
      <c r="B1992" t="s">
        <v>53</v>
      </c>
      <c r="C1992" t="s">
        <v>54</v>
      </c>
      <c r="D1992" t="s">
        <v>40</v>
      </c>
      <c r="E1992" t="s">
        <v>8</v>
      </c>
      <c r="F1992" t="s">
        <v>35</v>
      </c>
      <c r="G1992">
        <v>0.25</v>
      </c>
    </row>
    <row r="1993" spans="1:7" x14ac:dyDescent="0.35">
      <c r="A1993" t="s">
        <v>21</v>
      </c>
      <c r="B1993" t="s">
        <v>53</v>
      </c>
      <c r="C1993" t="s">
        <v>54</v>
      </c>
      <c r="D1993" t="s">
        <v>40</v>
      </c>
      <c r="E1993" t="s">
        <v>8</v>
      </c>
      <c r="F1993" t="s">
        <v>37</v>
      </c>
      <c r="G1993">
        <v>0.55000000000000004</v>
      </c>
    </row>
    <row r="1994" spans="1:7" x14ac:dyDescent="0.35">
      <c r="A1994" t="s">
        <v>21</v>
      </c>
      <c r="B1994" t="s">
        <v>53</v>
      </c>
      <c r="C1994" t="s">
        <v>54</v>
      </c>
      <c r="D1994" t="s">
        <v>40</v>
      </c>
      <c r="E1994" t="s">
        <v>12</v>
      </c>
      <c r="F1994" t="s">
        <v>36</v>
      </c>
      <c r="G1994">
        <v>0.36</v>
      </c>
    </row>
    <row r="1995" spans="1:7" x14ac:dyDescent="0.35">
      <c r="A1995" t="s">
        <v>21</v>
      </c>
      <c r="B1995" t="s">
        <v>53</v>
      </c>
      <c r="C1995" t="s">
        <v>54</v>
      </c>
      <c r="D1995" t="s">
        <v>40</v>
      </c>
      <c r="E1995" t="s">
        <v>12</v>
      </c>
      <c r="F1995" t="s">
        <v>35</v>
      </c>
      <c r="G1995">
        <v>0.25</v>
      </c>
    </row>
    <row r="1996" spans="1:7" x14ac:dyDescent="0.35">
      <c r="A1996" t="s">
        <v>21</v>
      </c>
      <c r="B1996" t="s">
        <v>53</v>
      </c>
      <c r="C1996" t="s">
        <v>54</v>
      </c>
      <c r="D1996" t="s">
        <v>40</v>
      </c>
      <c r="E1996" t="s">
        <v>12</v>
      </c>
      <c r="F1996" t="s">
        <v>37</v>
      </c>
      <c r="G1996">
        <v>0.55000000000000004</v>
      </c>
    </row>
    <row r="1997" spans="1:7" x14ac:dyDescent="0.35">
      <c r="A1997" t="s">
        <v>21</v>
      </c>
      <c r="B1997" t="s">
        <v>53</v>
      </c>
      <c r="C1997" t="s">
        <v>54</v>
      </c>
      <c r="D1997" t="s">
        <v>40</v>
      </c>
      <c r="E1997" t="s">
        <v>11</v>
      </c>
      <c r="F1997" t="s">
        <v>36</v>
      </c>
      <c r="G1997">
        <v>0</v>
      </c>
    </row>
    <row r="1998" spans="1:7" x14ac:dyDescent="0.35">
      <c r="A1998" t="s">
        <v>21</v>
      </c>
      <c r="B1998" t="s">
        <v>53</v>
      </c>
      <c r="C1998" t="s">
        <v>54</v>
      </c>
      <c r="D1998" t="s">
        <v>40</v>
      </c>
      <c r="E1998" t="s">
        <v>11</v>
      </c>
      <c r="F1998" t="s">
        <v>35</v>
      </c>
      <c r="G1998">
        <v>0.24</v>
      </c>
    </row>
    <row r="1999" spans="1:7" x14ac:dyDescent="0.35">
      <c r="A1999" t="s">
        <v>21</v>
      </c>
      <c r="B1999" t="s">
        <v>53</v>
      </c>
      <c r="C1999" t="s">
        <v>54</v>
      </c>
      <c r="D1999" t="s">
        <v>40</v>
      </c>
      <c r="E1999" t="s">
        <v>11</v>
      </c>
      <c r="F1999" t="s">
        <v>37</v>
      </c>
      <c r="G1999">
        <v>0.3</v>
      </c>
    </row>
    <row r="2000" spans="1:7" x14ac:dyDescent="0.35">
      <c r="A2000" t="s">
        <v>21</v>
      </c>
      <c r="B2000" t="s">
        <v>53</v>
      </c>
      <c r="C2000" t="s">
        <v>54</v>
      </c>
      <c r="D2000" t="s">
        <v>40</v>
      </c>
      <c r="E2000" t="s">
        <v>17</v>
      </c>
      <c r="F2000" t="s">
        <v>36</v>
      </c>
      <c r="G2000">
        <v>0.5</v>
      </c>
    </row>
    <row r="2001" spans="1:7" x14ac:dyDescent="0.35">
      <c r="A2001" t="s">
        <v>21</v>
      </c>
      <c r="B2001" t="s">
        <v>53</v>
      </c>
      <c r="C2001" t="s">
        <v>54</v>
      </c>
      <c r="D2001" t="s">
        <v>40</v>
      </c>
      <c r="E2001" t="s">
        <v>17</v>
      </c>
      <c r="F2001" t="s">
        <v>35</v>
      </c>
      <c r="G2001">
        <v>0.24</v>
      </c>
    </row>
    <row r="2002" spans="1:7" x14ac:dyDescent="0.35">
      <c r="A2002" t="s">
        <v>21</v>
      </c>
      <c r="B2002" t="s">
        <v>53</v>
      </c>
      <c r="C2002" t="s">
        <v>54</v>
      </c>
      <c r="D2002" t="s">
        <v>40</v>
      </c>
      <c r="E2002" t="s">
        <v>17</v>
      </c>
      <c r="F2002" t="s">
        <v>37</v>
      </c>
      <c r="G2002">
        <v>0.3</v>
      </c>
    </row>
    <row r="2003" spans="1:7" x14ac:dyDescent="0.35">
      <c r="A2003" t="s">
        <v>21</v>
      </c>
      <c r="B2003" t="s">
        <v>53</v>
      </c>
      <c r="C2003" t="s">
        <v>54</v>
      </c>
      <c r="D2003" t="s">
        <v>40</v>
      </c>
      <c r="E2003" t="s">
        <v>13</v>
      </c>
      <c r="F2003" t="s">
        <v>36</v>
      </c>
      <c r="G2003">
        <v>0.5</v>
      </c>
    </row>
    <row r="2004" spans="1:7" x14ac:dyDescent="0.35">
      <c r="A2004" t="s">
        <v>21</v>
      </c>
      <c r="B2004" t="s">
        <v>53</v>
      </c>
      <c r="C2004" t="s">
        <v>54</v>
      </c>
      <c r="D2004" t="s">
        <v>40</v>
      </c>
      <c r="E2004" t="s">
        <v>13</v>
      </c>
      <c r="F2004" t="s">
        <v>35</v>
      </c>
      <c r="G2004">
        <v>0.24</v>
      </c>
    </row>
    <row r="2005" spans="1:7" x14ac:dyDescent="0.35">
      <c r="A2005" t="s">
        <v>21</v>
      </c>
      <c r="B2005" t="s">
        <v>53</v>
      </c>
      <c r="C2005" t="s">
        <v>54</v>
      </c>
      <c r="D2005" t="s">
        <v>40</v>
      </c>
      <c r="E2005" t="s">
        <v>13</v>
      </c>
      <c r="F2005" t="s">
        <v>37</v>
      </c>
      <c r="G2005">
        <v>0.3</v>
      </c>
    </row>
    <row r="2006" spans="1:7" x14ac:dyDescent="0.35">
      <c r="A2006" t="s">
        <v>21</v>
      </c>
      <c r="B2006" t="s">
        <v>53</v>
      </c>
      <c r="C2006" t="s">
        <v>54</v>
      </c>
      <c r="D2006" t="s">
        <v>40</v>
      </c>
      <c r="E2006" t="s">
        <v>9</v>
      </c>
      <c r="F2006" t="s">
        <v>36</v>
      </c>
      <c r="G2006">
        <v>0.5</v>
      </c>
    </row>
    <row r="2007" spans="1:7" x14ac:dyDescent="0.35">
      <c r="A2007" t="s">
        <v>21</v>
      </c>
      <c r="B2007" t="s">
        <v>53</v>
      </c>
      <c r="C2007" t="s">
        <v>54</v>
      </c>
      <c r="D2007" t="s">
        <v>40</v>
      </c>
      <c r="E2007" t="s">
        <v>9</v>
      </c>
      <c r="F2007" t="s">
        <v>35</v>
      </c>
      <c r="G2007">
        <v>0.24</v>
      </c>
    </row>
    <row r="2008" spans="1:7" x14ac:dyDescent="0.35">
      <c r="A2008" t="s">
        <v>21</v>
      </c>
      <c r="B2008" t="s">
        <v>53</v>
      </c>
      <c r="C2008" t="s">
        <v>54</v>
      </c>
      <c r="D2008" t="s">
        <v>40</v>
      </c>
      <c r="E2008" t="s">
        <v>9</v>
      </c>
      <c r="F2008" t="s">
        <v>37</v>
      </c>
      <c r="G2008">
        <v>0.3</v>
      </c>
    </row>
    <row r="2009" spans="1:7" x14ac:dyDescent="0.35">
      <c r="A2009" t="s">
        <v>21</v>
      </c>
      <c r="B2009" t="s">
        <v>53</v>
      </c>
      <c r="C2009" t="s">
        <v>54</v>
      </c>
      <c r="D2009" t="s">
        <v>40</v>
      </c>
      <c r="E2009" t="s">
        <v>33</v>
      </c>
      <c r="F2009" t="s">
        <v>36</v>
      </c>
      <c r="G2009">
        <v>0.36</v>
      </c>
    </row>
    <row r="2010" spans="1:7" x14ac:dyDescent="0.35">
      <c r="A2010" t="s">
        <v>21</v>
      </c>
      <c r="B2010" t="s">
        <v>53</v>
      </c>
      <c r="C2010" t="s">
        <v>54</v>
      </c>
      <c r="D2010" t="s">
        <v>40</v>
      </c>
      <c r="E2010" t="s">
        <v>33</v>
      </c>
      <c r="F2010" t="s">
        <v>35</v>
      </c>
      <c r="G2010">
        <v>0.25</v>
      </c>
    </row>
    <row r="2011" spans="1:7" x14ac:dyDescent="0.35">
      <c r="A2011" t="s">
        <v>21</v>
      </c>
      <c r="B2011" t="s">
        <v>53</v>
      </c>
      <c r="C2011" t="s">
        <v>54</v>
      </c>
      <c r="D2011" t="s">
        <v>40</v>
      </c>
      <c r="E2011" t="s">
        <v>33</v>
      </c>
      <c r="F2011" t="s">
        <v>37</v>
      </c>
      <c r="G2011">
        <v>0</v>
      </c>
    </row>
    <row r="2012" spans="1:7" x14ac:dyDescent="0.35">
      <c r="A2012" t="s">
        <v>21</v>
      </c>
      <c r="B2012" t="s">
        <v>53</v>
      </c>
      <c r="C2012" t="s">
        <v>54</v>
      </c>
      <c r="D2012" t="s">
        <v>40</v>
      </c>
      <c r="E2012" t="s">
        <v>16</v>
      </c>
      <c r="F2012" t="s">
        <v>36</v>
      </c>
      <c r="G2012">
        <v>0.36</v>
      </c>
    </row>
    <row r="2013" spans="1:7" x14ac:dyDescent="0.35">
      <c r="A2013" t="s">
        <v>21</v>
      </c>
      <c r="B2013" t="s">
        <v>53</v>
      </c>
      <c r="C2013" t="s">
        <v>54</v>
      </c>
      <c r="D2013" t="s">
        <v>40</v>
      </c>
      <c r="E2013" t="s">
        <v>16</v>
      </c>
      <c r="F2013" t="s">
        <v>35</v>
      </c>
      <c r="G2013">
        <v>0.25</v>
      </c>
    </row>
    <row r="2014" spans="1:7" x14ac:dyDescent="0.35">
      <c r="A2014" t="s">
        <v>21</v>
      </c>
      <c r="B2014" t="s">
        <v>53</v>
      </c>
      <c r="C2014" t="s">
        <v>54</v>
      </c>
      <c r="D2014" t="s">
        <v>40</v>
      </c>
      <c r="E2014" t="s">
        <v>16</v>
      </c>
      <c r="F2014" t="s">
        <v>37</v>
      </c>
      <c r="G2014">
        <v>0.55000000000000004</v>
      </c>
    </row>
    <row r="2015" spans="1:7" x14ac:dyDescent="0.35">
      <c r="A2015" t="s">
        <v>21</v>
      </c>
      <c r="B2015" t="s">
        <v>53</v>
      </c>
      <c r="C2015" t="s">
        <v>54</v>
      </c>
      <c r="D2015" t="s">
        <v>40</v>
      </c>
      <c r="E2015" t="s">
        <v>19</v>
      </c>
      <c r="F2015" t="s">
        <v>36</v>
      </c>
      <c r="G2015">
        <v>0</v>
      </c>
    </row>
    <row r="2016" spans="1:7" x14ac:dyDescent="0.35">
      <c r="A2016" t="s">
        <v>21</v>
      </c>
      <c r="B2016" t="s">
        <v>53</v>
      </c>
      <c r="C2016" t="s">
        <v>54</v>
      </c>
      <c r="D2016" t="s">
        <v>40</v>
      </c>
      <c r="E2016" t="s">
        <v>19</v>
      </c>
      <c r="F2016" t="s">
        <v>35</v>
      </c>
      <c r="G2016">
        <v>0.24</v>
      </c>
    </row>
    <row r="2017" spans="1:7" x14ac:dyDescent="0.35">
      <c r="A2017" t="s">
        <v>21</v>
      </c>
      <c r="B2017" t="s">
        <v>53</v>
      </c>
      <c r="C2017" t="s">
        <v>54</v>
      </c>
      <c r="D2017" t="s">
        <v>40</v>
      </c>
      <c r="E2017" t="s">
        <v>19</v>
      </c>
      <c r="F2017" t="s">
        <v>37</v>
      </c>
      <c r="G2017">
        <v>0.3</v>
      </c>
    </row>
    <row r="2018" spans="1:7" x14ac:dyDescent="0.35">
      <c r="A2018" t="s">
        <v>21</v>
      </c>
      <c r="B2018" t="s">
        <v>53</v>
      </c>
      <c r="C2018" t="s">
        <v>54</v>
      </c>
      <c r="D2018" t="s">
        <v>41</v>
      </c>
      <c r="E2018" t="s">
        <v>4</v>
      </c>
      <c r="F2018" t="s">
        <v>36</v>
      </c>
      <c r="G2018">
        <v>0.33</v>
      </c>
    </row>
    <row r="2019" spans="1:7" x14ac:dyDescent="0.35">
      <c r="A2019" t="s">
        <v>21</v>
      </c>
      <c r="B2019" t="s">
        <v>53</v>
      </c>
      <c r="C2019" t="s">
        <v>54</v>
      </c>
      <c r="D2019" t="s">
        <v>41</v>
      </c>
      <c r="E2019" t="s">
        <v>4</v>
      </c>
      <c r="F2019" t="s">
        <v>35</v>
      </c>
      <c r="G2019">
        <v>0.22</v>
      </c>
    </row>
    <row r="2020" spans="1:7" x14ac:dyDescent="0.35">
      <c r="A2020" t="s">
        <v>21</v>
      </c>
      <c r="B2020" t="s">
        <v>53</v>
      </c>
      <c r="C2020" t="s">
        <v>54</v>
      </c>
      <c r="D2020" t="s">
        <v>41</v>
      </c>
      <c r="E2020" t="s">
        <v>4</v>
      </c>
      <c r="F2020" t="s">
        <v>37</v>
      </c>
      <c r="G2020">
        <v>0.52</v>
      </c>
    </row>
    <row r="2021" spans="1:7" x14ac:dyDescent="0.35">
      <c r="A2021" t="s">
        <v>21</v>
      </c>
      <c r="B2021" t="s">
        <v>53</v>
      </c>
      <c r="C2021" t="s">
        <v>54</v>
      </c>
      <c r="D2021" t="s">
        <v>41</v>
      </c>
      <c r="E2021" t="s">
        <v>18</v>
      </c>
      <c r="F2021" t="s">
        <v>36</v>
      </c>
      <c r="G2021">
        <v>0.33</v>
      </c>
    </row>
    <row r="2022" spans="1:7" x14ac:dyDescent="0.35">
      <c r="A2022" t="s">
        <v>21</v>
      </c>
      <c r="B2022" t="s">
        <v>53</v>
      </c>
      <c r="C2022" t="s">
        <v>54</v>
      </c>
      <c r="D2022" t="s">
        <v>41</v>
      </c>
      <c r="E2022" t="s">
        <v>18</v>
      </c>
      <c r="F2022" t="s">
        <v>35</v>
      </c>
      <c r="G2022">
        <v>0.22</v>
      </c>
    </row>
    <row r="2023" spans="1:7" x14ac:dyDescent="0.35">
      <c r="A2023" t="s">
        <v>21</v>
      </c>
      <c r="B2023" t="s">
        <v>53</v>
      </c>
      <c r="C2023" t="s">
        <v>54</v>
      </c>
      <c r="D2023" t="s">
        <v>41</v>
      </c>
      <c r="E2023" t="s">
        <v>18</v>
      </c>
      <c r="F2023" t="s">
        <v>37</v>
      </c>
      <c r="G2023">
        <v>0</v>
      </c>
    </row>
    <row r="2024" spans="1:7" x14ac:dyDescent="0.35">
      <c r="A2024" t="s">
        <v>21</v>
      </c>
      <c r="B2024" t="s">
        <v>53</v>
      </c>
      <c r="C2024" t="s">
        <v>54</v>
      </c>
      <c r="D2024" t="s">
        <v>41</v>
      </c>
      <c r="E2024" t="s">
        <v>14</v>
      </c>
      <c r="F2024" t="s">
        <v>36</v>
      </c>
      <c r="G2024">
        <v>0.33</v>
      </c>
    </row>
    <row r="2025" spans="1:7" x14ac:dyDescent="0.35">
      <c r="A2025" t="s">
        <v>21</v>
      </c>
      <c r="B2025" t="s">
        <v>53</v>
      </c>
      <c r="C2025" t="s">
        <v>54</v>
      </c>
      <c r="D2025" t="s">
        <v>41</v>
      </c>
      <c r="E2025" t="s">
        <v>14</v>
      </c>
      <c r="F2025" t="s">
        <v>35</v>
      </c>
      <c r="G2025">
        <v>0.22</v>
      </c>
    </row>
    <row r="2026" spans="1:7" x14ac:dyDescent="0.35">
      <c r="A2026" t="s">
        <v>21</v>
      </c>
      <c r="B2026" t="s">
        <v>53</v>
      </c>
      <c r="C2026" t="s">
        <v>54</v>
      </c>
      <c r="D2026" t="s">
        <v>41</v>
      </c>
      <c r="E2026" t="s">
        <v>14</v>
      </c>
      <c r="F2026" t="s">
        <v>37</v>
      </c>
      <c r="G2026">
        <v>0</v>
      </c>
    </row>
    <row r="2027" spans="1:7" x14ac:dyDescent="0.35">
      <c r="A2027" t="s">
        <v>21</v>
      </c>
      <c r="B2027" t="s">
        <v>53</v>
      </c>
      <c r="C2027" t="s">
        <v>54</v>
      </c>
      <c r="D2027" t="s">
        <v>41</v>
      </c>
      <c r="E2027" t="s">
        <v>15</v>
      </c>
      <c r="F2027" t="s">
        <v>36</v>
      </c>
      <c r="G2027">
        <v>0</v>
      </c>
    </row>
    <row r="2028" spans="1:7" x14ac:dyDescent="0.35">
      <c r="A2028" t="s">
        <v>21</v>
      </c>
      <c r="B2028" t="s">
        <v>53</v>
      </c>
      <c r="C2028" t="s">
        <v>54</v>
      </c>
      <c r="D2028" t="s">
        <v>41</v>
      </c>
      <c r="E2028" t="s">
        <v>15</v>
      </c>
      <c r="F2028" t="s">
        <v>35</v>
      </c>
      <c r="G2028">
        <v>0.21</v>
      </c>
    </row>
    <row r="2029" spans="1:7" x14ac:dyDescent="0.35">
      <c r="A2029" t="s">
        <v>21</v>
      </c>
      <c r="B2029" t="s">
        <v>53</v>
      </c>
      <c r="C2029" t="s">
        <v>54</v>
      </c>
      <c r="D2029" t="s">
        <v>41</v>
      </c>
      <c r="E2029" t="s">
        <v>15</v>
      </c>
      <c r="F2029" t="s">
        <v>37</v>
      </c>
      <c r="G2029">
        <v>0.27</v>
      </c>
    </row>
    <row r="2030" spans="1:7" x14ac:dyDescent="0.35">
      <c r="A2030" t="s">
        <v>21</v>
      </c>
      <c r="B2030" t="s">
        <v>53</v>
      </c>
      <c r="C2030" t="s">
        <v>54</v>
      </c>
      <c r="D2030" t="s">
        <v>41</v>
      </c>
      <c r="E2030" t="s">
        <v>5</v>
      </c>
      <c r="F2030" t="s">
        <v>36</v>
      </c>
      <c r="G2030">
        <v>0.47</v>
      </c>
    </row>
    <row r="2031" spans="1:7" x14ac:dyDescent="0.35">
      <c r="A2031" t="s">
        <v>21</v>
      </c>
      <c r="B2031" t="s">
        <v>53</v>
      </c>
      <c r="C2031" t="s">
        <v>54</v>
      </c>
      <c r="D2031" t="s">
        <v>41</v>
      </c>
      <c r="E2031" t="s">
        <v>5</v>
      </c>
      <c r="F2031" t="s">
        <v>35</v>
      </c>
      <c r="G2031">
        <v>0.21</v>
      </c>
    </row>
    <row r="2032" spans="1:7" x14ac:dyDescent="0.35">
      <c r="A2032" t="s">
        <v>21</v>
      </c>
      <c r="B2032" t="s">
        <v>53</v>
      </c>
      <c r="C2032" t="s">
        <v>54</v>
      </c>
      <c r="D2032" t="s">
        <v>41</v>
      </c>
      <c r="E2032" t="s">
        <v>5</v>
      </c>
      <c r="F2032" t="s">
        <v>37</v>
      </c>
      <c r="G2032">
        <v>0.27</v>
      </c>
    </row>
    <row r="2033" spans="1:7" x14ac:dyDescent="0.35">
      <c r="A2033" t="s">
        <v>21</v>
      </c>
      <c r="B2033" t="s">
        <v>53</v>
      </c>
      <c r="C2033" t="s">
        <v>54</v>
      </c>
      <c r="D2033" t="s">
        <v>41</v>
      </c>
      <c r="E2033" t="s">
        <v>7</v>
      </c>
      <c r="F2033" t="s">
        <v>36</v>
      </c>
      <c r="G2033">
        <v>0</v>
      </c>
    </row>
    <row r="2034" spans="1:7" x14ac:dyDescent="0.35">
      <c r="A2034" t="s">
        <v>21</v>
      </c>
      <c r="B2034" t="s">
        <v>53</v>
      </c>
      <c r="C2034" t="s">
        <v>54</v>
      </c>
      <c r="D2034" t="s">
        <v>41</v>
      </c>
      <c r="E2034" t="s">
        <v>7</v>
      </c>
      <c r="F2034" t="s">
        <v>35</v>
      </c>
      <c r="G2034">
        <v>0.21</v>
      </c>
    </row>
    <row r="2035" spans="1:7" x14ac:dyDescent="0.35">
      <c r="A2035" t="s">
        <v>21</v>
      </c>
      <c r="B2035" t="s">
        <v>53</v>
      </c>
      <c r="C2035" t="s">
        <v>54</v>
      </c>
      <c r="D2035" t="s">
        <v>41</v>
      </c>
      <c r="E2035" t="s">
        <v>7</v>
      </c>
      <c r="F2035" t="s">
        <v>37</v>
      </c>
      <c r="G2035">
        <v>0.27</v>
      </c>
    </row>
    <row r="2036" spans="1:7" x14ac:dyDescent="0.35">
      <c r="A2036" t="s">
        <v>21</v>
      </c>
      <c r="B2036" t="s">
        <v>53</v>
      </c>
      <c r="C2036" t="s">
        <v>54</v>
      </c>
      <c r="D2036" t="s">
        <v>41</v>
      </c>
      <c r="E2036" t="s">
        <v>10</v>
      </c>
      <c r="F2036" t="s">
        <v>36</v>
      </c>
      <c r="G2036">
        <v>0.33</v>
      </c>
    </row>
    <row r="2037" spans="1:7" x14ac:dyDescent="0.35">
      <c r="A2037" t="s">
        <v>21</v>
      </c>
      <c r="B2037" t="s">
        <v>53</v>
      </c>
      <c r="C2037" t="s">
        <v>54</v>
      </c>
      <c r="D2037" t="s">
        <v>41</v>
      </c>
      <c r="E2037" t="s">
        <v>10</v>
      </c>
      <c r="F2037" t="s">
        <v>35</v>
      </c>
      <c r="G2037">
        <v>0.22</v>
      </c>
    </row>
    <row r="2038" spans="1:7" x14ac:dyDescent="0.35">
      <c r="A2038" t="s">
        <v>21</v>
      </c>
      <c r="B2038" t="s">
        <v>53</v>
      </c>
      <c r="C2038" t="s">
        <v>54</v>
      </c>
      <c r="D2038" t="s">
        <v>41</v>
      </c>
      <c r="E2038" t="s">
        <v>10</v>
      </c>
      <c r="F2038" t="s">
        <v>37</v>
      </c>
      <c r="G2038">
        <v>0</v>
      </c>
    </row>
    <row r="2039" spans="1:7" x14ac:dyDescent="0.35">
      <c r="A2039" t="s">
        <v>21</v>
      </c>
      <c r="B2039" t="s">
        <v>53</v>
      </c>
      <c r="C2039" t="s">
        <v>54</v>
      </c>
      <c r="D2039" t="s">
        <v>41</v>
      </c>
      <c r="E2039" t="s">
        <v>8</v>
      </c>
      <c r="F2039" t="s">
        <v>36</v>
      </c>
      <c r="G2039">
        <v>0.33</v>
      </c>
    </row>
    <row r="2040" spans="1:7" x14ac:dyDescent="0.35">
      <c r="A2040" t="s">
        <v>21</v>
      </c>
      <c r="B2040" t="s">
        <v>53</v>
      </c>
      <c r="C2040" t="s">
        <v>54</v>
      </c>
      <c r="D2040" t="s">
        <v>41</v>
      </c>
      <c r="E2040" t="s">
        <v>8</v>
      </c>
      <c r="F2040" t="s">
        <v>35</v>
      </c>
      <c r="G2040">
        <v>0.22</v>
      </c>
    </row>
    <row r="2041" spans="1:7" x14ac:dyDescent="0.35">
      <c r="A2041" t="s">
        <v>21</v>
      </c>
      <c r="B2041" t="s">
        <v>53</v>
      </c>
      <c r="C2041" t="s">
        <v>54</v>
      </c>
      <c r="D2041" t="s">
        <v>41</v>
      </c>
      <c r="E2041" t="s">
        <v>8</v>
      </c>
      <c r="F2041" t="s">
        <v>37</v>
      </c>
      <c r="G2041">
        <v>0.52</v>
      </c>
    </row>
    <row r="2042" spans="1:7" x14ac:dyDescent="0.35">
      <c r="A2042" t="s">
        <v>21</v>
      </c>
      <c r="B2042" t="s">
        <v>53</v>
      </c>
      <c r="C2042" t="s">
        <v>54</v>
      </c>
      <c r="D2042" t="s">
        <v>41</v>
      </c>
      <c r="E2042" t="s">
        <v>12</v>
      </c>
      <c r="F2042" t="s">
        <v>36</v>
      </c>
      <c r="G2042">
        <v>0.33</v>
      </c>
    </row>
    <row r="2043" spans="1:7" x14ac:dyDescent="0.35">
      <c r="A2043" t="s">
        <v>21</v>
      </c>
      <c r="B2043" t="s">
        <v>53</v>
      </c>
      <c r="C2043" t="s">
        <v>54</v>
      </c>
      <c r="D2043" t="s">
        <v>41</v>
      </c>
      <c r="E2043" t="s">
        <v>12</v>
      </c>
      <c r="F2043" t="s">
        <v>35</v>
      </c>
      <c r="G2043">
        <v>0.22</v>
      </c>
    </row>
    <row r="2044" spans="1:7" x14ac:dyDescent="0.35">
      <c r="A2044" t="s">
        <v>21</v>
      </c>
      <c r="B2044" t="s">
        <v>53</v>
      </c>
      <c r="C2044" t="s">
        <v>54</v>
      </c>
      <c r="D2044" t="s">
        <v>41</v>
      </c>
      <c r="E2044" t="s">
        <v>12</v>
      </c>
      <c r="F2044" t="s">
        <v>37</v>
      </c>
      <c r="G2044">
        <v>0.52</v>
      </c>
    </row>
    <row r="2045" spans="1:7" x14ac:dyDescent="0.35">
      <c r="A2045" t="s">
        <v>21</v>
      </c>
      <c r="B2045" t="s">
        <v>53</v>
      </c>
      <c r="C2045" t="s">
        <v>54</v>
      </c>
      <c r="D2045" t="s">
        <v>41</v>
      </c>
      <c r="E2045" t="s">
        <v>11</v>
      </c>
      <c r="F2045" t="s">
        <v>36</v>
      </c>
      <c r="G2045">
        <v>0</v>
      </c>
    </row>
    <row r="2046" spans="1:7" x14ac:dyDescent="0.35">
      <c r="A2046" t="s">
        <v>21</v>
      </c>
      <c r="B2046" t="s">
        <v>53</v>
      </c>
      <c r="C2046" t="s">
        <v>54</v>
      </c>
      <c r="D2046" t="s">
        <v>41</v>
      </c>
      <c r="E2046" t="s">
        <v>11</v>
      </c>
      <c r="F2046" t="s">
        <v>35</v>
      </c>
      <c r="G2046">
        <v>0.21</v>
      </c>
    </row>
    <row r="2047" spans="1:7" x14ac:dyDescent="0.35">
      <c r="A2047" t="s">
        <v>21</v>
      </c>
      <c r="B2047" t="s">
        <v>53</v>
      </c>
      <c r="C2047" t="s">
        <v>54</v>
      </c>
      <c r="D2047" t="s">
        <v>41</v>
      </c>
      <c r="E2047" t="s">
        <v>11</v>
      </c>
      <c r="F2047" t="s">
        <v>37</v>
      </c>
      <c r="G2047">
        <v>0.27</v>
      </c>
    </row>
    <row r="2048" spans="1:7" x14ac:dyDescent="0.35">
      <c r="A2048" t="s">
        <v>21</v>
      </c>
      <c r="B2048" t="s">
        <v>53</v>
      </c>
      <c r="C2048" t="s">
        <v>54</v>
      </c>
      <c r="D2048" t="s">
        <v>41</v>
      </c>
      <c r="E2048" t="s">
        <v>17</v>
      </c>
      <c r="F2048" t="s">
        <v>36</v>
      </c>
      <c r="G2048">
        <v>0.47</v>
      </c>
    </row>
    <row r="2049" spans="1:7" x14ac:dyDescent="0.35">
      <c r="A2049" t="s">
        <v>21</v>
      </c>
      <c r="B2049" t="s">
        <v>53</v>
      </c>
      <c r="C2049" t="s">
        <v>54</v>
      </c>
      <c r="D2049" t="s">
        <v>41</v>
      </c>
      <c r="E2049" t="s">
        <v>17</v>
      </c>
      <c r="F2049" t="s">
        <v>35</v>
      </c>
      <c r="G2049">
        <v>0.21</v>
      </c>
    </row>
    <row r="2050" spans="1:7" x14ac:dyDescent="0.35">
      <c r="A2050" t="s">
        <v>21</v>
      </c>
      <c r="B2050" t="s">
        <v>53</v>
      </c>
      <c r="C2050" t="s">
        <v>54</v>
      </c>
      <c r="D2050" t="s">
        <v>41</v>
      </c>
      <c r="E2050" t="s">
        <v>17</v>
      </c>
      <c r="F2050" t="s">
        <v>37</v>
      </c>
      <c r="G2050">
        <v>0.27</v>
      </c>
    </row>
    <row r="2051" spans="1:7" x14ac:dyDescent="0.35">
      <c r="A2051" t="s">
        <v>21</v>
      </c>
      <c r="B2051" t="s">
        <v>53</v>
      </c>
      <c r="C2051" t="s">
        <v>54</v>
      </c>
      <c r="D2051" t="s">
        <v>41</v>
      </c>
      <c r="E2051" t="s">
        <v>13</v>
      </c>
      <c r="F2051" t="s">
        <v>36</v>
      </c>
      <c r="G2051">
        <v>0.47</v>
      </c>
    </row>
    <row r="2052" spans="1:7" x14ac:dyDescent="0.35">
      <c r="A2052" t="s">
        <v>21</v>
      </c>
      <c r="B2052" t="s">
        <v>53</v>
      </c>
      <c r="C2052" t="s">
        <v>54</v>
      </c>
      <c r="D2052" t="s">
        <v>41</v>
      </c>
      <c r="E2052" t="s">
        <v>13</v>
      </c>
      <c r="F2052" t="s">
        <v>35</v>
      </c>
      <c r="G2052">
        <v>0.21</v>
      </c>
    </row>
    <row r="2053" spans="1:7" x14ac:dyDescent="0.35">
      <c r="A2053" t="s">
        <v>21</v>
      </c>
      <c r="B2053" t="s">
        <v>53</v>
      </c>
      <c r="C2053" t="s">
        <v>54</v>
      </c>
      <c r="D2053" t="s">
        <v>41</v>
      </c>
      <c r="E2053" t="s">
        <v>13</v>
      </c>
      <c r="F2053" t="s">
        <v>37</v>
      </c>
      <c r="G2053">
        <v>0.27</v>
      </c>
    </row>
    <row r="2054" spans="1:7" x14ac:dyDescent="0.35">
      <c r="A2054" t="s">
        <v>21</v>
      </c>
      <c r="B2054" t="s">
        <v>53</v>
      </c>
      <c r="C2054" t="s">
        <v>54</v>
      </c>
      <c r="D2054" t="s">
        <v>41</v>
      </c>
      <c r="E2054" t="s">
        <v>9</v>
      </c>
      <c r="F2054" t="s">
        <v>36</v>
      </c>
      <c r="G2054">
        <v>0.47</v>
      </c>
    </row>
    <row r="2055" spans="1:7" x14ac:dyDescent="0.35">
      <c r="A2055" t="s">
        <v>21</v>
      </c>
      <c r="B2055" t="s">
        <v>53</v>
      </c>
      <c r="C2055" t="s">
        <v>54</v>
      </c>
      <c r="D2055" t="s">
        <v>41</v>
      </c>
      <c r="E2055" t="s">
        <v>9</v>
      </c>
      <c r="F2055" t="s">
        <v>35</v>
      </c>
      <c r="G2055">
        <v>0.21</v>
      </c>
    </row>
    <row r="2056" spans="1:7" x14ac:dyDescent="0.35">
      <c r="A2056" t="s">
        <v>21</v>
      </c>
      <c r="B2056" t="s">
        <v>53</v>
      </c>
      <c r="C2056" t="s">
        <v>54</v>
      </c>
      <c r="D2056" t="s">
        <v>41</v>
      </c>
      <c r="E2056" t="s">
        <v>9</v>
      </c>
      <c r="F2056" t="s">
        <v>37</v>
      </c>
      <c r="G2056">
        <v>0.27</v>
      </c>
    </row>
    <row r="2057" spans="1:7" x14ac:dyDescent="0.35">
      <c r="A2057" t="s">
        <v>21</v>
      </c>
      <c r="B2057" t="s">
        <v>53</v>
      </c>
      <c r="C2057" t="s">
        <v>54</v>
      </c>
      <c r="D2057" t="s">
        <v>41</v>
      </c>
      <c r="E2057" t="s">
        <v>33</v>
      </c>
      <c r="F2057" t="s">
        <v>36</v>
      </c>
      <c r="G2057">
        <v>0.33</v>
      </c>
    </row>
    <row r="2058" spans="1:7" x14ac:dyDescent="0.35">
      <c r="A2058" t="s">
        <v>21</v>
      </c>
      <c r="B2058" t="s">
        <v>53</v>
      </c>
      <c r="C2058" t="s">
        <v>54</v>
      </c>
      <c r="D2058" t="s">
        <v>41</v>
      </c>
      <c r="E2058" t="s">
        <v>33</v>
      </c>
      <c r="F2058" t="s">
        <v>35</v>
      </c>
      <c r="G2058">
        <v>0.22</v>
      </c>
    </row>
    <row r="2059" spans="1:7" x14ac:dyDescent="0.35">
      <c r="A2059" t="s">
        <v>21</v>
      </c>
      <c r="B2059" t="s">
        <v>53</v>
      </c>
      <c r="C2059" t="s">
        <v>54</v>
      </c>
      <c r="D2059" t="s">
        <v>41</v>
      </c>
      <c r="E2059" t="s">
        <v>33</v>
      </c>
      <c r="F2059" t="s">
        <v>37</v>
      </c>
      <c r="G2059">
        <v>0</v>
      </c>
    </row>
    <row r="2060" spans="1:7" x14ac:dyDescent="0.35">
      <c r="A2060" t="s">
        <v>21</v>
      </c>
      <c r="B2060" t="s">
        <v>53</v>
      </c>
      <c r="C2060" t="s">
        <v>54</v>
      </c>
      <c r="D2060" t="s">
        <v>41</v>
      </c>
      <c r="E2060" t="s">
        <v>16</v>
      </c>
      <c r="F2060" t="s">
        <v>36</v>
      </c>
      <c r="G2060">
        <v>0.33</v>
      </c>
    </row>
    <row r="2061" spans="1:7" x14ac:dyDescent="0.35">
      <c r="A2061" t="s">
        <v>21</v>
      </c>
      <c r="B2061" t="s">
        <v>53</v>
      </c>
      <c r="C2061" t="s">
        <v>54</v>
      </c>
      <c r="D2061" t="s">
        <v>41</v>
      </c>
      <c r="E2061" t="s">
        <v>16</v>
      </c>
      <c r="F2061" t="s">
        <v>35</v>
      </c>
      <c r="G2061">
        <v>0.22</v>
      </c>
    </row>
    <row r="2062" spans="1:7" x14ac:dyDescent="0.35">
      <c r="A2062" t="s">
        <v>21</v>
      </c>
      <c r="B2062" t="s">
        <v>53</v>
      </c>
      <c r="C2062" t="s">
        <v>54</v>
      </c>
      <c r="D2062" t="s">
        <v>41</v>
      </c>
      <c r="E2062" t="s">
        <v>16</v>
      </c>
      <c r="F2062" t="s">
        <v>37</v>
      </c>
      <c r="G2062">
        <v>0.52</v>
      </c>
    </row>
    <row r="2063" spans="1:7" x14ac:dyDescent="0.35">
      <c r="A2063" t="s">
        <v>21</v>
      </c>
      <c r="B2063" t="s">
        <v>53</v>
      </c>
      <c r="C2063" t="s">
        <v>54</v>
      </c>
      <c r="D2063" t="s">
        <v>41</v>
      </c>
      <c r="E2063" t="s">
        <v>19</v>
      </c>
      <c r="F2063" t="s">
        <v>36</v>
      </c>
      <c r="G2063">
        <v>0</v>
      </c>
    </row>
    <row r="2064" spans="1:7" x14ac:dyDescent="0.35">
      <c r="A2064" t="s">
        <v>21</v>
      </c>
      <c r="B2064" t="s">
        <v>53</v>
      </c>
      <c r="C2064" t="s">
        <v>54</v>
      </c>
      <c r="D2064" t="s">
        <v>41</v>
      </c>
      <c r="E2064" t="s">
        <v>19</v>
      </c>
      <c r="F2064" t="s">
        <v>35</v>
      </c>
      <c r="G2064">
        <v>0.21</v>
      </c>
    </row>
    <row r="2065" spans="1:7" x14ac:dyDescent="0.35">
      <c r="A2065" t="s">
        <v>21</v>
      </c>
      <c r="B2065" t="s">
        <v>53</v>
      </c>
      <c r="C2065" t="s">
        <v>54</v>
      </c>
      <c r="D2065" t="s">
        <v>41</v>
      </c>
      <c r="E2065" t="s">
        <v>19</v>
      </c>
      <c r="F2065" t="s">
        <v>37</v>
      </c>
      <c r="G2065">
        <v>0.27</v>
      </c>
    </row>
    <row r="2066" spans="1:7" x14ac:dyDescent="0.35">
      <c r="A2066" t="s">
        <v>21</v>
      </c>
      <c r="B2066" t="s">
        <v>53</v>
      </c>
      <c r="C2066" t="s">
        <v>54</v>
      </c>
      <c r="D2066" t="s">
        <v>42</v>
      </c>
      <c r="E2066" t="s">
        <v>4</v>
      </c>
      <c r="F2066" t="s">
        <v>36</v>
      </c>
      <c r="G2066">
        <v>0.32</v>
      </c>
    </row>
    <row r="2067" spans="1:7" x14ac:dyDescent="0.35">
      <c r="A2067" t="s">
        <v>21</v>
      </c>
      <c r="B2067" t="s">
        <v>53</v>
      </c>
      <c r="C2067" t="s">
        <v>54</v>
      </c>
      <c r="D2067" t="s">
        <v>42</v>
      </c>
      <c r="E2067" t="s">
        <v>4</v>
      </c>
      <c r="F2067" t="s">
        <v>35</v>
      </c>
      <c r="G2067">
        <v>0.21</v>
      </c>
    </row>
    <row r="2068" spans="1:7" x14ac:dyDescent="0.35">
      <c r="A2068" t="s">
        <v>21</v>
      </c>
      <c r="B2068" t="s">
        <v>53</v>
      </c>
      <c r="C2068" t="s">
        <v>54</v>
      </c>
      <c r="D2068" t="s">
        <v>42</v>
      </c>
      <c r="E2068" t="s">
        <v>4</v>
      </c>
      <c r="F2068" t="s">
        <v>37</v>
      </c>
      <c r="G2068">
        <v>0.51</v>
      </c>
    </row>
    <row r="2069" spans="1:7" x14ac:dyDescent="0.35">
      <c r="A2069" t="s">
        <v>21</v>
      </c>
      <c r="B2069" t="s">
        <v>53</v>
      </c>
      <c r="C2069" t="s">
        <v>54</v>
      </c>
      <c r="D2069" t="s">
        <v>42</v>
      </c>
      <c r="E2069" t="s">
        <v>18</v>
      </c>
      <c r="F2069" t="s">
        <v>36</v>
      </c>
      <c r="G2069">
        <v>0.32</v>
      </c>
    </row>
    <row r="2070" spans="1:7" x14ac:dyDescent="0.35">
      <c r="A2070" t="s">
        <v>21</v>
      </c>
      <c r="B2070" t="s">
        <v>53</v>
      </c>
      <c r="C2070" t="s">
        <v>54</v>
      </c>
      <c r="D2070" t="s">
        <v>42</v>
      </c>
      <c r="E2070" t="s">
        <v>18</v>
      </c>
      <c r="F2070" t="s">
        <v>35</v>
      </c>
      <c r="G2070">
        <v>0.21</v>
      </c>
    </row>
    <row r="2071" spans="1:7" x14ac:dyDescent="0.35">
      <c r="A2071" t="s">
        <v>21</v>
      </c>
      <c r="B2071" t="s">
        <v>53</v>
      </c>
      <c r="C2071" t="s">
        <v>54</v>
      </c>
      <c r="D2071" t="s">
        <v>42</v>
      </c>
      <c r="E2071" t="s">
        <v>18</v>
      </c>
      <c r="F2071" t="s">
        <v>37</v>
      </c>
      <c r="G2071">
        <v>0</v>
      </c>
    </row>
    <row r="2072" spans="1:7" x14ac:dyDescent="0.35">
      <c r="A2072" t="s">
        <v>21</v>
      </c>
      <c r="B2072" t="s">
        <v>53</v>
      </c>
      <c r="C2072" t="s">
        <v>54</v>
      </c>
      <c r="D2072" t="s">
        <v>42</v>
      </c>
      <c r="E2072" t="s">
        <v>14</v>
      </c>
      <c r="F2072" t="s">
        <v>36</v>
      </c>
      <c r="G2072">
        <v>0.32</v>
      </c>
    </row>
    <row r="2073" spans="1:7" x14ac:dyDescent="0.35">
      <c r="A2073" t="s">
        <v>21</v>
      </c>
      <c r="B2073" t="s">
        <v>53</v>
      </c>
      <c r="C2073" t="s">
        <v>54</v>
      </c>
      <c r="D2073" t="s">
        <v>42</v>
      </c>
      <c r="E2073" t="s">
        <v>14</v>
      </c>
      <c r="F2073" t="s">
        <v>35</v>
      </c>
      <c r="G2073">
        <v>0.21</v>
      </c>
    </row>
    <row r="2074" spans="1:7" x14ac:dyDescent="0.35">
      <c r="A2074" t="s">
        <v>21</v>
      </c>
      <c r="B2074" t="s">
        <v>53</v>
      </c>
      <c r="C2074" t="s">
        <v>54</v>
      </c>
      <c r="D2074" t="s">
        <v>42</v>
      </c>
      <c r="E2074" t="s">
        <v>14</v>
      </c>
      <c r="F2074" t="s">
        <v>37</v>
      </c>
      <c r="G2074">
        <v>0</v>
      </c>
    </row>
    <row r="2075" spans="1:7" x14ac:dyDescent="0.35">
      <c r="A2075" t="s">
        <v>21</v>
      </c>
      <c r="B2075" t="s">
        <v>53</v>
      </c>
      <c r="C2075" t="s">
        <v>54</v>
      </c>
      <c r="D2075" t="s">
        <v>42</v>
      </c>
      <c r="E2075" t="s">
        <v>15</v>
      </c>
      <c r="F2075" t="s">
        <v>36</v>
      </c>
      <c r="G2075">
        <v>0</v>
      </c>
    </row>
    <row r="2076" spans="1:7" x14ac:dyDescent="0.35">
      <c r="A2076" t="s">
        <v>21</v>
      </c>
      <c r="B2076" t="s">
        <v>53</v>
      </c>
      <c r="C2076" t="s">
        <v>54</v>
      </c>
      <c r="D2076" t="s">
        <v>42</v>
      </c>
      <c r="E2076" t="s">
        <v>15</v>
      </c>
      <c r="F2076" t="s">
        <v>35</v>
      </c>
      <c r="G2076">
        <v>0.19999999999999901</v>
      </c>
    </row>
    <row r="2077" spans="1:7" x14ac:dyDescent="0.35">
      <c r="A2077" t="s">
        <v>21</v>
      </c>
      <c r="B2077" t="s">
        <v>53</v>
      </c>
      <c r="C2077" t="s">
        <v>54</v>
      </c>
      <c r="D2077" t="s">
        <v>42</v>
      </c>
      <c r="E2077" t="s">
        <v>15</v>
      </c>
      <c r="F2077" t="s">
        <v>37</v>
      </c>
      <c r="G2077">
        <v>0.26</v>
      </c>
    </row>
    <row r="2078" spans="1:7" x14ac:dyDescent="0.35">
      <c r="A2078" t="s">
        <v>21</v>
      </c>
      <c r="B2078" t="s">
        <v>53</v>
      </c>
      <c r="C2078" t="s">
        <v>54</v>
      </c>
      <c r="D2078" t="s">
        <v>42</v>
      </c>
      <c r="E2078" t="s">
        <v>5</v>
      </c>
      <c r="F2078" t="s">
        <v>36</v>
      </c>
      <c r="G2078">
        <v>0.46</v>
      </c>
    </row>
    <row r="2079" spans="1:7" x14ac:dyDescent="0.35">
      <c r="A2079" t="s">
        <v>21</v>
      </c>
      <c r="B2079" t="s">
        <v>53</v>
      </c>
      <c r="C2079" t="s">
        <v>54</v>
      </c>
      <c r="D2079" t="s">
        <v>42</v>
      </c>
      <c r="E2079" t="s">
        <v>5</v>
      </c>
      <c r="F2079" t="s">
        <v>35</v>
      </c>
      <c r="G2079">
        <v>0.19999999999999901</v>
      </c>
    </row>
    <row r="2080" spans="1:7" x14ac:dyDescent="0.35">
      <c r="A2080" t="s">
        <v>21</v>
      </c>
      <c r="B2080" t="s">
        <v>53</v>
      </c>
      <c r="C2080" t="s">
        <v>54</v>
      </c>
      <c r="D2080" t="s">
        <v>42</v>
      </c>
      <c r="E2080" t="s">
        <v>5</v>
      </c>
      <c r="F2080" t="s">
        <v>37</v>
      </c>
      <c r="G2080">
        <v>0.26</v>
      </c>
    </row>
    <row r="2081" spans="1:7" x14ac:dyDescent="0.35">
      <c r="A2081" t="s">
        <v>21</v>
      </c>
      <c r="B2081" t="s">
        <v>53</v>
      </c>
      <c r="C2081" t="s">
        <v>54</v>
      </c>
      <c r="D2081" t="s">
        <v>42</v>
      </c>
      <c r="E2081" t="s">
        <v>7</v>
      </c>
      <c r="F2081" t="s">
        <v>36</v>
      </c>
      <c r="G2081">
        <v>0</v>
      </c>
    </row>
    <row r="2082" spans="1:7" x14ac:dyDescent="0.35">
      <c r="A2082" t="s">
        <v>21</v>
      </c>
      <c r="B2082" t="s">
        <v>53</v>
      </c>
      <c r="C2082" t="s">
        <v>54</v>
      </c>
      <c r="D2082" t="s">
        <v>42</v>
      </c>
      <c r="E2082" t="s">
        <v>7</v>
      </c>
      <c r="F2082" t="s">
        <v>35</v>
      </c>
      <c r="G2082">
        <v>0.19999999999999901</v>
      </c>
    </row>
    <row r="2083" spans="1:7" x14ac:dyDescent="0.35">
      <c r="A2083" t="s">
        <v>21</v>
      </c>
      <c r="B2083" t="s">
        <v>53</v>
      </c>
      <c r="C2083" t="s">
        <v>54</v>
      </c>
      <c r="D2083" t="s">
        <v>42</v>
      </c>
      <c r="E2083" t="s">
        <v>7</v>
      </c>
      <c r="F2083" t="s">
        <v>37</v>
      </c>
      <c r="G2083">
        <v>0.26</v>
      </c>
    </row>
    <row r="2084" spans="1:7" x14ac:dyDescent="0.35">
      <c r="A2084" t="s">
        <v>21</v>
      </c>
      <c r="B2084" t="s">
        <v>53</v>
      </c>
      <c r="C2084" t="s">
        <v>54</v>
      </c>
      <c r="D2084" t="s">
        <v>42</v>
      </c>
      <c r="E2084" t="s">
        <v>10</v>
      </c>
      <c r="F2084" t="s">
        <v>36</v>
      </c>
      <c r="G2084">
        <v>0.32</v>
      </c>
    </row>
    <row r="2085" spans="1:7" x14ac:dyDescent="0.35">
      <c r="A2085" t="s">
        <v>21</v>
      </c>
      <c r="B2085" t="s">
        <v>53</v>
      </c>
      <c r="C2085" t="s">
        <v>54</v>
      </c>
      <c r="D2085" t="s">
        <v>42</v>
      </c>
      <c r="E2085" t="s">
        <v>10</v>
      </c>
      <c r="F2085" t="s">
        <v>35</v>
      </c>
      <c r="G2085">
        <v>0.21</v>
      </c>
    </row>
    <row r="2086" spans="1:7" x14ac:dyDescent="0.35">
      <c r="A2086" t="s">
        <v>21</v>
      </c>
      <c r="B2086" t="s">
        <v>53</v>
      </c>
      <c r="C2086" t="s">
        <v>54</v>
      </c>
      <c r="D2086" t="s">
        <v>42</v>
      </c>
      <c r="E2086" t="s">
        <v>10</v>
      </c>
      <c r="F2086" t="s">
        <v>37</v>
      </c>
      <c r="G2086">
        <v>0</v>
      </c>
    </row>
    <row r="2087" spans="1:7" x14ac:dyDescent="0.35">
      <c r="A2087" t="s">
        <v>21</v>
      </c>
      <c r="B2087" t="s">
        <v>53</v>
      </c>
      <c r="C2087" t="s">
        <v>54</v>
      </c>
      <c r="D2087" t="s">
        <v>42</v>
      </c>
      <c r="E2087" t="s">
        <v>8</v>
      </c>
      <c r="F2087" t="s">
        <v>36</v>
      </c>
      <c r="G2087">
        <v>0.32</v>
      </c>
    </row>
    <row r="2088" spans="1:7" x14ac:dyDescent="0.35">
      <c r="A2088" t="s">
        <v>21</v>
      </c>
      <c r="B2088" t="s">
        <v>53</v>
      </c>
      <c r="C2088" t="s">
        <v>54</v>
      </c>
      <c r="D2088" t="s">
        <v>42</v>
      </c>
      <c r="E2088" t="s">
        <v>8</v>
      </c>
      <c r="F2088" t="s">
        <v>35</v>
      </c>
      <c r="G2088">
        <v>0.21</v>
      </c>
    </row>
    <row r="2089" spans="1:7" x14ac:dyDescent="0.35">
      <c r="A2089" t="s">
        <v>21</v>
      </c>
      <c r="B2089" t="s">
        <v>53</v>
      </c>
      <c r="C2089" t="s">
        <v>54</v>
      </c>
      <c r="D2089" t="s">
        <v>42</v>
      </c>
      <c r="E2089" t="s">
        <v>8</v>
      </c>
      <c r="F2089" t="s">
        <v>37</v>
      </c>
      <c r="G2089">
        <v>0.51</v>
      </c>
    </row>
    <row r="2090" spans="1:7" x14ac:dyDescent="0.35">
      <c r="A2090" t="s">
        <v>21</v>
      </c>
      <c r="B2090" t="s">
        <v>53</v>
      </c>
      <c r="C2090" t="s">
        <v>54</v>
      </c>
      <c r="D2090" t="s">
        <v>42</v>
      </c>
      <c r="E2090" t="s">
        <v>12</v>
      </c>
      <c r="F2090" t="s">
        <v>36</v>
      </c>
      <c r="G2090">
        <v>0.32</v>
      </c>
    </row>
    <row r="2091" spans="1:7" x14ac:dyDescent="0.35">
      <c r="A2091" t="s">
        <v>21</v>
      </c>
      <c r="B2091" t="s">
        <v>53</v>
      </c>
      <c r="C2091" t="s">
        <v>54</v>
      </c>
      <c r="D2091" t="s">
        <v>42</v>
      </c>
      <c r="E2091" t="s">
        <v>12</v>
      </c>
      <c r="F2091" t="s">
        <v>35</v>
      </c>
      <c r="G2091">
        <v>0.21</v>
      </c>
    </row>
    <row r="2092" spans="1:7" x14ac:dyDescent="0.35">
      <c r="A2092" t="s">
        <v>21</v>
      </c>
      <c r="B2092" t="s">
        <v>53</v>
      </c>
      <c r="C2092" t="s">
        <v>54</v>
      </c>
      <c r="D2092" t="s">
        <v>42</v>
      </c>
      <c r="E2092" t="s">
        <v>12</v>
      </c>
      <c r="F2092" t="s">
        <v>37</v>
      </c>
      <c r="G2092">
        <v>0.51</v>
      </c>
    </row>
    <row r="2093" spans="1:7" x14ac:dyDescent="0.35">
      <c r="A2093" t="s">
        <v>21</v>
      </c>
      <c r="B2093" t="s">
        <v>53</v>
      </c>
      <c r="C2093" t="s">
        <v>54</v>
      </c>
      <c r="D2093" t="s">
        <v>42</v>
      </c>
      <c r="E2093" t="s">
        <v>11</v>
      </c>
      <c r="F2093" t="s">
        <v>36</v>
      </c>
      <c r="G2093">
        <v>0</v>
      </c>
    </row>
    <row r="2094" spans="1:7" x14ac:dyDescent="0.35">
      <c r="A2094" t="s">
        <v>21</v>
      </c>
      <c r="B2094" t="s">
        <v>53</v>
      </c>
      <c r="C2094" t="s">
        <v>54</v>
      </c>
      <c r="D2094" t="s">
        <v>42</v>
      </c>
      <c r="E2094" t="s">
        <v>11</v>
      </c>
      <c r="F2094" t="s">
        <v>35</v>
      </c>
      <c r="G2094">
        <v>0.19999999999999901</v>
      </c>
    </row>
    <row r="2095" spans="1:7" x14ac:dyDescent="0.35">
      <c r="A2095" t="s">
        <v>21</v>
      </c>
      <c r="B2095" t="s">
        <v>53</v>
      </c>
      <c r="C2095" t="s">
        <v>54</v>
      </c>
      <c r="D2095" t="s">
        <v>42</v>
      </c>
      <c r="E2095" t="s">
        <v>11</v>
      </c>
      <c r="F2095" t="s">
        <v>37</v>
      </c>
      <c r="G2095">
        <v>0.26</v>
      </c>
    </row>
    <row r="2096" spans="1:7" x14ac:dyDescent="0.35">
      <c r="A2096" t="s">
        <v>21</v>
      </c>
      <c r="B2096" t="s">
        <v>53</v>
      </c>
      <c r="C2096" t="s">
        <v>54</v>
      </c>
      <c r="D2096" t="s">
        <v>42</v>
      </c>
      <c r="E2096" t="s">
        <v>17</v>
      </c>
      <c r="F2096" t="s">
        <v>36</v>
      </c>
      <c r="G2096">
        <v>0.46</v>
      </c>
    </row>
    <row r="2097" spans="1:7" x14ac:dyDescent="0.35">
      <c r="A2097" t="s">
        <v>21</v>
      </c>
      <c r="B2097" t="s">
        <v>53</v>
      </c>
      <c r="C2097" t="s">
        <v>54</v>
      </c>
      <c r="D2097" t="s">
        <v>42</v>
      </c>
      <c r="E2097" t="s">
        <v>17</v>
      </c>
      <c r="F2097" t="s">
        <v>35</v>
      </c>
      <c r="G2097">
        <v>0.19999999999999901</v>
      </c>
    </row>
    <row r="2098" spans="1:7" x14ac:dyDescent="0.35">
      <c r="A2098" t="s">
        <v>21</v>
      </c>
      <c r="B2098" t="s">
        <v>53</v>
      </c>
      <c r="C2098" t="s">
        <v>54</v>
      </c>
      <c r="D2098" t="s">
        <v>42</v>
      </c>
      <c r="E2098" t="s">
        <v>17</v>
      </c>
      <c r="F2098" t="s">
        <v>37</v>
      </c>
      <c r="G2098">
        <v>0.26</v>
      </c>
    </row>
    <row r="2099" spans="1:7" x14ac:dyDescent="0.35">
      <c r="A2099" t="s">
        <v>21</v>
      </c>
      <c r="B2099" t="s">
        <v>53</v>
      </c>
      <c r="C2099" t="s">
        <v>54</v>
      </c>
      <c r="D2099" t="s">
        <v>42</v>
      </c>
      <c r="E2099" t="s">
        <v>13</v>
      </c>
      <c r="F2099" t="s">
        <v>36</v>
      </c>
      <c r="G2099">
        <v>0.46</v>
      </c>
    </row>
    <row r="2100" spans="1:7" x14ac:dyDescent="0.35">
      <c r="A2100" t="s">
        <v>21</v>
      </c>
      <c r="B2100" t="s">
        <v>53</v>
      </c>
      <c r="C2100" t="s">
        <v>54</v>
      </c>
      <c r="D2100" t="s">
        <v>42</v>
      </c>
      <c r="E2100" t="s">
        <v>13</v>
      </c>
      <c r="F2100" t="s">
        <v>35</v>
      </c>
      <c r="G2100">
        <v>0.19999999999999901</v>
      </c>
    </row>
    <row r="2101" spans="1:7" x14ac:dyDescent="0.35">
      <c r="A2101" t="s">
        <v>21</v>
      </c>
      <c r="B2101" t="s">
        <v>53</v>
      </c>
      <c r="C2101" t="s">
        <v>54</v>
      </c>
      <c r="D2101" t="s">
        <v>42</v>
      </c>
      <c r="E2101" t="s">
        <v>13</v>
      </c>
      <c r="F2101" t="s">
        <v>37</v>
      </c>
      <c r="G2101">
        <v>0.26</v>
      </c>
    </row>
    <row r="2102" spans="1:7" x14ac:dyDescent="0.35">
      <c r="A2102" t="s">
        <v>21</v>
      </c>
      <c r="B2102" t="s">
        <v>53</v>
      </c>
      <c r="C2102" t="s">
        <v>54</v>
      </c>
      <c r="D2102" t="s">
        <v>42</v>
      </c>
      <c r="E2102" t="s">
        <v>9</v>
      </c>
      <c r="F2102" t="s">
        <v>36</v>
      </c>
      <c r="G2102">
        <v>0.46</v>
      </c>
    </row>
    <row r="2103" spans="1:7" x14ac:dyDescent="0.35">
      <c r="A2103" t="s">
        <v>21</v>
      </c>
      <c r="B2103" t="s">
        <v>53</v>
      </c>
      <c r="C2103" t="s">
        <v>54</v>
      </c>
      <c r="D2103" t="s">
        <v>42</v>
      </c>
      <c r="E2103" t="s">
        <v>9</v>
      </c>
      <c r="F2103" t="s">
        <v>35</v>
      </c>
      <c r="G2103">
        <v>0.19999999999999901</v>
      </c>
    </row>
    <row r="2104" spans="1:7" x14ac:dyDescent="0.35">
      <c r="A2104" t="s">
        <v>21</v>
      </c>
      <c r="B2104" t="s">
        <v>53</v>
      </c>
      <c r="C2104" t="s">
        <v>54</v>
      </c>
      <c r="D2104" t="s">
        <v>42</v>
      </c>
      <c r="E2104" t="s">
        <v>9</v>
      </c>
      <c r="F2104" t="s">
        <v>37</v>
      </c>
      <c r="G2104">
        <v>0.26</v>
      </c>
    </row>
    <row r="2105" spans="1:7" x14ac:dyDescent="0.35">
      <c r="A2105" t="s">
        <v>21</v>
      </c>
      <c r="B2105" t="s">
        <v>53</v>
      </c>
      <c r="C2105" t="s">
        <v>54</v>
      </c>
      <c r="D2105" t="s">
        <v>42</v>
      </c>
      <c r="E2105" t="s">
        <v>33</v>
      </c>
      <c r="F2105" t="s">
        <v>36</v>
      </c>
      <c r="G2105">
        <v>0.32</v>
      </c>
    </row>
    <row r="2106" spans="1:7" x14ac:dyDescent="0.35">
      <c r="A2106" t="s">
        <v>21</v>
      </c>
      <c r="B2106" t="s">
        <v>53</v>
      </c>
      <c r="C2106" t="s">
        <v>54</v>
      </c>
      <c r="D2106" t="s">
        <v>42</v>
      </c>
      <c r="E2106" t="s">
        <v>33</v>
      </c>
      <c r="F2106" t="s">
        <v>35</v>
      </c>
      <c r="G2106">
        <v>0.21</v>
      </c>
    </row>
    <row r="2107" spans="1:7" x14ac:dyDescent="0.35">
      <c r="A2107" t="s">
        <v>21</v>
      </c>
      <c r="B2107" t="s">
        <v>53</v>
      </c>
      <c r="C2107" t="s">
        <v>54</v>
      </c>
      <c r="D2107" t="s">
        <v>42</v>
      </c>
      <c r="E2107" t="s">
        <v>33</v>
      </c>
      <c r="F2107" t="s">
        <v>37</v>
      </c>
      <c r="G2107">
        <v>0</v>
      </c>
    </row>
    <row r="2108" spans="1:7" x14ac:dyDescent="0.35">
      <c r="A2108" t="s">
        <v>21</v>
      </c>
      <c r="B2108" t="s">
        <v>53</v>
      </c>
      <c r="C2108" t="s">
        <v>54</v>
      </c>
      <c r="D2108" t="s">
        <v>42</v>
      </c>
      <c r="E2108" t="s">
        <v>16</v>
      </c>
      <c r="F2108" t="s">
        <v>36</v>
      </c>
      <c r="G2108">
        <v>0.32</v>
      </c>
    </row>
    <row r="2109" spans="1:7" x14ac:dyDescent="0.35">
      <c r="A2109" t="s">
        <v>21</v>
      </c>
      <c r="B2109" t="s">
        <v>53</v>
      </c>
      <c r="C2109" t="s">
        <v>54</v>
      </c>
      <c r="D2109" t="s">
        <v>42</v>
      </c>
      <c r="E2109" t="s">
        <v>16</v>
      </c>
      <c r="F2109" t="s">
        <v>35</v>
      </c>
      <c r="G2109">
        <v>0.21</v>
      </c>
    </row>
    <row r="2110" spans="1:7" x14ac:dyDescent="0.35">
      <c r="A2110" t="s">
        <v>21</v>
      </c>
      <c r="B2110" t="s">
        <v>53</v>
      </c>
      <c r="C2110" t="s">
        <v>54</v>
      </c>
      <c r="D2110" t="s">
        <v>42</v>
      </c>
      <c r="E2110" t="s">
        <v>16</v>
      </c>
      <c r="F2110" t="s">
        <v>37</v>
      </c>
      <c r="G2110">
        <v>0.51</v>
      </c>
    </row>
    <row r="2111" spans="1:7" x14ac:dyDescent="0.35">
      <c r="A2111" t="s">
        <v>21</v>
      </c>
      <c r="B2111" t="s">
        <v>53</v>
      </c>
      <c r="C2111" t="s">
        <v>54</v>
      </c>
      <c r="D2111" t="s">
        <v>42</v>
      </c>
      <c r="E2111" t="s">
        <v>19</v>
      </c>
      <c r="F2111" t="s">
        <v>36</v>
      </c>
      <c r="G2111">
        <v>0</v>
      </c>
    </row>
    <row r="2112" spans="1:7" x14ac:dyDescent="0.35">
      <c r="A2112" t="s">
        <v>21</v>
      </c>
      <c r="B2112" t="s">
        <v>53</v>
      </c>
      <c r="C2112" t="s">
        <v>54</v>
      </c>
      <c r="D2112" t="s">
        <v>42</v>
      </c>
      <c r="E2112" t="s">
        <v>19</v>
      </c>
      <c r="F2112" t="s">
        <v>35</v>
      </c>
      <c r="G2112">
        <v>0.19999999999999901</v>
      </c>
    </row>
    <row r="2113" spans="1:7" x14ac:dyDescent="0.35">
      <c r="A2113" t="s">
        <v>21</v>
      </c>
      <c r="B2113" t="s">
        <v>53</v>
      </c>
      <c r="C2113" t="s">
        <v>54</v>
      </c>
      <c r="D2113" t="s">
        <v>42</v>
      </c>
      <c r="E2113" t="s">
        <v>19</v>
      </c>
      <c r="F2113" t="s">
        <v>37</v>
      </c>
      <c r="G2113">
        <v>0.26</v>
      </c>
    </row>
    <row r="2114" spans="1:7" x14ac:dyDescent="0.35">
      <c r="A2114" t="s">
        <v>21</v>
      </c>
      <c r="B2114" t="s">
        <v>53</v>
      </c>
      <c r="C2114" t="s">
        <v>54</v>
      </c>
      <c r="D2114" t="s">
        <v>27</v>
      </c>
      <c r="E2114" t="s">
        <v>4</v>
      </c>
      <c r="F2114" t="s">
        <v>36</v>
      </c>
      <c r="G2114">
        <v>0.37</v>
      </c>
    </row>
    <row r="2115" spans="1:7" x14ac:dyDescent="0.35">
      <c r="A2115" t="s">
        <v>21</v>
      </c>
      <c r="B2115" t="s">
        <v>53</v>
      </c>
      <c r="C2115" t="s">
        <v>54</v>
      </c>
      <c r="D2115" t="s">
        <v>27</v>
      </c>
      <c r="E2115" t="s">
        <v>4</v>
      </c>
      <c r="F2115" t="s">
        <v>35</v>
      </c>
      <c r="G2115">
        <v>0.26</v>
      </c>
    </row>
    <row r="2116" spans="1:7" x14ac:dyDescent="0.35">
      <c r="A2116" t="s">
        <v>21</v>
      </c>
      <c r="B2116" t="s">
        <v>53</v>
      </c>
      <c r="C2116" t="s">
        <v>54</v>
      </c>
      <c r="D2116" t="s">
        <v>27</v>
      </c>
      <c r="E2116" t="s">
        <v>4</v>
      </c>
      <c r="F2116" t="s">
        <v>37</v>
      </c>
      <c r="G2116">
        <v>0.56000000000000005</v>
      </c>
    </row>
    <row r="2117" spans="1:7" x14ac:dyDescent="0.35">
      <c r="A2117" t="s">
        <v>21</v>
      </c>
      <c r="B2117" t="s">
        <v>53</v>
      </c>
      <c r="C2117" t="s">
        <v>54</v>
      </c>
      <c r="D2117" t="s">
        <v>27</v>
      </c>
      <c r="E2117" t="s">
        <v>18</v>
      </c>
      <c r="F2117" t="s">
        <v>36</v>
      </c>
      <c r="G2117">
        <v>0.37</v>
      </c>
    </row>
    <row r="2118" spans="1:7" x14ac:dyDescent="0.35">
      <c r="A2118" t="s">
        <v>21</v>
      </c>
      <c r="B2118" t="s">
        <v>53</v>
      </c>
      <c r="C2118" t="s">
        <v>54</v>
      </c>
      <c r="D2118" t="s">
        <v>27</v>
      </c>
      <c r="E2118" t="s">
        <v>18</v>
      </c>
      <c r="F2118" t="s">
        <v>35</v>
      </c>
      <c r="G2118">
        <v>0.26</v>
      </c>
    </row>
    <row r="2119" spans="1:7" x14ac:dyDescent="0.35">
      <c r="A2119" t="s">
        <v>21</v>
      </c>
      <c r="B2119" t="s">
        <v>53</v>
      </c>
      <c r="C2119" t="s">
        <v>54</v>
      </c>
      <c r="D2119" t="s">
        <v>27</v>
      </c>
      <c r="E2119" t="s">
        <v>18</v>
      </c>
      <c r="F2119" t="s">
        <v>37</v>
      </c>
      <c r="G2119">
        <v>0</v>
      </c>
    </row>
    <row r="2120" spans="1:7" x14ac:dyDescent="0.35">
      <c r="A2120" t="s">
        <v>21</v>
      </c>
      <c r="B2120" t="s">
        <v>53</v>
      </c>
      <c r="C2120" t="s">
        <v>54</v>
      </c>
      <c r="D2120" t="s">
        <v>27</v>
      </c>
      <c r="E2120" t="s">
        <v>14</v>
      </c>
      <c r="F2120" t="s">
        <v>36</v>
      </c>
      <c r="G2120">
        <v>0.37</v>
      </c>
    </row>
    <row r="2121" spans="1:7" x14ac:dyDescent="0.35">
      <c r="A2121" t="s">
        <v>21</v>
      </c>
      <c r="B2121" t="s">
        <v>53</v>
      </c>
      <c r="C2121" t="s">
        <v>54</v>
      </c>
      <c r="D2121" t="s">
        <v>27</v>
      </c>
      <c r="E2121" t="s">
        <v>14</v>
      </c>
      <c r="F2121" t="s">
        <v>35</v>
      </c>
      <c r="G2121">
        <v>0.26</v>
      </c>
    </row>
    <row r="2122" spans="1:7" x14ac:dyDescent="0.35">
      <c r="A2122" t="s">
        <v>21</v>
      </c>
      <c r="B2122" t="s">
        <v>53</v>
      </c>
      <c r="C2122" t="s">
        <v>54</v>
      </c>
      <c r="D2122" t="s">
        <v>27</v>
      </c>
      <c r="E2122" t="s">
        <v>14</v>
      </c>
      <c r="F2122" t="s">
        <v>37</v>
      </c>
      <c r="G2122">
        <v>0</v>
      </c>
    </row>
    <row r="2123" spans="1:7" x14ac:dyDescent="0.35">
      <c r="A2123" t="s">
        <v>21</v>
      </c>
      <c r="B2123" t="s">
        <v>53</v>
      </c>
      <c r="C2123" t="s">
        <v>54</v>
      </c>
      <c r="D2123" t="s">
        <v>27</v>
      </c>
      <c r="E2123" t="s">
        <v>15</v>
      </c>
      <c r="F2123" t="s">
        <v>36</v>
      </c>
      <c r="G2123">
        <v>0</v>
      </c>
    </row>
    <row r="2124" spans="1:7" x14ac:dyDescent="0.35">
      <c r="A2124" t="s">
        <v>21</v>
      </c>
      <c r="B2124" t="s">
        <v>53</v>
      </c>
      <c r="C2124" t="s">
        <v>54</v>
      </c>
      <c r="D2124" t="s">
        <v>27</v>
      </c>
      <c r="E2124" t="s">
        <v>15</v>
      </c>
      <c r="F2124" t="s">
        <v>35</v>
      </c>
      <c r="G2124">
        <v>0.25</v>
      </c>
    </row>
    <row r="2125" spans="1:7" x14ac:dyDescent="0.35">
      <c r="A2125" t="s">
        <v>21</v>
      </c>
      <c r="B2125" t="s">
        <v>53</v>
      </c>
      <c r="C2125" t="s">
        <v>54</v>
      </c>
      <c r="D2125" t="s">
        <v>27</v>
      </c>
      <c r="E2125" t="s">
        <v>15</v>
      </c>
      <c r="F2125" t="s">
        <v>37</v>
      </c>
      <c r="G2125">
        <v>0.31</v>
      </c>
    </row>
    <row r="2126" spans="1:7" x14ac:dyDescent="0.35">
      <c r="A2126" t="s">
        <v>21</v>
      </c>
      <c r="B2126" t="s">
        <v>53</v>
      </c>
      <c r="C2126" t="s">
        <v>54</v>
      </c>
      <c r="D2126" t="s">
        <v>27</v>
      </c>
      <c r="E2126" t="s">
        <v>5</v>
      </c>
      <c r="F2126" t="s">
        <v>36</v>
      </c>
      <c r="G2126">
        <v>0.51</v>
      </c>
    </row>
    <row r="2127" spans="1:7" x14ac:dyDescent="0.35">
      <c r="A2127" t="s">
        <v>21</v>
      </c>
      <c r="B2127" t="s">
        <v>53</v>
      </c>
      <c r="C2127" t="s">
        <v>54</v>
      </c>
      <c r="D2127" t="s">
        <v>27</v>
      </c>
      <c r="E2127" t="s">
        <v>5</v>
      </c>
      <c r="F2127" t="s">
        <v>35</v>
      </c>
      <c r="G2127">
        <v>0.25</v>
      </c>
    </row>
    <row r="2128" spans="1:7" x14ac:dyDescent="0.35">
      <c r="A2128" t="s">
        <v>21</v>
      </c>
      <c r="B2128" t="s">
        <v>53</v>
      </c>
      <c r="C2128" t="s">
        <v>54</v>
      </c>
      <c r="D2128" t="s">
        <v>27</v>
      </c>
      <c r="E2128" t="s">
        <v>5</v>
      </c>
      <c r="F2128" t="s">
        <v>37</v>
      </c>
      <c r="G2128">
        <v>0.31</v>
      </c>
    </row>
    <row r="2129" spans="1:7" x14ac:dyDescent="0.35">
      <c r="A2129" t="s">
        <v>21</v>
      </c>
      <c r="B2129" t="s">
        <v>53</v>
      </c>
      <c r="C2129" t="s">
        <v>54</v>
      </c>
      <c r="D2129" t="s">
        <v>27</v>
      </c>
      <c r="E2129" t="s">
        <v>7</v>
      </c>
      <c r="F2129" t="s">
        <v>36</v>
      </c>
      <c r="G2129">
        <v>0</v>
      </c>
    </row>
    <row r="2130" spans="1:7" x14ac:dyDescent="0.35">
      <c r="A2130" t="s">
        <v>21</v>
      </c>
      <c r="B2130" t="s">
        <v>53</v>
      </c>
      <c r="C2130" t="s">
        <v>54</v>
      </c>
      <c r="D2130" t="s">
        <v>27</v>
      </c>
      <c r="E2130" t="s">
        <v>7</v>
      </c>
      <c r="F2130" t="s">
        <v>35</v>
      </c>
      <c r="G2130">
        <v>0.25</v>
      </c>
    </row>
    <row r="2131" spans="1:7" x14ac:dyDescent="0.35">
      <c r="A2131" t="s">
        <v>21</v>
      </c>
      <c r="B2131" t="s">
        <v>53</v>
      </c>
      <c r="C2131" t="s">
        <v>54</v>
      </c>
      <c r="D2131" t="s">
        <v>27</v>
      </c>
      <c r="E2131" t="s">
        <v>7</v>
      </c>
      <c r="F2131" t="s">
        <v>37</v>
      </c>
      <c r="G2131">
        <v>0.31</v>
      </c>
    </row>
    <row r="2132" spans="1:7" x14ac:dyDescent="0.35">
      <c r="A2132" t="s">
        <v>21</v>
      </c>
      <c r="B2132" t="s">
        <v>53</v>
      </c>
      <c r="C2132" t="s">
        <v>54</v>
      </c>
      <c r="D2132" t="s">
        <v>27</v>
      </c>
      <c r="E2132" t="s">
        <v>10</v>
      </c>
      <c r="F2132" t="s">
        <v>36</v>
      </c>
      <c r="G2132">
        <v>0.37</v>
      </c>
    </row>
    <row r="2133" spans="1:7" x14ac:dyDescent="0.35">
      <c r="A2133" t="s">
        <v>21</v>
      </c>
      <c r="B2133" t="s">
        <v>53</v>
      </c>
      <c r="C2133" t="s">
        <v>54</v>
      </c>
      <c r="D2133" t="s">
        <v>27</v>
      </c>
      <c r="E2133" t="s">
        <v>10</v>
      </c>
      <c r="F2133" t="s">
        <v>35</v>
      </c>
      <c r="G2133">
        <v>0.26</v>
      </c>
    </row>
    <row r="2134" spans="1:7" x14ac:dyDescent="0.35">
      <c r="A2134" t="s">
        <v>21</v>
      </c>
      <c r="B2134" t="s">
        <v>53</v>
      </c>
      <c r="C2134" t="s">
        <v>54</v>
      </c>
      <c r="D2134" t="s">
        <v>27</v>
      </c>
      <c r="E2134" t="s">
        <v>10</v>
      </c>
      <c r="F2134" t="s">
        <v>37</v>
      </c>
      <c r="G2134">
        <v>0</v>
      </c>
    </row>
    <row r="2135" spans="1:7" x14ac:dyDescent="0.35">
      <c r="A2135" t="s">
        <v>21</v>
      </c>
      <c r="B2135" t="s">
        <v>53</v>
      </c>
      <c r="C2135" t="s">
        <v>54</v>
      </c>
      <c r="D2135" t="s">
        <v>27</v>
      </c>
      <c r="E2135" t="s">
        <v>8</v>
      </c>
      <c r="F2135" t="s">
        <v>36</v>
      </c>
      <c r="G2135">
        <v>0.37</v>
      </c>
    </row>
    <row r="2136" spans="1:7" x14ac:dyDescent="0.35">
      <c r="A2136" t="s">
        <v>21</v>
      </c>
      <c r="B2136" t="s">
        <v>53</v>
      </c>
      <c r="C2136" t="s">
        <v>54</v>
      </c>
      <c r="D2136" t="s">
        <v>27</v>
      </c>
      <c r="E2136" t="s">
        <v>8</v>
      </c>
      <c r="F2136" t="s">
        <v>35</v>
      </c>
      <c r="G2136">
        <v>0.26</v>
      </c>
    </row>
    <row r="2137" spans="1:7" x14ac:dyDescent="0.35">
      <c r="A2137" t="s">
        <v>21</v>
      </c>
      <c r="B2137" t="s">
        <v>53</v>
      </c>
      <c r="C2137" t="s">
        <v>54</v>
      </c>
      <c r="D2137" t="s">
        <v>27</v>
      </c>
      <c r="E2137" t="s">
        <v>8</v>
      </c>
      <c r="F2137" t="s">
        <v>37</v>
      </c>
      <c r="G2137">
        <v>0.56000000000000005</v>
      </c>
    </row>
    <row r="2138" spans="1:7" x14ac:dyDescent="0.35">
      <c r="A2138" t="s">
        <v>21</v>
      </c>
      <c r="B2138" t="s">
        <v>53</v>
      </c>
      <c r="C2138" t="s">
        <v>54</v>
      </c>
      <c r="D2138" t="s">
        <v>27</v>
      </c>
      <c r="E2138" t="s">
        <v>12</v>
      </c>
      <c r="F2138" t="s">
        <v>36</v>
      </c>
      <c r="G2138">
        <v>0.37</v>
      </c>
    </row>
    <row r="2139" spans="1:7" x14ac:dyDescent="0.35">
      <c r="A2139" t="s">
        <v>21</v>
      </c>
      <c r="B2139" t="s">
        <v>53</v>
      </c>
      <c r="C2139" t="s">
        <v>54</v>
      </c>
      <c r="D2139" t="s">
        <v>27</v>
      </c>
      <c r="E2139" t="s">
        <v>12</v>
      </c>
      <c r="F2139" t="s">
        <v>35</v>
      </c>
      <c r="G2139">
        <v>0.26</v>
      </c>
    </row>
    <row r="2140" spans="1:7" x14ac:dyDescent="0.35">
      <c r="A2140" t="s">
        <v>21</v>
      </c>
      <c r="B2140" t="s">
        <v>53</v>
      </c>
      <c r="C2140" t="s">
        <v>54</v>
      </c>
      <c r="D2140" t="s">
        <v>27</v>
      </c>
      <c r="E2140" t="s">
        <v>12</v>
      </c>
      <c r="F2140" t="s">
        <v>37</v>
      </c>
      <c r="G2140">
        <v>0.56000000000000005</v>
      </c>
    </row>
    <row r="2141" spans="1:7" x14ac:dyDescent="0.35">
      <c r="A2141" t="s">
        <v>21</v>
      </c>
      <c r="B2141" t="s">
        <v>53</v>
      </c>
      <c r="C2141" t="s">
        <v>54</v>
      </c>
      <c r="D2141" t="s">
        <v>27</v>
      </c>
      <c r="E2141" t="s">
        <v>11</v>
      </c>
      <c r="F2141" t="s">
        <v>36</v>
      </c>
      <c r="G2141">
        <v>0</v>
      </c>
    </row>
    <row r="2142" spans="1:7" x14ac:dyDescent="0.35">
      <c r="A2142" t="s">
        <v>21</v>
      </c>
      <c r="B2142" t="s">
        <v>53</v>
      </c>
      <c r="C2142" t="s">
        <v>54</v>
      </c>
      <c r="D2142" t="s">
        <v>27</v>
      </c>
      <c r="E2142" t="s">
        <v>11</v>
      </c>
      <c r="F2142" t="s">
        <v>35</v>
      </c>
      <c r="G2142">
        <v>0.25</v>
      </c>
    </row>
    <row r="2143" spans="1:7" x14ac:dyDescent="0.35">
      <c r="A2143" t="s">
        <v>21</v>
      </c>
      <c r="B2143" t="s">
        <v>53</v>
      </c>
      <c r="C2143" t="s">
        <v>54</v>
      </c>
      <c r="D2143" t="s">
        <v>27</v>
      </c>
      <c r="E2143" t="s">
        <v>11</v>
      </c>
      <c r="F2143" t="s">
        <v>37</v>
      </c>
      <c r="G2143">
        <v>0.31</v>
      </c>
    </row>
    <row r="2144" spans="1:7" x14ac:dyDescent="0.35">
      <c r="A2144" t="s">
        <v>21</v>
      </c>
      <c r="B2144" t="s">
        <v>53</v>
      </c>
      <c r="C2144" t="s">
        <v>54</v>
      </c>
      <c r="D2144" t="s">
        <v>27</v>
      </c>
      <c r="E2144" t="s">
        <v>17</v>
      </c>
      <c r="F2144" t="s">
        <v>36</v>
      </c>
      <c r="G2144">
        <v>0.51</v>
      </c>
    </row>
    <row r="2145" spans="1:7" x14ac:dyDescent="0.35">
      <c r="A2145" t="s">
        <v>21</v>
      </c>
      <c r="B2145" t="s">
        <v>53</v>
      </c>
      <c r="C2145" t="s">
        <v>54</v>
      </c>
      <c r="D2145" t="s">
        <v>27</v>
      </c>
      <c r="E2145" t="s">
        <v>17</v>
      </c>
      <c r="F2145" t="s">
        <v>35</v>
      </c>
      <c r="G2145">
        <v>0.25</v>
      </c>
    </row>
    <row r="2146" spans="1:7" x14ac:dyDescent="0.35">
      <c r="A2146" t="s">
        <v>21</v>
      </c>
      <c r="B2146" t="s">
        <v>53</v>
      </c>
      <c r="C2146" t="s">
        <v>54</v>
      </c>
      <c r="D2146" t="s">
        <v>27</v>
      </c>
      <c r="E2146" t="s">
        <v>17</v>
      </c>
      <c r="F2146" t="s">
        <v>37</v>
      </c>
      <c r="G2146">
        <v>0.31</v>
      </c>
    </row>
    <row r="2147" spans="1:7" x14ac:dyDescent="0.35">
      <c r="A2147" t="s">
        <v>21</v>
      </c>
      <c r="B2147" t="s">
        <v>53</v>
      </c>
      <c r="C2147" t="s">
        <v>54</v>
      </c>
      <c r="D2147" t="s">
        <v>27</v>
      </c>
      <c r="E2147" t="s">
        <v>13</v>
      </c>
      <c r="F2147" t="s">
        <v>36</v>
      </c>
      <c r="G2147">
        <v>0.51</v>
      </c>
    </row>
    <row r="2148" spans="1:7" x14ac:dyDescent="0.35">
      <c r="A2148" t="s">
        <v>21</v>
      </c>
      <c r="B2148" t="s">
        <v>53</v>
      </c>
      <c r="C2148" t="s">
        <v>54</v>
      </c>
      <c r="D2148" t="s">
        <v>27</v>
      </c>
      <c r="E2148" t="s">
        <v>13</v>
      </c>
      <c r="F2148" t="s">
        <v>35</v>
      </c>
      <c r="G2148">
        <v>0.25</v>
      </c>
    </row>
    <row r="2149" spans="1:7" x14ac:dyDescent="0.35">
      <c r="A2149" t="s">
        <v>21</v>
      </c>
      <c r="B2149" t="s">
        <v>53</v>
      </c>
      <c r="C2149" t="s">
        <v>54</v>
      </c>
      <c r="D2149" t="s">
        <v>27</v>
      </c>
      <c r="E2149" t="s">
        <v>13</v>
      </c>
      <c r="F2149" t="s">
        <v>37</v>
      </c>
      <c r="G2149">
        <v>0.31</v>
      </c>
    </row>
    <row r="2150" spans="1:7" x14ac:dyDescent="0.35">
      <c r="A2150" t="s">
        <v>21</v>
      </c>
      <c r="B2150" t="s">
        <v>53</v>
      </c>
      <c r="C2150" t="s">
        <v>54</v>
      </c>
      <c r="D2150" t="s">
        <v>27</v>
      </c>
      <c r="E2150" t="s">
        <v>9</v>
      </c>
      <c r="F2150" t="s">
        <v>36</v>
      </c>
      <c r="G2150">
        <v>0.51</v>
      </c>
    </row>
    <row r="2151" spans="1:7" x14ac:dyDescent="0.35">
      <c r="A2151" t="s">
        <v>21</v>
      </c>
      <c r="B2151" t="s">
        <v>53</v>
      </c>
      <c r="C2151" t="s">
        <v>54</v>
      </c>
      <c r="D2151" t="s">
        <v>27</v>
      </c>
      <c r="E2151" t="s">
        <v>9</v>
      </c>
      <c r="F2151" t="s">
        <v>35</v>
      </c>
      <c r="G2151">
        <v>0.25</v>
      </c>
    </row>
    <row r="2152" spans="1:7" x14ac:dyDescent="0.35">
      <c r="A2152" t="s">
        <v>21</v>
      </c>
      <c r="B2152" t="s">
        <v>53</v>
      </c>
      <c r="C2152" t="s">
        <v>54</v>
      </c>
      <c r="D2152" t="s">
        <v>27</v>
      </c>
      <c r="E2152" t="s">
        <v>9</v>
      </c>
      <c r="F2152" t="s">
        <v>37</v>
      </c>
      <c r="G2152">
        <v>0.31</v>
      </c>
    </row>
    <row r="2153" spans="1:7" x14ac:dyDescent="0.35">
      <c r="A2153" t="s">
        <v>21</v>
      </c>
      <c r="B2153" t="s">
        <v>53</v>
      </c>
      <c r="C2153" t="s">
        <v>54</v>
      </c>
      <c r="D2153" t="s">
        <v>27</v>
      </c>
      <c r="E2153" t="s">
        <v>33</v>
      </c>
      <c r="F2153" t="s">
        <v>36</v>
      </c>
      <c r="G2153">
        <v>0.37</v>
      </c>
    </row>
    <row r="2154" spans="1:7" x14ac:dyDescent="0.35">
      <c r="A2154" t="s">
        <v>21</v>
      </c>
      <c r="B2154" t="s">
        <v>53</v>
      </c>
      <c r="C2154" t="s">
        <v>54</v>
      </c>
      <c r="D2154" t="s">
        <v>27</v>
      </c>
      <c r="E2154" t="s">
        <v>33</v>
      </c>
      <c r="F2154" t="s">
        <v>35</v>
      </c>
      <c r="G2154">
        <v>0.26</v>
      </c>
    </row>
    <row r="2155" spans="1:7" x14ac:dyDescent="0.35">
      <c r="A2155" t="s">
        <v>21</v>
      </c>
      <c r="B2155" t="s">
        <v>53</v>
      </c>
      <c r="C2155" t="s">
        <v>54</v>
      </c>
      <c r="D2155" t="s">
        <v>27</v>
      </c>
      <c r="E2155" t="s">
        <v>33</v>
      </c>
      <c r="F2155" t="s">
        <v>37</v>
      </c>
      <c r="G2155">
        <v>0</v>
      </c>
    </row>
    <row r="2156" spans="1:7" x14ac:dyDescent="0.35">
      <c r="A2156" t="s">
        <v>21</v>
      </c>
      <c r="B2156" t="s">
        <v>53</v>
      </c>
      <c r="C2156" t="s">
        <v>54</v>
      </c>
      <c r="D2156" t="s">
        <v>27</v>
      </c>
      <c r="E2156" t="s">
        <v>16</v>
      </c>
      <c r="F2156" t="s">
        <v>36</v>
      </c>
      <c r="G2156">
        <v>0.37</v>
      </c>
    </row>
    <row r="2157" spans="1:7" x14ac:dyDescent="0.35">
      <c r="A2157" t="s">
        <v>21</v>
      </c>
      <c r="B2157" t="s">
        <v>53</v>
      </c>
      <c r="C2157" t="s">
        <v>54</v>
      </c>
      <c r="D2157" t="s">
        <v>27</v>
      </c>
      <c r="E2157" t="s">
        <v>16</v>
      </c>
      <c r="F2157" t="s">
        <v>35</v>
      </c>
      <c r="G2157">
        <v>0.26</v>
      </c>
    </row>
    <row r="2158" spans="1:7" x14ac:dyDescent="0.35">
      <c r="A2158" t="s">
        <v>21</v>
      </c>
      <c r="B2158" t="s">
        <v>53</v>
      </c>
      <c r="C2158" t="s">
        <v>54</v>
      </c>
      <c r="D2158" t="s">
        <v>27</v>
      </c>
      <c r="E2158" t="s">
        <v>16</v>
      </c>
      <c r="F2158" t="s">
        <v>37</v>
      </c>
      <c r="G2158">
        <v>0.56000000000000005</v>
      </c>
    </row>
    <row r="2159" spans="1:7" x14ac:dyDescent="0.35">
      <c r="A2159" t="s">
        <v>21</v>
      </c>
      <c r="B2159" t="s">
        <v>53</v>
      </c>
      <c r="C2159" t="s">
        <v>54</v>
      </c>
      <c r="D2159" t="s">
        <v>27</v>
      </c>
      <c r="E2159" t="s">
        <v>19</v>
      </c>
      <c r="F2159" t="s">
        <v>36</v>
      </c>
      <c r="G2159">
        <v>0</v>
      </c>
    </row>
    <row r="2160" spans="1:7" x14ac:dyDescent="0.35">
      <c r="A2160" t="s">
        <v>21</v>
      </c>
      <c r="B2160" t="s">
        <v>53</v>
      </c>
      <c r="C2160" t="s">
        <v>54</v>
      </c>
      <c r="D2160" t="s">
        <v>27</v>
      </c>
      <c r="E2160" t="s">
        <v>19</v>
      </c>
      <c r="F2160" t="s">
        <v>35</v>
      </c>
      <c r="G2160">
        <v>0.25</v>
      </c>
    </row>
    <row r="2161" spans="1:7" x14ac:dyDescent="0.35">
      <c r="A2161" t="s">
        <v>21</v>
      </c>
      <c r="B2161" t="s">
        <v>53</v>
      </c>
      <c r="C2161" t="s">
        <v>54</v>
      </c>
      <c r="D2161" t="s">
        <v>27</v>
      </c>
      <c r="E2161" t="s">
        <v>19</v>
      </c>
      <c r="F2161" t="s">
        <v>37</v>
      </c>
      <c r="G2161">
        <v>0.31</v>
      </c>
    </row>
    <row r="2162" spans="1:7" x14ac:dyDescent="0.35">
      <c r="A2162" t="s">
        <v>21</v>
      </c>
      <c r="B2162" t="s">
        <v>53</v>
      </c>
      <c r="C2162" t="s">
        <v>54</v>
      </c>
      <c r="D2162" t="s">
        <v>28</v>
      </c>
      <c r="E2162" t="s">
        <v>4</v>
      </c>
      <c r="F2162" t="s">
        <v>36</v>
      </c>
      <c r="G2162">
        <v>0.28999999999999998</v>
      </c>
    </row>
    <row r="2163" spans="1:7" x14ac:dyDescent="0.35">
      <c r="A2163" t="s">
        <v>21</v>
      </c>
      <c r="B2163" t="s">
        <v>53</v>
      </c>
      <c r="C2163" t="s">
        <v>54</v>
      </c>
      <c r="D2163" t="s">
        <v>28</v>
      </c>
      <c r="E2163" t="s">
        <v>4</v>
      </c>
      <c r="F2163" t="s">
        <v>35</v>
      </c>
      <c r="G2163">
        <v>0.18</v>
      </c>
    </row>
    <row r="2164" spans="1:7" x14ac:dyDescent="0.35">
      <c r="A2164" t="s">
        <v>21</v>
      </c>
      <c r="B2164" t="s">
        <v>53</v>
      </c>
      <c r="C2164" t="s">
        <v>54</v>
      </c>
      <c r="D2164" t="s">
        <v>28</v>
      </c>
      <c r="E2164" t="s">
        <v>4</v>
      </c>
      <c r="F2164" t="s">
        <v>37</v>
      </c>
      <c r="G2164">
        <v>0.48</v>
      </c>
    </row>
    <row r="2165" spans="1:7" x14ac:dyDescent="0.35">
      <c r="A2165" t="s">
        <v>21</v>
      </c>
      <c r="B2165" t="s">
        <v>53</v>
      </c>
      <c r="C2165" t="s">
        <v>54</v>
      </c>
      <c r="D2165" t="s">
        <v>28</v>
      </c>
      <c r="E2165" t="s">
        <v>18</v>
      </c>
      <c r="F2165" t="s">
        <v>36</v>
      </c>
      <c r="G2165">
        <v>0.28999999999999998</v>
      </c>
    </row>
    <row r="2166" spans="1:7" x14ac:dyDescent="0.35">
      <c r="A2166" t="s">
        <v>21</v>
      </c>
      <c r="B2166" t="s">
        <v>53</v>
      </c>
      <c r="C2166" t="s">
        <v>54</v>
      </c>
      <c r="D2166" t="s">
        <v>28</v>
      </c>
      <c r="E2166" t="s">
        <v>18</v>
      </c>
      <c r="F2166" t="s">
        <v>35</v>
      </c>
      <c r="G2166">
        <v>0.18</v>
      </c>
    </row>
    <row r="2167" spans="1:7" x14ac:dyDescent="0.35">
      <c r="A2167" t="s">
        <v>21</v>
      </c>
      <c r="B2167" t="s">
        <v>53</v>
      </c>
      <c r="C2167" t="s">
        <v>54</v>
      </c>
      <c r="D2167" t="s">
        <v>28</v>
      </c>
      <c r="E2167" t="s">
        <v>18</v>
      </c>
      <c r="F2167" t="s">
        <v>37</v>
      </c>
      <c r="G2167">
        <v>0</v>
      </c>
    </row>
    <row r="2168" spans="1:7" x14ac:dyDescent="0.35">
      <c r="A2168" t="s">
        <v>21</v>
      </c>
      <c r="B2168" t="s">
        <v>53</v>
      </c>
      <c r="C2168" t="s">
        <v>54</v>
      </c>
      <c r="D2168" t="s">
        <v>28</v>
      </c>
      <c r="E2168" t="s">
        <v>14</v>
      </c>
      <c r="F2168" t="s">
        <v>36</v>
      </c>
      <c r="G2168">
        <v>0.28999999999999998</v>
      </c>
    </row>
    <row r="2169" spans="1:7" x14ac:dyDescent="0.35">
      <c r="A2169" t="s">
        <v>21</v>
      </c>
      <c r="B2169" t="s">
        <v>53</v>
      </c>
      <c r="C2169" t="s">
        <v>54</v>
      </c>
      <c r="D2169" t="s">
        <v>28</v>
      </c>
      <c r="E2169" t="s">
        <v>14</v>
      </c>
      <c r="F2169" t="s">
        <v>35</v>
      </c>
      <c r="G2169">
        <v>0.18</v>
      </c>
    </row>
    <row r="2170" spans="1:7" x14ac:dyDescent="0.35">
      <c r="A2170" t="s">
        <v>21</v>
      </c>
      <c r="B2170" t="s">
        <v>53</v>
      </c>
      <c r="C2170" t="s">
        <v>54</v>
      </c>
      <c r="D2170" t="s">
        <v>28</v>
      </c>
      <c r="E2170" t="s">
        <v>14</v>
      </c>
      <c r="F2170" t="s">
        <v>37</v>
      </c>
      <c r="G2170">
        <v>0</v>
      </c>
    </row>
    <row r="2171" spans="1:7" x14ac:dyDescent="0.35">
      <c r="A2171" t="s">
        <v>21</v>
      </c>
      <c r="B2171" t="s">
        <v>53</v>
      </c>
      <c r="C2171" t="s">
        <v>54</v>
      </c>
      <c r="D2171" t="s">
        <v>28</v>
      </c>
      <c r="E2171" t="s">
        <v>15</v>
      </c>
      <c r="F2171" t="s">
        <v>36</v>
      </c>
      <c r="G2171">
        <v>0</v>
      </c>
    </row>
    <row r="2172" spans="1:7" x14ac:dyDescent="0.35">
      <c r="A2172" t="s">
        <v>21</v>
      </c>
      <c r="B2172" t="s">
        <v>53</v>
      </c>
      <c r="C2172" t="s">
        <v>54</v>
      </c>
      <c r="D2172" t="s">
        <v>28</v>
      </c>
      <c r="E2172" t="s">
        <v>15</v>
      </c>
      <c r="F2172" t="s">
        <v>35</v>
      </c>
      <c r="G2172">
        <v>0.16999999999999901</v>
      </c>
    </row>
    <row r="2173" spans="1:7" x14ac:dyDescent="0.35">
      <c r="A2173" t="s">
        <v>21</v>
      </c>
      <c r="B2173" t="s">
        <v>53</v>
      </c>
      <c r="C2173" t="s">
        <v>54</v>
      </c>
      <c r="D2173" t="s">
        <v>28</v>
      </c>
      <c r="E2173" t="s">
        <v>15</v>
      </c>
      <c r="F2173" t="s">
        <v>37</v>
      </c>
      <c r="G2173">
        <v>0.23</v>
      </c>
    </row>
    <row r="2174" spans="1:7" x14ac:dyDescent="0.35">
      <c r="A2174" t="s">
        <v>21</v>
      </c>
      <c r="B2174" t="s">
        <v>53</v>
      </c>
      <c r="C2174" t="s">
        <v>54</v>
      </c>
      <c r="D2174" t="s">
        <v>28</v>
      </c>
      <c r="E2174" t="s">
        <v>5</v>
      </c>
      <c r="F2174" t="s">
        <v>36</v>
      </c>
      <c r="G2174">
        <v>0.43</v>
      </c>
    </row>
    <row r="2175" spans="1:7" x14ac:dyDescent="0.35">
      <c r="A2175" t="s">
        <v>21</v>
      </c>
      <c r="B2175" t="s">
        <v>53</v>
      </c>
      <c r="C2175" t="s">
        <v>54</v>
      </c>
      <c r="D2175" t="s">
        <v>28</v>
      </c>
      <c r="E2175" t="s">
        <v>5</v>
      </c>
      <c r="F2175" t="s">
        <v>35</v>
      </c>
      <c r="G2175">
        <v>0.16999999999999901</v>
      </c>
    </row>
    <row r="2176" spans="1:7" x14ac:dyDescent="0.35">
      <c r="A2176" t="s">
        <v>21</v>
      </c>
      <c r="B2176" t="s">
        <v>53</v>
      </c>
      <c r="C2176" t="s">
        <v>54</v>
      </c>
      <c r="D2176" t="s">
        <v>28</v>
      </c>
      <c r="E2176" t="s">
        <v>5</v>
      </c>
      <c r="F2176" t="s">
        <v>37</v>
      </c>
      <c r="G2176">
        <v>0.23</v>
      </c>
    </row>
    <row r="2177" spans="1:7" x14ac:dyDescent="0.35">
      <c r="A2177" t="s">
        <v>21</v>
      </c>
      <c r="B2177" t="s">
        <v>53</v>
      </c>
      <c r="C2177" t="s">
        <v>54</v>
      </c>
      <c r="D2177" t="s">
        <v>28</v>
      </c>
      <c r="E2177" t="s">
        <v>7</v>
      </c>
      <c r="F2177" t="s">
        <v>36</v>
      </c>
      <c r="G2177">
        <v>0</v>
      </c>
    </row>
    <row r="2178" spans="1:7" x14ac:dyDescent="0.35">
      <c r="A2178" t="s">
        <v>21</v>
      </c>
      <c r="B2178" t="s">
        <v>53</v>
      </c>
      <c r="C2178" t="s">
        <v>54</v>
      </c>
      <c r="D2178" t="s">
        <v>28</v>
      </c>
      <c r="E2178" t="s">
        <v>7</v>
      </c>
      <c r="F2178" t="s">
        <v>35</v>
      </c>
      <c r="G2178">
        <v>0.16999999999999901</v>
      </c>
    </row>
    <row r="2179" spans="1:7" x14ac:dyDescent="0.35">
      <c r="A2179" t="s">
        <v>21</v>
      </c>
      <c r="B2179" t="s">
        <v>53</v>
      </c>
      <c r="C2179" t="s">
        <v>54</v>
      </c>
      <c r="D2179" t="s">
        <v>28</v>
      </c>
      <c r="E2179" t="s">
        <v>7</v>
      </c>
      <c r="F2179" t="s">
        <v>37</v>
      </c>
      <c r="G2179">
        <v>0.23</v>
      </c>
    </row>
    <row r="2180" spans="1:7" x14ac:dyDescent="0.35">
      <c r="A2180" t="s">
        <v>21</v>
      </c>
      <c r="B2180" t="s">
        <v>53</v>
      </c>
      <c r="C2180" t="s">
        <v>54</v>
      </c>
      <c r="D2180" t="s">
        <v>28</v>
      </c>
      <c r="E2180" t="s">
        <v>10</v>
      </c>
      <c r="F2180" t="s">
        <v>36</v>
      </c>
      <c r="G2180">
        <v>0.28999999999999998</v>
      </c>
    </row>
    <row r="2181" spans="1:7" x14ac:dyDescent="0.35">
      <c r="A2181" t="s">
        <v>21</v>
      </c>
      <c r="B2181" t="s">
        <v>53</v>
      </c>
      <c r="C2181" t="s">
        <v>54</v>
      </c>
      <c r="D2181" t="s">
        <v>28</v>
      </c>
      <c r="E2181" t="s">
        <v>10</v>
      </c>
      <c r="F2181" t="s">
        <v>35</v>
      </c>
      <c r="G2181">
        <v>0.18</v>
      </c>
    </row>
    <row r="2182" spans="1:7" x14ac:dyDescent="0.35">
      <c r="A2182" t="s">
        <v>21</v>
      </c>
      <c r="B2182" t="s">
        <v>53</v>
      </c>
      <c r="C2182" t="s">
        <v>54</v>
      </c>
      <c r="D2182" t="s">
        <v>28</v>
      </c>
      <c r="E2182" t="s">
        <v>10</v>
      </c>
      <c r="F2182" t="s">
        <v>37</v>
      </c>
      <c r="G2182">
        <v>0</v>
      </c>
    </row>
    <row r="2183" spans="1:7" x14ac:dyDescent="0.35">
      <c r="A2183" t="s">
        <v>21</v>
      </c>
      <c r="B2183" t="s">
        <v>53</v>
      </c>
      <c r="C2183" t="s">
        <v>54</v>
      </c>
      <c r="D2183" t="s">
        <v>28</v>
      </c>
      <c r="E2183" t="s">
        <v>8</v>
      </c>
      <c r="F2183" t="s">
        <v>36</v>
      </c>
      <c r="G2183">
        <v>0.28999999999999998</v>
      </c>
    </row>
    <row r="2184" spans="1:7" x14ac:dyDescent="0.35">
      <c r="A2184" t="s">
        <v>21</v>
      </c>
      <c r="B2184" t="s">
        <v>53</v>
      </c>
      <c r="C2184" t="s">
        <v>54</v>
      </c>
      <c r="D2184" t="s">
        <v>28</v>
      </c>
      <c r="E2184" t="s">
        <v>8</v>
      </c>
      <c r="F2184" t="s">
        <v>35</v>
      </c>
      <c r="G2184">
        <v>0.18</v>
      </c>
    </row>
    <row r="2185" spans="1:7" x14ac:dyDescent="0.35">
      <c r="A2185" t="s">
        <v>21</v>
      </c>
      <c r="B2185" t="s">
        <v>53</v>
      </c>
      <c r="C2185" t="s">
        <v>54</v>
      </c>
      <c r="D2185" t="s">
        <v>28</v>
      </c>
      <c r="E2185" t="s">
        <v>8</v>
      </c>
      <c r="F2185" t="s">
        <v>37</v>
      </c>
      <c r="G2185">
        <v>0.48</v>
      </c>
    </row>
    <row r="2186" spans="1:7" x14ac:dyDescent="0.35">
      <c r="A2186" t="s">
        <v>21</v>
      </c>
      <c r="B2186" t="s">
        <v>53</v>
      </c>
      <c r="C2186" t="s">
        <v>54</v>
      </c>
      <c r="D2186" t="s">
        <v>28</v>
      </c>
      <c r="E2186" t="s">
        <v>12</v>
      </c>
      <c r="F2186" t="s">
        <v>36</v>
      </c>
      <c r="G2186">
        <v>0.28999999999999998</v>
      </c>
    </row>
    <row r="2187" spans="1:7" x14ac:dyDescent="0.35">
      <c r="A2187" t="s">
        <v>21</v>
      </c>
      <c r="B2187" t="s">
        <v>53</v>
      </c>
      <c r="C2187" t="s">
        <v>54</v>
      </c>
      <c r="D2187" t="s">
        <v>28</v>
      </c>
      <c r="E2187" t="s">
        <v>12</v>
      </c>
      <c r="F2187" t="s">
        <v>35</v>
      </c>
      <c r="G2187">
        <v>0.18</v>
      </c>
    </row>
    <row r="2188" spans="1:7" x14ac:dyDescent="0.35">
      <c r="A2188" t="s">
        <v>21</v>
      </c>
      <c r="B2188" t="s">
        <v>53</v>
      </c>
      <c r="C2188" t="s">
        <v>54</v>
      </c>
      <c r="D2188" t="s">
        <v>28</v>
      </c>
      <c r="E2188" t="s">
        <v>12</v>
      </c>
      <c r="F2188" t="s">
        <v>37</v>
      </c>
      <c r="G2188">
        <v>0.48</v>
      </c>
    </row>
    <row r="2189" spans="1:7" x14ac:dyDescent="0.35">
      <c r="A2189" t="s">
        <v>21</v>
      </c>
      <c r="B2189" t="s">
        <v>53</v>
      </c>
      <c r="C2189" t="s">
        <v>54</v>
      </c>
      <c r="D2189" t="s">
        <v>28</v>
      </c>
      <c r="E2189" t="s">
        <v>11</v>
      </c>
      <c r="F2189" t="s">
        <v>36</v>
      </c>
      <c r="G2189">
        <v>0</v>
      </c>
    </row>
    <row r="2190" spans="1:7" x14ac:dyDescent="0.35">
      <c r="A2190" t="s">
        <v>21</v>
      </c>
      <c r="B2190" t="s">
        <v>53</v>
      </c>
      <c r="C2190" t="s">
        <v>54</v>
      </c>
      <c r="D2190" t="s">
        <v>28</v>
      </c>
      <c r="E2190" t="s">
        <v>11</v>
      </c>
      <c r="F2190" t="s">
        <v>35</v>
      </c>
      <c r="G2190">
        <v>0.16999999999999901</v>
      </c>
    </row>
    <row r="2191" spans="1:7" x14ac:dyDescent="0.35">
      <c r="A2191" t="s">
        <v>21</v>
      </c>
      <c r="B2191" t="s">
        <v>53</v>
      </c>
      <c r="C2191" t="s">
        <v>54</v>
      </c>
      <c r="D2191" t="s">
        <v>28</v>
      </c>
      <c r="E2191" t="s">
        <v>11</v>
      </c>
      <c r="F2191" t="s">
        <v>37</v>
      </c>
      <c r="G2191">
        <v>0.23</v>
      </c>
    </row>
    <row r="2192" spans="1:7" x14ac:dyDescent="0.35">
      <c r="A2192" t="s">
        <v>21</v>
      </c>
      <c r="B2192" t="s">
        <v>53</v>
      </c>
      <c r="C2192" t="s">
        <v>54</v>
      </c>
      <c r="D2192" t="s">
        <v>28</v>
      </c>
      <c r="E2192" t="s">
        <v>17</v>
      </c>
      <c r="F2192" t="s">
        <v>36</v>
      </c>
      <c r="G2192">
        <v>0.43</v>
      </c>
    </row>
    <row r="2193" spans="1:7" x14ac:dyDescent="0.35">
      <c r="A2193" t="s">
        <v>21</v>
      </c>
      <c r="B2193" t="s">
        <v>53</v>
      </c>
      <c r="C2193" t="s">
        <v>54</v>
      </c>
      <c r="D2193" t="s">
        <v>28</v>
      </c>
      <c r="E2193" t="s">
        <v>17</v>
      </c>
      <c r="F2193" t="s">
        <v>35</v>
      </c>
      <c r="G2193">
        <v>0.16999999999999901</v>
      </c>
    </row>
    <row r="2194" spans="1:7" x14ac:dyDescent="0.35">
      <c r="A2194" t="s">
        <v>21</v>
      </c>
      <c r="B2194" t="s">
        <v>53</v>
      </c>
      <c r="C2194" t="s">
        <v>54</v>
      </c>
      <c r="D2194" t="s">
        <v>28</v>
      </c>
      <c r="E2194" t="s">
        <v>17</v>
      </c>
      <c r="F2194" t="s">
        <v>37</v>
      </c>
      <c r="G2194">
        <v>0.23</v>
      </c>
    </row>
    <row r="2195" spans="1:7" x14ac:dyDescent="0.35">
      <c r="A2195" t="s">
        <v>21</v>
      </c>
      <c r="B2195" t="s">
        <v>53</v>
      </c>
      <c r="C2195" t="s">
        <v>54</v>
      </c>
      <c r="D2195" t="s">
        <v>28</v>
      </c>
      <c r="E2195" t="s">
        <v>13</v>
      </c>
      <c r="F2195" t="s">
        <v>36</v>
      </c>
      <c r="G2195">
        <v>0.43</v>
      </c>
    </row>
    <row r="2196" spans="1:7" x14ac:dyDescent="0.35">
      <c r="A2196" t="s">
        <v>21</v>
      </c>
      <c r="B2196" t="s">
        <v>53</v>
      </c>
      <c r="C2196" t="s">
        <v>54</v>
      </c>
      <c r="D2196" t="s">
        <v>28</v>
      </c>
      <c r="E2196" t="s">
        <v>13</v>
      </c>
      <c r="F2196" t="s">
        <v>35</v>
      </c>
      <c r="G2196">
        <v>0.16999999999999901</v>
      </c>
    </row>
    <row r="2197" spans="1:7" x14ac:dyDescent="0.35">
      <c r="A2197" t="s">
        <v>21</v>
      </c>
      <c r="B2197" t="s">
        <v>53</v>
      </c>
      <c r="C2197" t="s">
        <v>54</v>
      </c>
      <c r="D2197" t="s">
        <v>28</v>
      </c>
      <c r="E2197" t="s">
        <v>13</v>
      </c>
      <c r="F2197" t="s">
        <v>37</v>
      </c>
      <c r="G2197">
        <v>0.23</v>
      </c>
    </row>
    <row r="2198" spans="1:7" x14ac:dyDescent="0.35">
      <c r="A2198" t="s">
        <v>21</v>
      </c>
      <c r="B2198" t="s">
        <v>53</v>
      </c>
      <c r="C2198" t="s">
        <v>54</v>
      </c>
      <c r="D2198" t="s">
        <v>28</v>
      </c>
      <c r="E2198" t="s">
        <v>9</v>
      </c>
      <c r="F2198" t="s">
        <v>36</v>
      </c>
      <c r="G2198">
        <v>0.43</v>
      </c>
    </row>
    <row r="2199" spans="1:7" x14ac:dyDescent="0.35">
      <c r="A2199" t="s">
        <v>21</v>
      </c>
      <c r="B2199" t="s">
        <v>53</v>
      </c>
      <c r="C2199" t="s">
        <v>54</v>
      </c>
      <c r="D2199" t="s">
        <v>28</v>
      </c>
      <c r="E2199" t="s">
        <v>9</v>
      </c>
      <c r="F2199" t="s">
        <v>35</v>
      </c>
      <c r="G2199">
        <v>0.16999999999999901</v>
      </c>
    </row>
    <row r="2200" spans="1:7" x14ac:dyDescent="0.35">
      <c r="A2200" t="s">
        <v>21</v>
      </c>
      <c r="B2200" t="s">
        <v>53</v>
      </c>
      <c r="C2200" t="s">
        <v>54</v>
      </c>
      <c r="D2200" t="s">
        <v>28</v>
      </c>
      <c r="E2200" t="s">
        <v>9</v>
      </c>
      <c r="F2200" t="s">
        <v>37</v>
      </c>
      <c r="G2200">
        <v>0.23</v>
      </c>
    </row>
    <row r="2201" spans="1:7" x14ac:dyDescent="0.35">
      <c r="A2201" t="s">
        <v>21</v>
      </c>
      <c r="B2201" t="s">
        <v>53</v>
      </c>
      <c r="C2201" t="s">
        <v>54</v>
      </c>
      <c r="D2201" t="s">
        <v>28</v>
      </c>
      <c r="E2201" t="s">
        <v>33</v>
      </c>
      <c r="F2201" t="s">
        <v>36</v>
      </c>
      <c r="G2201">
        <v>0.28999999999999998</v>
      </c>
    </row>
    <row r="2202" spans="1:7" x14ac:dyDescent="0.35">
      <c r="A2202" t="s">
        <v>21</v>
      </c>
      <c r="B2202" t="s">
        <v>53</v>
      </c>
      <c r="C2202" t="s">
        <v>54</v>
      </c>
      <c r="D2202" t="s">
        <v>28</v>
      </c>
      <c r="E2202" t="s">
        <v>33</v>
      </c>
      <c r="F2202" t="s">
        <v>35</v>
      </c>
      <c r="G2202">
        <v>0.18</v>
      </c>
    </row>
    <row r="2203" spans="1:7" x14ac:dyDescent="0.35">
      <c r="A2203" t="s">
        <v>21</v>
      </c>
      <c r="B2203" t="s">
        <v>53</v>
      </c>
      <c r="C2203" t="s">
        <v>54</v>
      </c>
      <c r="D2203" t="s">
        <v>28</v>
      </c>
      <c r="E2203" t="s">
        <v>33</v>
      </c>
      <c r="F2203" t="s">
        <v>37</v>
      </c>
      <c r="G2203">
        <v>0</v>
      </c>
    </row>
    <row r="2204" spans="1:7" x14ac:dyDescent="0.35">
      <c r="A2204" t="s">
        <v>21</v>
      </c>
      <c r="B2204" t="s">
        <v>53</v>
      </c>
      <c r="C2204" t="s">
        <v>54</v>
      </c>
      <c r="D2204" t="s">
        <v>28</v>
      </c>
      <c r="E2204" t="s">
        <v>16</v>
      </c>
      <c r="F2204" t="s">
        <v>36</v>
      </c>
      <c r="G2204">
        <v>0.28999999999999998</v>
      </c>
    </row>
    <row r="2205" spans="1:7" x14ac:dyDescent="0.35">
      <c r="A2205" t="s">
        <v>21</v>
      </c>
      <c r="B2205" t="s">
        <v>53</v>
      </c>
      <c r="C2205" t="s">
        <v>54</v>
      </c>
      <c r="D2205" t="s">
        <v>28</v>
      </c>
      <c r="E2205" t="s">
        <v>16</v>
      </c>
      <c r="F2205" t="s">
        <v>35</v>
      </c>
      <c r="G2205">
        <v>0.18</v>
      </c>
    </row>
    <row r="2206" spans="1:7" x14ac:dyDescent="0.35">
      <c r="A2206" t="s">
        <v>21</v>
      </c>
      <c r="B2206" t="s">
        <v>53</v>
      </c>
      <c r="C2206" t="s">
        <v>54</v>
      </c>
      <c r="D2206" t="s">
        <v>28</v>
      </c>
      <c r="E2206" t="s">
        <v>16</v>
      </c>
      <c r="F2206" t="s">
        <v>37</v>
      </c>
      <c r="G2206">
        <v>0.48</v>
      </c>
    </row>
    <row r="2207" spans="1:7" x14ac:dyDescent="0.35">
      <c r="A2207" t="s">
        <v>21</v>
      </c>
      <c r="B2207" t="s">
        <v>53</v>
      </c>
      <c r="C2207" t="s">
        <v>54</v>
      </c>
      <c r="D2207" t="s">
        <v>28</v>
      </c>
      <c r="E2207" t="s">
        <v>19</v>
      </c>
      <c r="F2207" t="s">
        <v>36</v>
      </c>
      <c r="G2207">
        <v>0</v>
      </c>
    </row>
    <row r="2208" spans="1:7" x14ac:dyDescent="0.35">
      <c r="A2208" t="s">
        <v>21</v>
      </c>
      <c r="B2208" t="s">
        <v>53</v>
      </c>
      <c r="C2208" t="s">
        <v>54</v>
      </c>
      <c r="D2208" t="s">
        <v>28</v>
      </c>
      <c r="E2208" t="s">
        <v>19</v>
      </c>
      <c r="F2208" t="s">
        <v>35</v>
      </c>
      <c r="G2208">
        <v>0.16999999999999901</v>
      </c>
    </row>
    <row r="2209" spans="1:7" x14ac:dyDescent="0.35">
      <c r="A2209" t="s">
        <v>21</v>
      </c>
      <c r="B2209" t="s">
        <v>53</v>
      </c>
      <c r="C2209" t="s">
        <v>54</v>
      </c>
      <c r="D2209" t="s">
        <v>28</v>
      </c>
      <c r="E2209" t="s">
        <v>19</v>
      </c>
      <c r="F2209" t="s">
        <v>37</v>
      </c>
      <c r="G2209">
        <v>0.23</v>
      </c>
    </row>
    <row r="2210" spans="1:7" x14ac:dyDescent="0.35">
      <c r="A2210" t="s">
        <v>21</v>
      </c>
      <c r="B2210" t="s">
        <v>53</v>
      </c>
      <c r="C2210" t="s">
        <v>54</v>
      </c>
      <c r="D2210" t="s">
        <v>29</v>
      </c>
      <c r="E2210" t="s">
        <v>4</v>
      </c>
      <c r="F2210" t="s">
        <v>36</v>
      </c>
      <c r="G2210">
        <v>0.02</v>
      </c>
    </row>
    <row r="2211" spans="1:7" x14ac:dyDescent="0.35">
      <c r="A2211" t="s">
        <v>21</v>
      </c>
      <c r="B2211" t="s">
        <v>53</v>
      </c>
      <c r="C2211" t="s">
        <v>54</v>
      </c>
      <c r="D2211" t="s">
        <v>29</v>
      </c>
      <c r="E2211" t="s">
        <v>4</v>
      </c>
      <c r="F2211" t="s">
        <v>35</v>
      </c>
      <c r="G2211">
        <v>0.02</v>
      </c>
    </row>
    <row r="2212" spans="1:7" x14ac:dyDescent="0.35">
      <c r="A2212" t="s">
        <v>21</v>
      </c>
      <c r="B2212" t="s">
        <v>53</v>
      </c>
      <c r="C2212" t="s">
        <v>54</v>
      </c>
      <c r="D2212" t="s">
        <v>29</v>
      </c>
      <c r="E2212" t="s">
        <v>4</v>
      </c>
      <c r="F2212" t="s">
        <v>37</v>
      </c>
      <c r="G2212">
        <v>0.02</v>
      </c>
    </row>
    <row r="2213" spans="1:7" x14ac:dyDescent="0.35">
      <c r="A2213" t="s">
        <v>21</v>
      </c>
      <c r="B2213" t="s">
        <v>53</v>
      </c>
      <c r="C2213" t="s">
        <v>54</v>
      </c>
      <c r="D2213" t="s">
        <v>29</v>
      </c>
      <c r="E2213" t="s">
        <v>18</v>
      </c>
      <c r="F2213" t="s">
        <v>36</v>
      </c>
      <c r="G2213">
        <v>0.02</v>
      </c>
    </row>
    <row r="2214" spans="1:7" x14ac:dyDescent="0.35">
      <c r="A2214" t="s">
        <v>21</v>
      </c>
      <c r="B2214" t="s">
        <v>53</v>
      </c>
      <c r="C2214" t="s">
        <v>54</v>
      </c>
      <c r="D2214" t="s">
        <v>29</v>
      </c>
      <c r="E2214" t="s">
        <v>18</v>
      </c>
      <c r="F2214" t="s">
        <v>35</v>
      </c>
      <c r="G2214">
        <v>0.02</v>
      </c>
    </row>
    <row r="2215" spans="1:7" x14ac:dyDescent="0.35">
      <c r="A2215" t="s">
        <v>21</v>
      </c>
      <c r="B2215" t="s">
        <v>53</v>
      </c>
      <c r="C2215" t="s">
        <v>54</v>
      </c>
      <c r="D2215" t="s">
        <v>29</v>
      </c>
      <c r="E2215" t="s">
        <v>18</v>
      </c>
      <c r="F2215" t="s">
        <v>37</v>
      </c>
      <c r="G2215">
        <v>0</v>
      </c>
    </row>
    <row r="2216" spans="1:7" x14ac:dyDescent="0.35">
      <c r="A2216" t="s">
        <v>21</v>
      </c>
      <c r="B2216" t="s">
        <v>53</v>
      </c>
      <c r="C2216" t="s">
        <v>54</v>
      </c>
      <c r="D2216" t="s">
        <v>29</v>
      </c>
      <c r="E2216" t="s">
        <v>14</v>
      </c>
      <c r="F2216" t="s">
        <v>36</v>
      </c>
      <c r="G2216">
        <v>0.02</v>
      </c>
    </row>
    <row r="2217" spans="1:7" x14ac:dyDescent="0.35">
      <c r="A2217" t="s">
        <v>21</v>
      </c>
      <c r="B2217" t="s">
        <v>53</v>
      </c>
      <c r="C2217" t="s">
        <v>54</v>
      </c>
      <c r="D2217" t="s">
        <v>29</v>
      </c>
      <c r="E2217" t="s">
        <v>14</v>
      </c>
      <c r="F2217" t="s">
        <v>35</v>
      </c>
      <c r="G2217">
        <v>0.02</v>
      </c>
    </row>
    <row r="2218" spans="1:7" x14ac:dyDescent="0.35">
      <c r="A2218" t="s">
        <v>21</v>
      </c>
      <c r="B2218" t="s">
        <v>53</v>
      </c>
      <c r="C2218" t="s">
        <v>54</v>
      </c>
      <c r="D2218" t="s">
        <v>29</v>
      </c>
      <c r="E2218" t="s">
        <v>14</v>
      </c>
      <c r="F2218" t="s">
        <v>37</v>
      </c>
      <c r="G2218">
        <v>0</v>
      </c>
    </row>
    <row r="2219" spans="1:7" x14ac:dyDescent="0.35">
      <c r="A2219" t="s">
        <v>21</v>
      </c>
      <c r="B2219" t="s">
        <v>53</v>
      </c>
      <c r="C2219" t="s">
        <v>54</v>
      </c>
      <c r="D2219" t="s">
        <v>29</v>
      </c>
      <c r="E2219" t="s">
        <v>15</v>
      </c>
      <c r="F2219" t="s">
        <v>36</v>
      </c>
      <c r="G2219">
        <v>0</v>
      </c>
    </row>
    <row r="2220" spans="1:7" x14ac:dyDescent="0.35">
      <c r="A2220" t="s">
        <v>21</v>
      </c>
      <c r="B2220" t="s">
        <v>53</v>
      </c>
      <c r="C2220" t="s">
        <v>54</v>
      </c>
      <c r="D2220" t="s">
        <v>29</v>
      </c>
      <c r="E2220" t="s">
        <v>15</v>
      </c>
      <c r="F2220" t="s">
        <v>35</v>
      </c>
      <c r="G2220">
        <v>0.05</v>
      </c>
    </row>
    <row r="2221" spans="1:7" x14ac:dyDescent="0.35">
      <c r="A2221" t="s">
        <v>21</v>
      </c>
      <c r="B2221" t="s">
        <v>53</v>
      </c>
      <c r="C2221" t="s">
        <v>54</v>
      </c>
      <c r="D2221" t="s">
        <v>29</v>
      </c>
      <c r="E2221" t="s">
        <v>15</v>
      </c>
      <c r="F2221" t="s">
        <v>37</v>
      </c>
      <c r="G2221">
        <v>0.33</v>
      </c>
    </row>
    <row r="2222" spans="1:7" x14ac:dyDescent="0.35">
      <c r="A2222" t="s">
        <v>21</v>
      </c>
      <c r="B2222" t="s">
        <v>53</v>
      </c>
      <c r="C2222" t="s">
        <v>54</v>
      </c>
      <c r="D2222" t="s">
        <v>29</v>
      </c>
      <c r="E2222" t="s">
        <v>5</v>
      </c>
      <c r="F2222" t="s">
        <v>36</v>
      </c>
      <c r="G2222">
        <v>0.34</v>
      </c>
    </row>
    <row r="2223" spans="1:7" x14ac:dyDescent="0.35">
      <c r="A2223" t="s">
        <v>21</v>
      </c>
      <c r="B2223" t="s">
        <v>53</v>
      </c>
      <c r="C2223" t="s">
        <v>54</v>
      </c>
      <c r="D2223" t="s">
        <v>29</v>
      </c>
      <c r="E2223" t="s">
        <v>5</v>
      </c>
      <c r="F2223" t="s">
        <v>35</v>
      </c>
      <c r="G2223">
        <v>0.05</v>
      </c>
    </row>
    <row r="2224" spans="1:7" x14ac:dyDescent="0.35">
      <c r="A2224" t="s">
        <v>21</v>
      </c>
      <c r="B2224" t="s">
        <v>53</v>
      </c>
      <c r="C2224" t="s">
        <v>54</v>
      </c>
      <c r="D2224" t="s">
        <v>29</v>
      </c>
      <c r="E2224" t="s">
        <v>5</v>
      </c>
      <c r="F2224" t="s">
        <v>37</v>
      </c>
      <c r="G2224">
        <v>0.33</v>
      </c>
    </row>
    <row r="2225" spans="1:7" x14ac:dyDescent="0.35">
      <c r="A2225" t="s">
        <v>21</v>
      </c>
      <c r="B2225" t="s">
        <v>53</v>
      </c>
      <c r="C2225" t="s">
        <v>54</v>
      </c>
      <c r="D2225" t="s">
        <v>29</v>
      </c>
      <c r="E2225" t="s">
        <v>7</v>
      </c>
      <c r="F2225" t="s">
        <v>36</v>
      </c>
      <c r="G2225">
        <v>0</v>
      </c>
    </row>
    <row r="2226" spans="1:7" x14ac:dyDescent="0.35">
      <c r="A2226" t="s">
        <v>21</v>
      </c>
      <c r="B2226" t="s">
        <v>53</v>
      </c>
      <c r="C2226" t="s">
        <v>54</v>
      </c>
      <c r="D2226" t="s">
        <v>29</v>
      </c>
      <c r="E2226" t="s">
        <v>7</v>
      </c>
      <c r="F2226" t="s">
        <v>35</v>
      </c>
      <c r="G2226">
        <v>0.05</v>
      </c>
    </row>
    <row r="2227" spans="1:7" x14ac:dyDescent="0.35">
      <c r="A2227" t="s">
        <v>21</v>
      </c>
      <c r="B2227" t="s">
        <v>53</v>
      </c>
      <c r="C2227" t="s">
        <v>54</v>
      </c>
      <c r="D2227" t="s">
        <v>29</v>
      </c>
      <c r="E2227" t="s">
        <v>7</v>
      </c>
      <c r="F2227" t="s">
        <v>37</v>
      </c>
      <c r="G2227">
        <v>0.33</v>
      </c>
    </row>
    <row r="2228" spans="1:7" x14ac:dyDescent="0.35">
      <c r="A2228" t="s">
        <v>21</v>
      </c>
      <c r="B2228" t="s">
        <v>53</v>
      </c>
      <c r="C2228" t="s">
        <v>54</v>
      </c>
      <c r="D2228" t="s">
        <v>29</v>
      </c>
      <c r="E2228" t="s">
        <v>10</v>
      </c>
      <c r="F2228" t="s">
        <v>36</v>
      </c>
      <c r="G2228">
        <v>0.02</v>
      </c>
    </row>
    <row r="2229" spans="1:7" x14ac:dyDescent="0.35">
      <c r="A2229" t="s">
        <v>21</v>
      </c>
      <c r="B2229" t="s">
        <v>53</v>
      </c>
      <c r="C2229" t="s">
        <v>54</v>
      </c>
      <c r="D2229" t="s">
        <v>29</v>
      </c>
      <c r="E2229" t="s">
        <v>10</v>
      </c>
      <c r="F2229" t="s">
        <v>35</v>
      </c>
      <c r="G2229">
        <v>0.02</v>
      </c>
    </row>
    <row r="2230" spans="1:7" x14ac:dyDescent="0.35">
      <c r="A2230" t="s">
        <v>21</v>
      </c>
      <c r="B2230" t="s">
        <v>53</v>
      </c>
      <c r="C2230" t="s">
        <v>54</v>
      </c>
      <c r="D2230" t="s">
        <v>29</v>
      </c>
      <c r="E2230" t="s">
        <v>10</v>
      </c>
      <c r="F2230" t="s">
        <v>37</v>
      </c>
      <c r="G2230">
        <v>0</v>
      </c>
    </row>
    <row r="2231" spans="1:7" x14ac:dyDescent="0.35">
      <c r="A2231" t="s">
        <v>21</v>
      </c>
      <c r="B2231" t="s">
        <v>53</v>
      </c>
      <c r="C2231" t="s">
        <v>54</v>
      </c>
      <c r="D2231" t="s">
        <v>29</v>
      </c>
      <c r="E2231" t="s">
        <v>8</v>
      </c>
      <c r="F2231" t="s">
        <v>36</v>
      </c>
      <c r="G2231">
        <v>0.02</v>
      </c>
    </row>
    <row r="2232" spans="1:7" x14ac:dyDescent="0.35">
      <c r="A2232" t="s">
        <v>21</v>
      </c>
      <c r="B2232" t="s">
        <v>53</v>
      </c>
      <c r="C2232" t="s">
        <v>54</v>
      </c>
      <c r="D2232" t="s">
        <v>29</v>
      </c>
      <c r="E2232" t="s">
        <v>8</v>
      </c>
      <c r="F2232" t="s">
        <v>35</v>
      </c>
      <c r="G2232">
        <v>0.02</v>
      </c>
    </row>
    <row r="2233" spans="1:7" x14ac:dyDescent="0.35">
      <c r="A2233" t="s">
        <v>21</v>
      </c>
      <c r="B2233" t="s">
        <v>53</v>
      </c>
      <c r="C2233" t="s">
        <v>54</v>
      </c>
      <c r="D2233" t="s">
        <v>29</v>
      </c>
      <c r="E2233" t="s">
        <v>8</v>
      </c>
      <c r="F2233" t="s">
        <v>37</v>
      </c>
      <c r="G2233">
        <v>0.02</v>
      </c>
    </row>
    <row r="2234" spans="1:7" x14ac:dyDescent="0.35">
      <c r="A2234" t="s">
        <v>21</v>
      </c>
      <c r="B2234" t="s">
        <v>53</v>
      </c>
      <c r="C2234" t="s">
        <v>54</v>
      </c>
      <c r="D2234" t="s">
        <v>29</v>
      </c>
      <c r="E2234" t="s">
        <v>12</v>
      </c>
      <c r="F2234" t="s">
        <v>36</v>
      </c>
      <c r="G2234">
        <v>0.02</v>
      </c>
    </row>
    <row r="2235" spans="1:7" x14ac:dyDescent="0.35">
      <c r="A2235" t="s">
        <v>21</v>
      </c>
      <c r="B2235" t="s">
        <v>53</v>
      </c>
      <c r="C2235" t="s">
        <v>54</v>
      </c>
      <c r="D2235" t="s">
        <v>29</v>
      </c>
      <c r="E2235" t="s">
        <v>12</v>
      </c>
      <c r="F2235" t="s">
        <v>35</v>
      </c>
      <c r="G2235">
        <v>0.02</v>
      </c>
    </row>
    <row r="2236" spans="1:7" x14ac:dyDescent="0.35">
      <c r="A2236" t="s">
        <v>21</v>
      </c>
      <c r="B2236" t="s">
        <v>53</v>
      </c>
      <c r="C2236" t="s">
        <v>54</v>
      </c>
      <c r="D2236" t="s">
        <v>29</v>
      </c>
      <c r="E2236" t="s">
        <v>12</v>
      </c>
      <c r="F2236" t="s">
        <v>37</v>
      </c>
      <c r="G2236">
        <v>0.02</v>
      </c>
    </row>
    <row r="2237" spans="1:7" x14ac:dyDescent="0.35">
      <c r="A2237" t="s">
        <v>21</v>
      </c>
      <c r="B2237" t="s">
        <v>53</v>
      </c>
      <c r="C2237" t="s">
        <v>54</v>
      </c>
      <c r="D2237" t="s">
        <v>29</v>
      </c>
      <c r="E2237" t="s">
        <v>11</v>
      </c>
      <c r="F2237" t="s">
        <v>36</v>
      </c>
      <c r="G2237">
        <v>0</v>
      </c>
    </row>
    <row r="2238" spans="1:7" x14ac:dyDescent="0.35">
      <c r="A2238" t="s">
        <v>21</v>
      </c>
      <c r="B2238" t="s">
        <v>53</v>
      </c>
      <c r="C2238" t="s">
        <v>54</v>
      </c>
      <c r="D2238" t="s">
        <v>29</v>
      </c>
      <c r="E2238" t="s">
        <v>11</v>
      </c>
      <c r="F2238" t="s">
        <v>35</v>
      </c>
      <c r="G2238">
        <v>0.05</v>
      </c>
    </row>
    <row r="2239" spans="1:7" x14ac:dyDescent="0.35">
      <c r="A2239" t="s">
        <v>21</v>
      </c>
      <c r="B2239" t="s">
        <v>53</v>
      </c>
      <c r="C2239" t="s">
        <v>54</v>
      </c>
      <c r="D2239" t="s">
        <v>29</v>
      </c>
      <c r="E2239" t="s">
        <v>11</v>
      </c>
      <c r="F2239" t="s">
        <v>37</v>
      </c>
      <c r="G2239">
        <v>0.33</v>
      </c>
    </row>
    <row r="2240" spans="1:7" x14ac:dyDescent="0.35">
      <c r="A2240" t="s">
        <v>21</v>
      </c>
      <c r="B2240" t="s">
        <v>53</v>
      </c>
      <c r="C2240" t="s">
        <v>54</v>
      </c>
      <c r="D2240" t="s">
        <v>29</v>
      </c>
      <c r="E2240" t="s">
        <v>17</v>
      </c>
      <c r="F2240" t="s">
        <v>36</v>
      </c>
      <c r="G2240">
        <v>0.34</v>
      </c>
    </row>
    <row r="2241" spans="1:7" x14ac:dyDescent="0.35">
      <c r="A2241" t="s">
        <v>21</v>
      </c>
      <c r="B2241" t="s">
        <v>53</v>
      </c>
      <c r="C2241" t="s">
        <v>54</v>
      </c>
      <c r="D2241" t="s">
        <v>29</v>
      </c>
      <c r="E2241" t="s">
        <v>17</v>
      </c>
      <c r="F2241" t="s">
        <v>35</v>
      </c>
      <c r="G2241">
        <v>0.05</v>
      </c>
    </row>
    <row r="2242" spans="1:7" x14ac:dyDescent="0.35">
      <c r="A2242" t="s">
        <v>21</v>
      </c>
      <c r="B2242" t="s">
        <v>53</v>
      </c>
      <c r="C2242" t="s">
        <v>54</v>
      </c>
      <c r="D2242" t="s">
        <v>29</v>
      </c>
      <c r="E2242" t="s">
        <v>17</v>
      </c>
      <c r="F2242" t="s">
        <v>37</v>
      </c>
      <c r="G2242">
        <v>0.33</v>
      </c>
    </row>
    <row r="2243" spans="1:7" x14ac:dyDescent="0.35">
      <c r="A2243" t="s">
        <v>21</v>
      </c>
      <c r="B2243" t="s">
        <v>53</v>
      </c>
      <c r="C2243" t="s">
        <v>54</v>
      </c>
      <c r="D2243" t="s">
        <v>29</v>
      </c>
      <c r="E2243" t="s">
        <v>13</v>
      </c>
      <c r="F2243" t="s">
        <v>36</v>
      </c>
      <c r="G2243">
        <v>0.34</v>
      </c>
    </row>
    <row r="2244" spans="1:7" x14ac:dyDescent="0.35">
      <c r="A2244" t="s">
        <v>21</v>
      </c>
      <c r="B2244" t="s">
        <v>53</v>
      </c>
      <c r="C2244" t="s">
        <v>54</v>
      </c>
      <c r="D2244" t="s">
        <v>29</v>
      </c>
      <c r="E2244" t="s">
        <v>13</v>
      </c>
      <c r="F2244" t="s">
        <v>35</v>
      </c>
      <c r="G2244">
        <v>0.05</v>
      </c>
    </row>
    <row r="2245" spans="1:7" x14ac:dyDescent="0.35">
      <c r="A2245" t="s">
        <v>21</v>
      </c>
      <c r="B2245" t="s">
        <v>53</v>
      </c>
      <c r="C2245" t="s">
        <v>54</v>
      </c>
      <c r="D2245" t="s">
        <v>29</v>
      </c>
      <c r="E2245" t="s">
        <v>13</v>
      </c>
      <c r="F2245" t="s">
        <v>37</v>
      </c>
      <c r="G2245">
        <v>0.33</v>
      </c>
    </row>
    <row r="2246" spans="1:7" x14ac:dyDescent="0.35">
      <c r="A2246" t="s">
        <v>21</v>
      </c>
      <c r="B2246" t="s">
        <v>53</v>
      </c>
      <c r="C2246" t="s">
        <v>54</v>
      </c>
      <c r="D2246" t="s">
        <v>29</v>
      </c>
      <c r="E2246" t="s">
        <v>9</v>
      </c>
      <c r="F2246" t="s">
        <v>36</v>
      </c>
      <c r="G2246">
        <v>0.34</v>
      </c>
    </row>
    <row r="2247" spans="1:7" x14ac:dyDescent="0.35">
      <c r="A2247" t="s">
        <v>21</v>
      </c>
      <c r="B2247" t="s">
        <v>53</v>
      </c>
      <c r="C2247" t="s">
        <v>54</v>
      </c>
      <c r="D2247" t="s">
        <v>29</v>
      </c>
      <c r="E2247" t="s">
        <v>9</v>
      </c>
      <c r="F2247" t="s">
        <v>35</v>
      </c>
      <c r="G2247">
        <v>0.05</v>
      </c>
    </row>
    <row r="2248" spans="1:7" x14ac:dyDescent="0.35">
      <c r="A2248" t="s">
        <v>21</v>
      </c>
      <c r="B2248" t="s">
        <v>53</v>
      </c>
      <c r="C2248" t="s">
        <v>54</v>
      </c>
      <c r="D2248" t="s">
        <v>29</v>
      </c>
      <c r="E2248" t="s">
        <v>9</v>
      </c>
      <c r="F2248" t="s">
        <v>37</v>
      </c>
      <c r="G2248">
        <v>0.33</v>
      </c>
    </row>
    <row r="2249" spans="1:7" x14ac:dyDescent="0.35">
      <c r="A2249" t="s">
        <v>21</v>
      </c>
      <c r="B2249" t="s">
        <v>53</v>
      </c>
      <c r="C2249" t="s">
        <v>54</v>
      </c>
      <c r="D2249" t="s">
        <v>29</v>
      </c>
      <c r="E2249" t="s">
        <v>33</v>
      </c>
      <c r="F2249" t="s">
        <v>36</v>
      </c>
      <c r="G2249">
        <v>0.02</v>
      </c>
    </row>
    <row r="2250" spans="1:7" x14ac:dyDescent="0.35">
      <c r="A2250" t="s">
        <v>21</v>
      </c>
      <c r="B2250" t="s">
        <v>53</v>
      </c>
      <c r="C2250" t="s">
        <v>54</v>
      </c>
      <c r="D2250" t="s">
        <v>29</v>
      </c>
      <c r="E2250" t="s">
        <v>33</v>
      </c>
      <c r="F2250" t="s">
        <v>35</v>
      </c>
      <c r="G2250">
        <v>0.02</v>
      </c>
    </row>
    <row r="2251" spans="1:7" x14ac:dyDescent="0.35">
      <c r="A2251" t="s">
        <v>21</v>
      </c>
      <c r="B2251" t="s">
        <v>53</v>
      </c>
      <c r="C2251" t="s">
        <v>54</v>
      </c>
      <c r="D2251" t="s">
        <v>29</v>
      </c>
      <c r="E2251" t="s">
        <v>33</v>
      </c>
      <c r="F2251" t="s">
        <v>37</v>
      </c>
      <c r="G2251">
        <v>0</v>
      </c>
    </row>
    <row r="2252" spans="1:7" x14ac:dyDescent="0.35">
      <c r="A2252" t="s">
        <v>21</v>
      </c>
      <c r="B2252" t="s">
        <v>53</v>
      </c>
      <c r="C2252" t="s">
        <v>54</v>
      </c>
      <c r="D2252" t="s">
        <v>29</v>
      </c>
      <c r="E2252" t="s">
        <v>16</v>
      </c>
      <c r="F2252" t="s">
        <v>36</v>
      </c>
      <c r="G2252">
        <v>0.02</v>
      </c>
    </row>
    <row r="2253" spans="1:7" x14ac:dyDescent="0.35">
      <c r="A2253" t="s">
        <v>21</v>
      </c>
      <c r="B2253" t="s">
        <v>53</v>
      </c>
      <c r="C2253" t="s">
        <v>54</v>
      </c>
      <c r="D2253" t="s">
        <v>29</v>
      </c>
      <c r="E2253" t="s">
        <v>16</v>
      </c>
      <c r="F2253" t="s">
        <v>35</v>
      </c>
      <c r="G2253">
        <v>0.02</v>
      </c>
    </row>
    <row r="2254" spans="1:7" x14ac:dyDescent="0.35">
      <c r="A2254" t="s">
        <v>21</v>
      </c>
      <c r="B2254" t="s">
        <v>53</v>
      </c>
      <c r="C2254" t="s">
        <v>54</v>
      </c>
      <c r="D2254" t="s">
        <v>29</v>
      </c>
      <c r="E2254" t="s">
        <v>16</v>
      </c>
      <c r="F2254" t="s">
        <v>37</v>
      </c>
      <c r="G2254">
        <v>0.02</v>
      </c>
    </row>
    <row r="2255" spans="1:7" x14ac:dyDescent="0.35">
      <c r="A2255" t="s">
        <v>21</v>
      </c>
      <c r="B2255" t="s">
        <v>53</v>
      </c>
      <c r="C2255" t="s">
        <v>54</v>
      </c>
      <c r="D2255" t="s">
        <v>29</v>
      </c>
      <c r="E2255" t="s">
        <v>19</v>
      </c>
      <c r="F2255" t="s">
        <v>36</v>
      </c>
      <c r="G2255">
        <v>0</v>
      </c>
    </row>
    <row r="2256" spans="1:7" x14ac:dyDescent="0.35">
      <c r="A2256" t="s">
        <v>21</v>
      </c>
      <c r="B2256" t="s">
        <v>53</v>
      </c>
      <c r="C2256" t="s">
        <v>54</v>
      </c>
      <c r="D2256" t="s">
        <v>29</v>
      </c>
      <c r="E2256" t="s">
        <v>19</v>
      </c>
      <c r="F2256" t="s">
        <v>35</v>
      </c>
      <c r="G2256">
        <v>0.05</v>
      </c>
    </row>
    <row r="2257" spans="1:7" x14ac:dyDescent="0.35">
      <c r="A2257" t="s">
        <v>21</v>
      </c>
      <c r="B2257" t="s">
        <v>53</v>
      </c>
      <c r="C2257" t="s">
        <v>54</v>
      </c>
      <c r="D2257" t="s">
        <v>29</v>
      </c>
      <c r="E2257" t="s">
        <v>19</v>
      </c>
      <c r="F2257" t="s">
        <v>37</v>
      </c>
      <c r="G2257">
        <v>0.33</v>
      </c>
    </row>
    <row r="2258" spans="1:7" x14ac:dyDescent="0.35">
      <c r="A2258" t="s">
        <v>21</v>
      </c>
      <c r="B2258" t="s">
        <v>53</v>
      </c>
      <c r="C2258" t="s">
        <v>54</v>
      </c>
      <c r="D2258" t="s">
        <v>30</v>
      </c>
      <c r="E2258" t="s">
        <v>4</v>
      </c>
      <c r="F2258" t="s">
        <v>36</v>
      </c>
      <c r="G2258">
        <v>0.22</v>
      </c>
    </row>
    <row r="2259" spans="1:7" x14ac:dyDescent="0.35">
      <c r="A2259" t="s">
        <v>21</v>
      </c>
      <c r="B2259" t="s">
        <v>53</v>
      </c>
      <c r="C2259" t="s">
        <v>54</v>
      </c>
      <c r="D2259" t="s">
        <v>30</v>
      </c>
      <c r="E2259" t="s">
        <v>4</v>
      </c>
      <c r="F2259" t="s">
        <v>35</v>
      </c>
      <c r="G2259">
        <v>0.22</v>
      </c>
    </row>
    <row r="2260" spans="1:7" x14ac:dyDescent="0.35">
      <c r="A2260" t="s">
        <v>21</v>
      </c>
      <c r="B2260" t="s">
        <v>53</v>
      </c>
      <c r="C2260" t="s">
        <v>54</v>
      </c>
      <c r="D2260" t="s">
        <v>30</v>
      </c>
      <c r="E2260" t="s">
        <v>4</v>
      </c>
      <c r="F2260" t="s">
        <v>37</v>
      </c>
      <c r="G2260">
        <v>0.22</v>
      </c>
    </row>
    <row r="2261" spans="1:7" x14ac:dyDescent="0.35">
      <c r="A2261" t="s">
        <v>21</v>
      </c>
      <c r="B2261" t="s">
        <v>53</v>
      </c>
      <c r="C2261" t="s">
        <v>54</v>
      </c>
      <c r="D2261" t="s">
        <v>30</v>
      </c>
      <c r="E2261" t="s">
        <v>18</v>
      </c>
      <c r="F2261" t="s">
        <v>36</v>
      </c>
      <c r="G2261">
        <v>0.22</v>
      </c>
    </row>
    <row r="2262" spans="1:7" x14ac:dyDescent="0.35">
      <c r="A2262" t="s">
        <v>21</v>
      </c>
      <c r="B2262" t="s">
        <v>53</v>
      </c>
      <c r="C2262" t="s">
        <v>54</v>
      </c>
      <c r="D2262" t="s">
        <v>30</v>
      </c>
      <c r="E2262" t="s">
        <v>18</v>
      </c>
      <c r="F2262" t="s">
        <v>35</v>
      </c>
      <c r="G2262">
        <v>0.22</v>
      </c>
    </row>
    <row r="2263" spans="1:7" x14ac:dyDescent="0.35">
      <c r="A2263" t="s">
        <v>21</v>
      </c>
      <c r="B2263" t="s">
        <v>53</v>
      </c>
      <c r="C2263" t="s">
        <v>54</v>
      </c>
      <c r="D2263" t="s">
        <v>30</v>
      </c>
      <c r="E2263" t="s">
        <v>18</v>
      </c>
      <c r="F2263" t="s">
        <v>37</v>
      </c>
      <c r="G2263">
        <v>0</v>
      </c>
    </row>
    <row r="2264" spans="1:7" x14ac:dyDescent="0.35">
      <c r="A2264" t="s">
        <v>21</v>
      </c>
      <c r="B2264" t="s">
        <v>53</v>
      </c>
      <c r="C2264" t="s">
        <v>54</v>
      </c>
      <c r="D2264" t="s">
        <v>30</v>
      </c>
      <c r="E2264" t="s">
        <v>14</v>
      </c>
      <c r="F2264" t="s">
        <v>36</v>
      </c>
      <c r="G2264">
        <v>0.22</v>
      </c>
    </row>
    <row r="2265" spans="1:7" x14ac:dyDescent="0.35">
      <c r="A2265" t="s">
        <v>21</v>
      </c>
      <c r="B2265" t="s">
        <v>53</v>
      </c>
      <c r="C2265" t="s">
        <v>54</v>
      </c>
      <c r="D2265" t="s">
        <v>30</v>
      </c>
      <c r="E2265" t="s">
        <v>14</v>
      </c>
      <c r="F2265" t="s">
        <v>35</v>
      </c>
      <c r="G2265">
        <v>0.22</v>
      </c>
    </row>
    <row r="2266" spans="1:7" x14ac:dyDescent="0.35">
      <c r="A2266" t="s">
        <v>21</v>
      </c>
      <c r="B2266" t="s">
        <v>53</v>
      </c>
      <c r="C2266" t="s">
        <v>54</v>
      </c>
      <c r="D2266" t="s">
        <v>30</v>
      </c>
      <c r="E2266" t="s">
        <v>14</v>
      </c>
      <c r="F2266" t="s">
        <v>37</v>
      </c>
      <c r="G2266">
        <v>0</v>
      </c>
    </row>
    <row r="2267" spans="1:7" x14ac:dyDescent="0.35">
      <c r="A2267" t="s">
        <v>21</v>
      </c>
      <c r="B2267" t="s">
        <v>53</v>
      </c>
      <c r="C2267" t="s">
        <v>54</v>
      </c>
      <c r="D2267" t="s">
        <v>30</v>
      </c>
      <c r="E2267" t="s">
        <v>15</v>
      </c>
      <c r="F2267" t="s">
        <v>36</v>
      </c>
      <c r="G2267">
        <v>0</v>
      </c>
    </row>
    <row r="2268" spans="1:7" x14ac:dyDescent="0.35">
      <c r="A2268" t="s">
        <v>21</v>
      </c>
      <c r="B2268" t="s">
        <v>53</v>
      </c>
      <c r="C2268" t="s">
        <v>54</v>
      </c>
      <c r="D2268" t="s">
        <v>30</v>
      </c>
      <c r="E2268" t="s">
        <v>15</v>
      </c>
      <c r="F2268" t="s">
        <v>35</v>
      </c>
      <c r="G2268">
        <v>0.21</v>
      </c>
    </row>
    <row r="2269" spans="1:7" x14ac:dyDescent="0.35">
      <c r="A2269" t="s">
        <v>21</v>
      </c>
      <c r="B2269" t="s">
        <v>53</v>
      </c>
      <c r="C2269" t="s">
        <v>54</v>
      </c>
      <c r="D2269" t="s">
        <v>30</v>
      </c>
      <c r="E2269" t="s">
        <v>15</v>
      </c>
      <c r="F2269" t="s">
        <v>37</v>
      </c>
      <c r="G2269">
        <v>0.16</v>
      </c>
    </row>
    <row r="2270" spans="1:7" x14ac:dyDescent="0.35">
      <c r="A2270" t="s">
        <v>21</v>
      </c>
      <c r="B2270" t="s">
        <v>53</v>
      </c>
      <c r="C2270" t="s">
        <v>54</v>
      </c>
      <c r="D2270" t="s">
        <v>30</v>
      </c>
      <c r="E2270" t="s">
        <v>5</v>
      </c>
      <c r="F2270" t="s">
        <v>36</v>
      </c>
      <c r="G2270">
        <v>0.16999999999999901</v>
      </c>
    </row>
    <row r="2271" spans="1:7" x14ac:dyDescent="0.35">
      <c r="A2271" t="s">
        <v>21</v>
      </c>
      <c r="B2271" t="s">
        <v>53</v>
      </c>
      <c r="C2271" t="s">
        <v>54</v>
      </c>
      <c r="D2271" t="s">
        <v>30</v>
      </c>
      <c r="E2271" t="s">
        <v>5</v>
      </c>
      <c r="F2271" t="s">
        <v>35</v>
      </c>
      <c r="G2271">
        <v>0.21</v>
      </c>
    </row>
    <row r="2272" spans="1:7" x14ac:dyDescent="0.35">
      <c r="A2272" t="s">
        <v>21</v>
      </c>
      <c r="B2272" t="s">
        <v>53</v>
      </c>
      <c r="C2272" t="s">
        <v>54</v>
      </c>
      <c r="D2272" t="s">
        <v>30</v>
      </c>
      <c r="E2272" t="s">
        <v>5</v>
      </c>
      <c r="F2272" t="s">
        <v>37</v>
      </c>
      <c r="G2272">
        <v>0.16</v>
      </c>
    </row>
    <row r="2273" spans="1:7" x14ac:dyDescent="0.35">
      <c r="A2273" t="s">
        <v>21</v>
      </c>
      <c r="B2273" t="s">
        <v>53</v>
      </c>
      <c r="C2273" t="s">
        <v>54</v>
      </c>
      <c r="D2273" t="s">
        <v>30</v>
      </c>
      <c r="E2273" t="s">
        <v>7</v>
      </c>
      <c r="F2273" t="s">
        <v>36</v>
      </c>
      <c r="G2273">
        <v>0</v>
      </c>
    </row>
    <row r="2274" spans="1:7" x14ac:dyDescent="0.35">
      <c r="A2274" t="s">
        <v>21</v>
      </c>
      <c r="B2274" t="s">
        <v>53</v>
      </c>
      <c r="C2274" t="s">
        <v>54</v>
      </c>
      <c r="D2274" t="s">
        <v>30</v>
      </c>
      <c r="E2274" t="s">
        <v>7</v>
      </c>
      <c r="F2274" t="s">
        <v>35</v>
      </c>
      <c r="G2274">
        <v>0.21</v>
      </c>
    </row>
    <row r="2275" spans="1:7" x14ac:dyDescent="0.35">
      <c r="A2275" t="s">
        <v>21</v>
      </c>
      <c r="B2275" t="s">
        <v>53</v>
      </c>
      <c r="C2275" t="s">
        <v>54</v>
      </c>
      <c r="D2275" t="s">
        <v>30</v>
      </c>
      <c r="E2275" t="s">
        <v>7</v>
      </c>
      <c r="F2275" t="s">
        <v>37</v>
      </c>
      <c r="G2275">
        <v>0.16</v>
      </c>
    </row>
    <row r="2276" spans="1:7" x14ac:dyDescent="0.35">
      <c r="A2276" t="s">
        <v>21</v>
      </c>
      <c r="B2276" t="s">
        <v>53</v>
      </c>
      <c r="C2276" t="s">
        <v>54</v>
      </c>
      <c r="D2276" t="s">
        <v>30</v>
      </c>
      <c r="E2276" t="s">
        <v>10</v>
      </c>
      <c r="F2276" t="s">
        <v>36</v>
      </c>
      <c r="G2276">
        <v>0.22</v>
      </c>
    </row>
    <row r="2277" spans="1:7" x14ac:dyDescent="0.35">
      <c r="A2277" t="s">
        <v>21</v>
      </c>
      <c r="B2277" t="s">
        <v>53</v>
      </c>
      <c r="C2277" t="s">
        <v>54</v>
      </c>
      <c r="D2277" t="s">
        <v>30</v>
      </c>
      <c r="E2277" t="s">
        <v>10</v>
      </c>
      <c r="F2277" t="s">
        <v>35</v>
      </c>
      <c r="G2277">
        <v>0.22</v>
      </c>
    </row>
    <row r="2278" spans="1:7" x14ac:dyDescent="0.35">
      <c r="A2278" t="s">
        <v>21</v>
      </c>
      <c r="B2278" t="s">
        <v>53</v>
      </c>
      <c r="C2278" t="s">
        <v>54</v>
      </c>
      <c r="D2278" t="s">
        <v>30</v>
      </c>
      <c r="E2278" t="s">
        <v>10</v>
      </c>
      <c r="F2278" t="s">
        <v>37</v>
      </c>
      <c r="G2278">
        <v>0</v>
      </c>
    </row>
    <row r="2279" spans="1:7" x14ac:dyDescent="0.35">
      <c r="A2279" t="s">
        <v>21</v>
      </c>
      <c r="B2279" t="s">
        <v>53</v>
      </c>
      <c r="C2279" t="s">
        <v>54</v>
      </c>
      <c r="D2279" t="s">
        <v>30</v>
      </c>
      <c r="E2279" t="s">
        <v>8</v>
      </c>
      <c r="F2279" t="s">
        <v>36</v>
      </c>
      <c r="G2279">
        <v>0.22</v>
      </c>
    </row>
    <row r="2280" spans="1:7" x14ac:dyDescent="0.35">
      <c r="A2280" t="s">
        <v>21</v>
      </c>
      <c r="B2280" t="s">
        <v>53</v>
      </c>
      <c r="C2280" t="s">
        <v>54</v>
      </c>
      <c r="D2280" t="s">
        <v>30</v>
      </c>
      <c r="E2280" t="s">
        <v>8</v>
      </c>
      <c r="F2280" t="s">
        <v>35</v>
      </c>
      <c r="G2280">
        <v>0.22</v>
      </c>
    </row>
    <row r="2281" spans="1:7" x14ac:dyDescent="0.35">
      <c r="A2281" t="s">
        <v>21</v>
      </c>
      <c r="B2281" t="s">
        <v>53</v>
      </c>
      <c r="C2281" t="s">
        <v>54</v>
      </c>
      <c r="D2281" t="s">
        <v>30</v>
      </c>
      <c r="E2281" t="s">
        <v>8</v>
      </c>
      <c r="F2281" t="s">
        <v>37</v>
      </c>
      <c r="G2281">
        <v>0.22</v>
      </c>
    </row>
    <row r="2282" spans="1:7" x14ac:dyDescent="0.35">
      <c r="A2282" t="s">
        <v>21</v>
      </c>
      <c r="B2282" t="s">
        <v>53</v>
      </c>
      <c r="C2282" t="s">
        <v>54</v>
      </c>
      <c r="D2282" t="s">
        <v>30</v>
      </c>
      <c r="E2282" t="s">
        <v>12</v>
      </c>
      <c r="F2282" t="s">
        <v>36</v>
      </c>
      <c r="G2282">
        <v>0.22</v>
      </c>
    </row>
    <row r="2283" spans="1:7" x14ac:dyDescent="0.35">
      <c r="A2283" t="s">
        <v>21</v>
      </c>
      <c r="B2283" t="s">
        <v>53</v>
      </c>
      <c r="C2283" t="s">
        <v>54</v>
      </c>
      <c r="D2283" t="s">
        <v>30</v>
      </c>
      <c r="E2283" t="s">
        <v>12</v>
      </c>
      <c r="F2283" t="s">
        <v>35</v>
      </c>
      <c r="G2283">
        <v>0.22</v>
      </c>
    </row>
    <row r="2284" spans="1:7" x14ac:dyDescent="0.35">
      <c r="A2284" t="s">
        <v>21</v>
      </c>
      <c r="B2284" t="s">
        <v>53</v>
      </c>
      <c r="C2284" t="s">
        <v>54</v>
      </c>
      <c r="D2284" t="s">
        <v>30</v>
      </c>
      <c r="E2284" t="s">
        <v>12</v>
      </c>
      <c r="F2284" t="s">
        <v>37</v>
      </c>
      <c r="G2284">
        <v>0.22</v>
      </c>
    </row>
    <row r="2285" spans="1:7" x14ac:dyDescent="0.35">
      <c r="A2285" t="s">
        <v>21</v>
      </c>
      <c r="B2285" t="s">
        <v>53</v>
      </c>
      <c r="C2285" t="s">
        <v>54</v>
      </c>
      <c r="D2285" t="s">
        <v>30</v>
      </c>
      <c r="E2285" t="s">
        <v>11</v>
      </c>
      <c r="F2285" t="s">
        <v>36</v>
      </c>
      <c r="G2285">
        <v>0</v>
      </c>
    </row>
    <row r="2286" spans="1:7" x14ac:dyDescent="0.35">
      <c r="A2286" t="s">
        <v>21</v>
      </c>
      <c r="B2286" t="s">
        <v>53</v>
      </c>
      <c r="C2286" t="s">
        <v>54</v>
      </c>
      <c r="D2286" t="s">
        <v>30</v>
      </c>
      <c r="E2286" t="s">
        <v>11</v>
      </c>
      <c r="F2286" t="s">
        <v>35</v>
      </c>
      <c r="G2286">
        <v>0.21</v>
      </c>
    </row>
    <row r="2287" spans="1:7" x14ac:dyDescent="0.35">
      <c r="A2287" t="s">
        <v>21</v>
      </c>
      <c r="B2287" t="s">
        <v>53</v>
      </c>
      <c r="C2287" t="s">
        <v>54</v>
      </c>
      <c r="D2287" t="s">
        <v>30</v>
      </c>
      <c r="E2287" t="s">
        <v>11</v>
      </c>
      <c r="F2287" t="s">
        <v>37</v>
      </c>
      <c r="G2287">
        <v>0.16</v>
      </c>
    </row>
    <row r="2288" spans="1:7" x14ac:dyDescent="0.35">
      <c r="A2288" t="s">
        <v>21</v>
      </c>
      <c r="B2288" t="s">
        <v>53</v>
      </c>
      <c r="C2288" t="s">
        <v>54</v>
      </c>
      <c r="D2288" t="s">
        <v>30</v>
      </c>
      <c r="E2288" t="s">
        <v>17</v>
      </c>
      <c r="F2288" t="s">
        <v>36</v>
      </c>
      <c r="G2288">
        <v>0.16999999999999901</v>
      </c>
    </row>
    <row r="2289" spans="1:7" x14ac:dyDescent="0.35">
      <c r="A2289" t="s">
        <v>21</v>
      </c>
      <c r="B2289" t="s">
        <v>53</v>
      </c>
      <c r="C2289" t="s">
        <v>54</v>
      </c>
      <c r="D2289" t="s">
        <v>30</v>
      </c>
      <c r="E2289" t="s">
        <v>17</v>
      </c>
      <c r="F2289" t="s">
        <v>35</v>
      </c>
      <c r="G2289">
        <v>0.21</v>
      </c>
    </row>
    <row r="2290" spans="1:7" x14ac:dyDescent="0.35">
      <c r="A2290" t="s">
        <v>21</v>
      </c>
      <c r="B2290" t="s">
        <v>53</v>
      </c>
      <c r="C2290" t="s">
        <v>54</v>
      </c>
      <c r="D2290" t="s">
        <v>30</v>
      </c>
      <c r="E2290" t="s">
        <v>17</v>
      </c>
      <c r="F2290" t="s">
        <v>37</v>
      </c>
      <c r="G2290">
        <v>0.16</v>
      </c>
    </row>
    <row r="2291" spans="1:7" x14ac:dyDescent="0.35">
      <c r="A2291" t="s">
        <v>21</v>
      </c>
      <c r="B2291" t="s">
        <v>53</v>
      </c>
      <c r="C2291" t="s">
        <v>54</v>
      </c>
      <c r="D2291" t="s">
        <v>30</v>
      </c>
      <c r="E2291" t="s">
        <v>13</v>
      </c>
      <c r="F2291" t="s">
        <v>36</v>
      </c>
      <c r="G2291">
        <v>0.16999999999999901</v>
      </c>
    </row>
    <row r="2292" spans="1:7" x14ac:dyDescent="0.35">
      <c r="A2292" t="s">
        <v>21</v>
      </c>
      <c r="B2292" t="s">
        <v>53</v>
      </c>
      <c r="C2292" t="s">
        <v>54</v>
      </c>
      <c r="D2292" t="s">
        <v>30</v>
      </c>
      <c r="E2292" t="s">
        <v>13</v>
      </c>
      <c r="F2292" t="s">
        <v>35</v>
      </c>
      <c r="G2292">
        <v>0.21</v>
      </c>
    </row>
    <row r="2293" spans="1:7" x14ac:dyDescent="0.35">
      <c r="A2293" t="s">
        <v>21</v>
      </c>
      <c r="B2293" t="s">
        <v>53</v>
      </c>
      <c r="C2293" t="s">
        <v>54</v>
      </c>
      <c r="D2293" t="s">
        <v>30</v>
      </c>
      <c r="E2293" t="s">
        <v>13</v>
      </c>
      <c r="F2293" t="s">
        <v>37</v>
      </c>
      <c r="G2293">
        <v>0.16</v>
      </c>
    </row>
    <row r="2294" spans="1:7" x14ac:dyDescent="0.35">
      <c r="A2294" t="s">
        <v>21</v>
      </c>
      <c r="B2294" t="s">
        <v>53</v>
      </c>
      <c r="C2294" t="s">
        <v>54</v>
      </c>
      <c r="D2294" t="s">
        <v>30</v>
      </c>
      <c r="E2294" t="s">
        <v>9</v>
      </c>
      <c r="F2294" t="s">
        <v>36</v>
      </c>
      <c r="G2294">
        <v>0.16999999999999901</v>
      </c>
    </row>
    <row r="2295" spans="1:7" x14ac:dyDescent="0.35">
      <c r="A2295" t="s">
        <v>21</v>
      </c>
      <c r="B2295" t="s">
        <v>53</v>
      </c>
      <c r="C2295" t="s">
        <v>54</v>
      </c>
      <c r="D2295" t="s">
        <v>30</v>
      </c>
      <c r="E2295" t="s">
        <v>9</v>
      </c>
      <c r="F2295" t="s">
        <v>35</v>
      </c>
      <c r="G2295">
        <v>0.21</v>
      </c>
    </row>
    <row r="2296" spans="1:7" x14ac:dyDescent="0.35">
      <c r="A2296" t="s">
        <v>21</v>
      </c>
      <c r="B2296" t="s">
        <v>53</v>
      </c>
      <c r="C2296" t="s">
        <v>54</v>
      </c>
      <c r="D2296" t="s">
        <v>30</v>
      </c>
      <c r="E2296" t="s">
        <v>9</v>
      </c>
      <c r="F2296" t="s">
        <v>37</v>
      </c>
      <c r="G2296">
        <v>0.16</v>
      </c>
    </row>
    <row r="2297" spans="1:7" x14ac:dyDescent="0.35">
      <c r="A2297" t="s">
        <v>21</v>
      </c>
      <c r="B2297" t="s">
        <v>53</v>
      </c>
      <c r="C2297" t="s">
        <v>54</v>
      </c>
      <c r="D2297" t="s">
        <v>30</v>
      </c>
      <c r="E2297" t="s">
        <v>33</v>
      </c>
      <c r="F2297" t="s">
        <v>36</v>
      </c>
      <c r="G2297">
        <v>0.22</v>
      </c>
    </row>
    <row r="2298" spans="1:7" x14ac:dyDescent="0.35">
      <c r="A2298" t="s">
        <v>21</v>
      </c>
      <c r="B2298" t="s">
        <v>53</v>
      </c>
      <c r="C2298" t="s">
        <v>54</v>
      </c>
      <c r="D2298" t="s">
        <v>30</v>
      </c>
      <c r="E2298" t="s">
        <v>33</v>
      </c>
      <c r="F2298" t="s">
        <v>35</v>
      </c>
      <c r="G2298">
        <v>0.22</v>
      </c>
    </row>
    <row r="2299" spans="1:7" x14ac:dyDescent="0.35">
      <c r="A2299" t="s">
        <v>21</v>
      </c>
      <c r="B2299" t="s">
        <v>53</v>
      </c>
      <c r="C2299" t="s">
        <v>54</v>
      </c>
      <c r="D2299" t="s">
        <v>30</v>
      </c>
      <c r="E2299" t="s">
        <v>33</v>
      </c>
      <c r="F2299" t="s">
        <v>37</v>
      </c>
      <c r="G2299">
        <v>0</v>
      </c>
    </row>
    <row r="2300" spans="1:7" x14ac:dyDescent="0.35">
      <c r="A2300" t="s">
        <v>21</v>
      </c>
      <c r="B2300" t="s">
        <v>53</v>
      </c>
      <c r="C2300" t="s">
        <v>54</v>
      </c>
      <c r="D2300" t="s">
        <v>30</v>
      </c>
      <c r="E2300" t="s">
        <v>16</v>
      </c>
      <c r="F2300" t="s">
        <v>36</v>
      </c>
      <c r="G2300">
        <v>0.22</v>
      </c>
    </row>
    <row r="2301" spans="1:7" x14ac:dyDescent="0.35">
      <c r="A2301" t="s">
        <v>21</v>
      </c>
      <c r="B2301" t="s">
        <v>53</v>
      </c>
      <c r="C2301" t="s">
        <v>54</v>
      </c>
      <c r="D2301" t="s">
        <v>30</v>
      </c>
      <c r="E2301" t="s">
        <v>16</v>
      </c>
      <c r="F2301" t="s">
        <v>35</v>
      </c>
      <c r="G2301">
        <v>0.22</v>
      </c>
    </row>
    <row r="2302" spans="1:7" x14ac:dyDescent="0.35">
      <c r="A2302" t="s">
        <v>21</v>
      </c>
      <c r="B2302" t="s">
        <v>53</v>
      </c>
      <c r="C2302" t="s">
        <v>54</v>
      </c>
      <c r="D2302" t="s">
        <v>30</v>
      </c>
      <c r="E2302" t="s">
        <v>16</v>
      </c>
      <c r="F2302" t="s">
        <v>37</v>
      </c>
      <c r="G2302">
        <v>0.22</v>
      </c>
    </row>
    <row r="2303" spans="1:7" x14ac:dyDescent="0.35">
      <c r="A2303" t="s">
        <v>21</v>
      </c>
      <c r="B2303" t="s">
        <v>53</v>
      </c>
      <c r="C2303" t="s">
        <v>54</v>
      </c>
      <c r="D2303" t="s">
        <v>30</v>
      </c>
      <c r="E2303" t="s">
        <v>19</v>
      </c>
      <c r="F2303" t="s">
        <v>36</v>
      </c>
      <c r="G2303">
        <v>0</v>
      </c>
    </row>
    <row r="2304" spans="1:7" x14ac:dyDescent="0.35">
      <c r="A2304" t="s">
        <v>21</v>
      </c>
      <c r="B2304" t="s">
        <v>53</v>
      </c>
      <c r="C2304" t="s">
        <v>54</v>
      </c>
      <c r="D2304" t="s">
        <v>30</v>
      </c>
      <c r="E2304" t="s">
        <v>19</v>
      </c>
      <c r="F2304" t="s">
        <v>35</v>
      </c>
      <c r="G2304">
        <v>0.21</v>
      </c>
    </row>
    <row r="2305" spans="1:7" x14ac:dyDescent="0.35">
      <c r="A2305" t="s">
        <v>21</v>
      </c>
      <c r="B2305" t="s">
        <v>53</v>
      </c>
      <c r="C2305" t="s">
        <v>54</v>
      </c>
      <c r="D2305" t="s">
        <v>30</v>
      </c>
      <c r="E2305" t="s">
        <v>19</v>
      </c>
      <c r="F2305" t="s">
        <v>37</v>
      </c>
      <c r="G2305">
        <v>0.16</v>
      </c>
    </row>
    <row r="2306" spans="1:7" x14ac:dyDescent="0.35">
      <c r="A2306" t="s">
        <v>21</v>
      </c>
      <c r="B2306" t="s">
        <v>53</v>
      </c>
      <c r="C2306" t="s">
        <v>54</v>
      </c>
      <c r="D2306" t="s">
        <v>31</v>
      </c>
      <c r="E2306" t="s">
        <v>4</v>
      </c>
      <c r="F2306" t="s">
        <v>36</v>
      </c>
      <c r="G2306">
        <v>0.27</v>
      </c>
    </row>
    <row r="2307" spans="1:7" x14ac:dyDescent="0.35">
      <c r="A2307" t="s">
        <v>21</v>
      </c>
      <c r="B2307" t="s">
        <v>53</v>
      </c>
      <c r="C2307" t="s">
        <v>54</v>
      </c>
      <c r="D2307" t="s">
        <v>31</v>
      </c>
      <c r="E2307" t="s">
        <v>4</v>
      </c>
      <c r="F2307" t="s">
        <v>35</v>
      </c>
      <c r="G2307">
        <v>0.27</v>
      </c>
    </row>
    <row r="2308" spans="1:7" x14ac:dyDescent="0.35">
      <c r="A2308" t="s">
        <v>21</v>
      </c>
      <c r="B2308" t="s">
        <v>53</v>
      </c>
      <c r="C2308" t="s">
        <v>54</v>
      </c>
      <c r="D2308" t="s">
        <v>31</v>
      </c>
      <c r="E2308" t="s">
        <v>4</v>
      </c>
      <c r="F2308" t="s">
        <v>37</v>
      </c>
      <c r="G2308">
        <v>0.27</v>
      </c>
    </row>
    <row r="2309" spans="1:7" x14ac:dyDescent="0.35">
      <c r="A2309" t="s">
        <v>21</v>
      </c>
      <c r="B2309" t="s">
        <v>53</v>
      </c>
      <c r="C2309" t="s">
        <v>54</v>
      </c>
      <c r="D2309" t="s">
        <v>31</v>
      </c>
      <c r="E2309" t="s">
        <v>18</v>
      </c>
      <c r="F2309" t="s">
        <v>36</v>
      </c>
      <c r="G2309">
        <v>0.27</v>
      </c>
    </row>
    <row r="2310" spans="1:7" x14ac:dyDescent="0.35">
      <c r="A2310" t="s">
        <v>21</v>
      </c>
      <c r="B2310" t="s">
        <v>53</v>
      </c>
      <c r="C2310" t="s">
        <v>54</v>
      </c>
      <c r="D2310" t="s">
        <v>31</v>
      </c>
      <c r="E2310" t="s">
        <v>18</v>
      </c>
      <c r="F2310" t="s">
        <v>35</v>
      </c>
      <c r="G2310">
        <v>0.27</v>
      </c>
    </row>
    <row r="2311" spans="1:7" x14ac:dyDescent="0.35">
      <c r="A2311" t="s">
        <v>21</v>
      </c>
      <c r="B2311" t="s">
        <v>53</v>
      </c>
      <c r="C2311" t="s">
        <v>54</v>
      </c>
      <c r="D2311" t="s">
        <v>31</v>
      </c>
      <c r="E2311" t="s">
        <v>18</v>
      </c>
      <c r="F2311" t="s">
        <v>37</v>
      </c>
      <c r="G2311">
        <v>0</v>
      </c>
    </row>
    <row r="2312" spans="1:7" x14ac:dyDescent="0.35">
      <c r="A2312" t="s">
        <v>21</v>
      </c>
      <c r="B2312" t="s">
        <v>53</v>
      </c>
      <c r="C2312" t="s">
        <v>54</v>
      </c>
      <c r="D2312" t="s">
        <v>31</v>
      </c>
      <c r="E2312" t="s">
        <v>14</v>
      </c>
      <c r="F2312" t="s">
        <v>36</v>
      </c>
      <c r="G2312">
        <v>0.27</v>
      </c>
    </row>
    <row r="2313" spans="1:7" x14ac:dyDescent="0.35">
      <c r="A2313" t="s">
        <v>21</v>
      </c>
      <c r="B2313" t="s">
        <v>53</v>
      </c>
      <c r="C2313" t="s">
        <v>54</v>
      </c>
      <c r="D2313" t="s">
        <v>31</v>
      </c>
      <c r="E2313" t="s">
        <v>14</v>
      </c>
      <c r="F2313" t="s">
        <v>35</v>
      </c>
      <c r="G2313">
        <v>0.27</v>
      </c>
    </row>
    <row r="2314" spans="1:7" x14ac:dyDescent="0.35">
      <c r="A2314" t="s">
        <v>21</v>
      </c>
      <c r="B2314" t="s">
        <v>53</v>
      </c>
      <c r="C2314" t="s">
        <v>54</v>
      </c>
      <c r="D2314" t="s">
        <v>31</v>
      </c>
      <c r="E2314" t="s">
        <v>14</v>
      </c>
      <c r="F2314" t="s">
        <v>37</v>
      </c>
      <c r="G2314">
        <v>0</v>
      </c>
    </row>
    <row r="2315" spans="1:7" x14ac:dyDescent="0.35">
      <c r="A2315" t="s">
        <v>21</v>
      </c>
      <c r="B2315" t="s">
        <v>53</v>
      </c>
      <c r="C2315" t="s">
        <v>54</v>
      </c>
      <c r="D2315" t="s">
        <v>31</v>
      </c>
      <c r="E2315" t="s">
        <v>15</v>
      </c>
      <c r="F2315" t="s">
        <v>36</v>
      </c>
      <c r="G2315">
        <v>0</v>
      </c>
    </row>
    <row r="2316" spans="1:7" x14ac:dyDescent="0.35">
      <c r="A2316" t="s">
        <v>21</v>
      </c>
      <c r="B2316" t="s">
        <v>53</v>
      </c>
      <c r="C2316" t="s">
        <v>54</v>
      </c>
      <c r="D2316" t="s">
        <v>31</v>
      </c>
      <c r="E2316" t="s">
        <v>15</v>
      </c>
      <c r="F2316" t="s">
        <v>35</v>
      </c>
      <c r="G2316">
        <v>0.26</v>
      </c>
    </row>
    <row r="2317" spans="1:7" x14ac:dyDescent="0.35">
      <c r="A2317" t="s">
        <v>21</v>
      </c>
      <c r="B2317" t="s">
        <v>53</v>
      </c>
      <c r="C2317" t="s">
        <v>54</v>
      </c>
      <c r="D2317" t="s">
        <v>31</v>
      </c>
      <c r="E2317" t="s">
        <v>15</v>
      </c>
      <c r="F2317" t="s">
        <v>37</v>
      </c>
      <c r="G2317">
        <v>0.21</v>
      </c>
    </row>
    <row r="2318" spans="1:7" x14ac:dyDescent="0.35">
      <c r="A2318" t="s">
        <v>21</v>
      </c>
      <c r="B2318" t="s">
        <v>53</v>
      </c>
      <c r="C2318" t="s">
        <v>54</v>
      </c>
      <c r="D2318" t="s">
        <v>31</v>
      </c>
      <c r="E2318" t="s">
        <v>5</v>
      </c>
      <c r="F2318" t="s">
        <v>36</v>
      </c>
      <c r="G2318">
        <v>0.22</v>
      </c>
    </row>
    <row r="2319" spans="1:7" x14ac:dyDescent="0.35">
      <c r="A2319" t="s">
        <v>21</v>
      </c>
      <c r="B2319" t="s">
        <v>53</v>
      </c>
      <c r="C2319" t="s">
        <v>54</v>
      </c>
      <c r="D2319" t="s">
        <v>31</v>
      </c>
      <c r="E2319" t="s">
        <v>5</v>
      </c>
      <c r="F2319" t="s">
        <v>35</v>
      </c>
      <c r="G2319">
        <v>0.26</v>
      </c>
    </row>
    <row r="2320" spans="1:7" x14ac:dyDescent="0.35">
      <c r="A2320" t="s">
        <v>21</v>
      </c>
      <c r="B2320" t="s">
        <v>53</v>
      </c>
      <c r="C2320" t="s">
        <v>54</v>
      </c>
      <c r="D2320" t="s">
        <v>31</v>
      </c>
      <c r="E2320" t="s">
        <v>5</v>
      </c>
      <c r="F2320" t="s">
        <v>37</v>
      </c>
      <c r="G2320">
        <v>0.21</v>
      </c>
    </row>
    <row r="2321" spans="1:7" x14ac:dyDescent="0.35">
      <c r="A2321" t="s">
        <v>21</v>
      </c>
      <c r="B2321" t="s">
        <v>53</v>
      </c>
      <c r="C2321" t="s">
        <v>54</v>
      </c>
      <c r="D2321" t="s">
        <v>31</v>
      </c>
      <c r="E2321" t="s">
        <v>7</v>
      </c>
      <c r="F2321" t="s">
        <v>36</v>
      </c>
      <c r="G2321">
        <v>0</v>
      </c>
    </row>
    <row r="2322" spans="1:7" x14ac:dyDescent="0.35">
      <c r="A2322" t="s">
        <v>21</v>
      </c>
      <c r="B2322" t="s">
        <v>53</v>
      </c>
      <c r="C2322" t="s">
        <v>54</v>
      </c>
      <c r="D2322" t="s">
        <v>31</v>
      </c>
      <c r="E2322" t="s">
        <v>7</v>
      </c>
      <c r="F2322" t="s">
        <v>35</v>
      </c>
      <c r="G2322">
        <v>0.26</v>
      </c>
    </row>
    <row r="2323" spans="1:7" x14ac:dyDescent="0.35">
      <c r="A2323" t="s">
        <v>21</v>
      </c>
      <c r="B2323" t="s">
        <v>53</v>
      </c>
      <c r="C2323" t="s">
        <v>54</v>
      </c>
      <c r="D2323" t="s">
        <v>31</v>
      </c>
      <c r="E2323" t="s">
        <v>7</v>
      </c>
      <c r="F2323" t="s">
        <v>37</v>
      </c>
      <c r="G2323">
        <v>0.21</v>
      </c>
    </row>
    <row r="2324" spans="1:7" x14ac:dyDescent="0.35">
      <c r="A2324" t="s">
        <v>21</v>
      </c>
      <c r="B2324" t="s">
        <v>53</v>
      </c>
      <c r="C2324" t="s">
        <v>54</v>
      </c>
      <c r="D2324" t="s">
        <v>31</v>
      </c>
      <c r="E2324" t="s">
        <v>10</v>
      </c>
      <c r="F2324" t="s">
        <v>36</v>
      </c>
      <c r="G2324">
        <v>0.27</v>
      </c>
    </row>
    <row r="2325" spans="1:7" x14ac:dyDescent="0.35">
      <c r="A2325" t="s">
        <v>21</v>
      </c>
      <c r="B2325" t="s">
        <v>53</v>
      </c>
      <c r="C2325" t="s">
        <v>54</v>
      </c>
      <c r="D2325" t="s">
        <v>31</v>
      </c>
      <c r="E2325" t="s">
        <v>10</v>
      </c>
      <c r="F2325" t="s">
        <v>35</v>
      </c>
      <c r="G2325">
        <v>0.27</v>
      </c>
    </row>
    <row r="2326" spans="1:7" x14ac:dyDescent="0.35">
      <c r="A2326" t="s">
        <v>21</v>
      </c>
      <c r="B2326" t="s">
        <v>53</v>
      </c>
      <c r="C2326" t="s">
        <v>54</v>
      </c>
      <c r="D2326" t="s">
        <v>31</v>
      </c>
      <c r="E2326" t="s">
        <v>10</v>
      </c>
      <c r="F2326" t="s">
        <v>37</v>
      </c>
      <c r="G2326">
        <v>0</v>
      </c>
    </row>
    <row r="2327" spans="1:7" x14ac:dyDescent="0.35">
      <c r="A2327" t="s">
        <v>21</v>
      </c>
      <c r="B2327" t="s">
        <v>53</v>
      </c>
      <c r="C2327" t="s">
        <v>54</v>
      </c>
      <c r="D2327" t="s">
        <v>31</v>
      </c>
      <c r="E2327" t="s">
        <v>8</v>
      </c>
      <c r="F2327" t="s">
        <v>36</v>
      </c>
      <c r="G2327">
        <v>0.27</v>
      </c>
    </row>
    <row r="2328" spans="1:7" x14ac:dyDescent="0.35">
      <c r="A2328" t="s">
        <v>21</v>
      </c>
      <c r="B2328" t="s">
        <v>53</v>
      </c>
      <c r="C2328" t="s">
        <v>54</v>
      </c>
      <c r="D2328" t="s">
        <v>31</v>
      </c>
      <c r="E2328" t="s">
        <v>8</v>
      </c>
      <c r="F2328" t="s">
        <v>35</v>
      </c>
      <c r="G2328">
        <v>0.27</v>
      </c>
    </row>
    <row r="2329" spans="1:7" x14ac:dyDescent="0.35">
      <c r="A2329" t="s">
        <v>21</v>
      </c>
      <c r="B2329" t="s">
        <v>53</v>
      </c>
      <c r="C2329" t="s">
        <v>54</v>
      </c>
      <c r="D2329" t="s">
        <v>31</v>
      </c>
      <c r="E2329" t="s">
        <v>8</v>
      </c>
      <c r="F2329" t="s">
        <v>37</v>
      </c>
      <c r="G2329">
        <v>0.27</v>
      </c>
    </row>
    <row r="2330" spans="1:7" x14ac:dyDescent="0.35">
      <c r="A2330" t="s">
        <v>21</v>
      </c>
      <c r="B2330" t="s">
        <v>53</v>
      </c>
      <c r="C2330" t="s">
        <v>54</v>
      </c>
      <c r="D2330" t="s">
        <v>31</v>
      </c>
      <c r="E2330" t="s">
        <v>12</v>
      </c>
      <c r="F2330" t="s">
        <v>36</v>
      </c>
      <c r="G2330">
        <v>0.27</v>
      </c>
    </row>
    <row r="2331" spans="1:7" x14ac:dyDescent="0.35">
      <c r="A2331" t="s">
        <v>21</v>
      </c>
      <c r="B2331" t="s">
        <v>53</v>
      </c>
      <c r="C2331" t="s">
        <v>54</v>
      </c>
      <c r="D2331" t="s">
        <v>31</v>
      </c>
      <c r="E2331" t="s">
        <v>12</v>
      </c>
      <c r="F2331" t="s">
        <v>35</v>
      </c>
      <c r="G2331">
        <v>0.27</v>
      </c>
    </row>
    <row r="2332" spans="1:7" x14ac:dyDescent="0.35">
      <c r="A2332" t="s">
        <v>21</v>
      </c>
      <c r="B2332" t="s">
        <v>53</v>
      </c>
      <c r="C2332" t="s">
        <v>54</v>
      </c>
      <c r="D2332" t="s">
        <v>31</v>
      </c>
      <c r="E2332" t="s">
        <v>12</v>
      </c>
      <c r="F2332" t="s">
        <v>37</v>
      </c>
      <c r="G2332">
        <v>0.27</v>
      </c>
    </row>
    <row r="2333" spans="1:7" x14ac:dyDescent="0.35">
      <c r="A2333" t="s">
        <v>21</v>
      </c>
      <c r="B2333" t="s">
        <v>53</v>
      </c>
      <c r="C2333" t="s">
        <v>54</v>
      </c>
      <c r="D2333" t="s">
        <v>31</v>
      </c>
      <c r="E2333" t="s">
        <v>11</v>
      </c>
      <c r="F2333" t="s">
        <v>36</v>
      </c>
      <c r="G2333">
        <v>0</v>
      </c>
    </row>
    <row r="2334" spans="1:7" x14ac:dyDescent="0.35">
      <c r="A2334" t="s">
        <v>21</v>
      </c>
      <c r="B2334" t="s">
        <v>53</v>
      </c>
      <c r="C2334" t="s">
        <v>54</v>
      </c>
      <c r="D2334" t="s">
        <v>31</v>
      </c>
      <c r="E2334" t="s">
        <v>11</v>
      </c>
      <c r="F2334" t="s">
        <v>35</v>
      </c>
      <c r="G2334">
        <v>0.26</v>
      </c>
    </row>
    <row r="2335" spans="1:7" x14ac:dyDescent="0.35">
      <c r="A2335" t="s">
        <v>21</v>
      </c>
      <c r="B2335" t="s">
        <v>53</v>
      </c>
      <c r="C2335" t="s">
        <v>54</v>
      </c>
      <c r="D2335" t="s">
        <v>31</v>
      </c>
      <c r="E2335" t="s">
        <v>11</v>
      </c>
      <c r="F2335" t="s">
        <v>37</v>
      </c>
      <c r="G2335">
        <v>0.21</v>
      </c>
    </row>
    <row r="2336" spans="1:7" x14ac:dyDescent="0.35">
      <c r="A2336" t="s">
        <v>21</v>
      </c>
      <c r="B2336" t="s">
        <v>53</v>
      </c>
      <c r="C2336" t="s">
        <v>54</v>
      </c>
      <c r="D2336" t="s">
        <v>31</v>
      </c>
      <c r="E2336" t="s">
        <v>17</v>
      </c>
      <c r="F2336" t="s">
        <v>36</v>
      </c>
      <c r="G2336">
        <v>0.22</v>
      </c>
    </row>
    <row r="2337" spans="1:7" x14ac:dyDescent="0.35">
      <c r="A2337" t="s">
        <v>21</v>
      </c>
      <c r="B2337" t="s">
        <v>53</v>
      </c>
      <c r="C2337" t="s">
        <v>54</v>
      </c>
      <c r="D2337" t="s">
        <v>31</v>
      </c>
      <c r="E2337" t="s">
        <v>17</v>
      </c>
      <c r="F2337" t="s">
        <v>35</v>
      </c>
      <c r="G2337">
        <v>0.26</v>
      </c>
    </row>
    <row r="2338" spans="1:7" x14ac:dyDescent="0.35">
      <c r="A2338" t="s">
        <v>21</v>
      </c>
      <c r="B2338" t="s">
        <v>53</v>
      </c>
      <c r="C2338" t="s">
        <v>54</v>
      </c>
      <c r="D2338" t="s">
        <v>31</v>
      </c>
      <c r="E2338" t="s">
        <v>17</v>
      </c>
      <c r="F2338" t="s">
        <v>37</v>
      </c>
      <c r="G2338">
        <v>0.21</v>
      </c>
    </row>
    <row r="2339" spans="1:7" x14ac:dyDescent="0.35">
      <c r="A2339" t="s">
        <v>21</v>
      </c>
      <c r="B2339" t="s">
        <v>53</v>
      </c>
      <c r="C2339" t="s">
        <v>54</v>
      </c>
      <c r="D2339" t="s">
        <v>31</v>
      </c>
      <c r="E2339" t="s">
        <v>13</v>
      </c>
      <c r="F2339" t="s">
        <v>36</v>
      </c>
      <c r="G2339">
        <v>0.22</v>
      </c>
    </row>
    <row r="2340" spans="1:7" x14ac:dyDescent="0.35">
      <c r="A2340" t="s">
        <v>21</v>
      </c>
      <c r="B2340" t="s">
        <v>53</v>
      </c>
      <c r="C2340" t="s">
        <v>54</v>
      </c>
      <c r="D2340" t="s">
        <v>31</v>
      </c>
      <c r="E2340" t="s">
        <v>13</v>
      </c>
      <c r="F2340" t="s">
        <v>35</v>
      </c>
      <c r="G2340">
        <v>0.26</v>
      </c>
    </row>
    <row r="2341" spans="1:7" x14ac:dyDescent="0.35">
      <c r="A2341" t="s">
        <v>21</v>
      </c>
      <c r="B2341" t="s">
        <v>53</v>
      </c>
      <c r="C2341" t="s">
        <v>54</v>
      </c>
      <c r="D2341" t="s">
        <v>31</v>
      </c>
      <c r="E2341" t="s">
        <v>13</v>
      </c>
      <c r="F2341" t="s">
        <v>37</v>
      </c>
      <c r="G2341">
        <v>0.21</v>
      </c>
    </row>
    <row r="2342" spans="1:7" x14ac:dyDescent="0.35">
      <c r="A2342" t="s">
        <v>21</v>
      </c>
      <c r="B2342" t="s">
        <v>53</v>
      </c>
      <c r="C2342" t="s">
        <v>54</v>
      </c>
      <c r="D2342" t="s">
        <v>31</v>
      </c>
      <c r="E2342" t="s">
        <v>9</v>
      </c>
      <c r="F2342" t="s">
        <v>36</v>
      </c>
      <c r="G2342">
        <v>0.22</v>
      </c>
    </row>
    <row r="2343" spans="1:7" x14ac:dyDescent="0.35">
      <c r="A2343" t="s">
        <v>21</v>
      </c>
      <c r="B2343" t="s">
        <v>53</v>
      </c>
      <c r="C2343" t="s">
        <v>54</v>
      </c>
      <c r="D2343" t="s">
        <v>31</v>
      </c>
      <c r="E2343" t="s">
        <v>9</v>
      </c>
      <c r="F2343" t="s">
        <v>35</v>
      </c>
      <c r="G2343">
        <v>0.26</v>
      </c>
    </row>
    <row r="2344" spans="1:7" x14ac:dyDescent="0.35">
      <c r="A2344" t="s">
        <v>21</v>
      </c>
      <c r="B2344" t="s">
        <v>53</v>
      </c>
      <c r="C2344" t="s">
        <v>54</v>
      </c>
      <c r="D2344" t="s">
        <v>31</v>
      </c>
      <c r="E2344" t="s">
        <v>9</v>
      </c>
      <c r="F2344" t="s">
        <v>37</v>
      </c>
      <c r="G2344">
        <v>0.21</v>
      </c>
    </row>
    <row r="2345" spans="1:7" x14ac:dyDescent="0.35">
      <c r="A2345" t="s">
        <v>21</v>
      </c>
      <c r="B2345" t="s">
        <v>53</v>
      </c>
      <c r="C2345" t="s">
        <v>54</v>
      </c>
      <c r="D2345" t="s">
        <v>31</v>
      </c>
      <c r="E2345" t="s">
        <v>33</v>
      </c>
      <c r="F2345" t="s">
        <v>36</v>
      </c>
      <c r="G2345">
        <v>0.27</v>
      </c>
    </row>
    <row r="2346" spans="1:7" x14ac:dyDescent="0.35">
      <c r="A2346" t="s">
        <v>21</v>
      </c>
      <c r="B2346" t="s">
        <v>53</v>
      </c>
      <c r="C2346" t="s">
        <v>54</v>
      </c>
      <c r="D2346" t="s">
        <v>31</v>
      </c>
      <c r="E2346" t="s">
        <v>33</v>
      </c>
      <c r="F2346" t="s">
        <v>35</v>
      </c>
      <c r="G2346">
        <v>0.27</v>
      </c>
    </row>
    <row r="2347" spans="1:7" x14ac:dyDescent="0.35">
      <c r="A2347" t="s">
        <v>21</v>
      </c>
      <c r="B2347" t="s">
        <v>53</v>
      </c>
      <c r="C2347" t="s">
        <v>54</v>
      </c>
      <c r="D2347" t="s">
        <v>31</v>
      </c>
      <c r="E2347" t="s">
        <v>33</v>
      </c>
      <c r="F2347" t="s">
        <v>37</v>
      </c>
      <c r="G2347">
        <v>0</v>
      </c>
    </row>
    <row r="2348" spans="1:7" x14ac:dyDescent="0.35">
      <c r="A2348" t="s">
        <v>21</v>
      </c>
      <c r="B2348" t="s">
        <v>53</v>
      </c>
      <c r="C2348" t="s">
        <v>54</v>
      </c>
      <c r="D2348" t="s">
        <v>31</v>
      </c>
      <c r="E2348" t="s">
        <v>16</v>
      </c>
      <c r="F2348" t="s">
        <v>36</v>
      </c>
      <c r="G2348">
        <v>0.27</v>
      </c>
    </row>
    <row r="2349" spans="1:7" x14ac:dyDescent="0.35">
      <c r="A2349" t="s">
        <v>21</v>
      </c>
      <c r="B2349" t="s">
        <v>53</v>
      </c>
      <c r="C2349" t="s">
        <v>54</v>
      </c>
      <c r="D2349" t="s">
        <v>31</v>
      </c>
      <c r="E2349" t="s">
        <v>16</v>
      </c>
      <c r="F2349" t="s">
        <v>35</v>
      </c>
      <c r="G2349">
        <v>0.27</v>
      </c>
    </row>
    <row r="2350" spans="1:7" x14ac:dyDescent="0.35">
      <c r="A2350" t="s">
        <v>21</v>
      </c>
      <c r="B2350" t="s">
        <v>53</v>
      </c>
      <c r="C2350" t="s">
        <v>54</v>
      </c>
      <c r="D2350" t="s">
        <v>31</v>
      </c>
      <c r="E2350" t="s">
        <v>16</v>
      </c>
      <c r="F2350" t="s">
        <v>37</v>
      </c>
      <c r="G2350">
        <v>0.27</v>
      </c>
    </row>
    <row r="2351" spans="1:7" x14ac:dyDescent="0.35">
      <c r="A2351" t="s">
        <v>21</v>
      </c>
      <c r="B2351" t="s">
        <v>53</v>
      </c>
      <c r="C2351" t="s">
        <v>54</v>
      </c>
      <c r="D2351" t="s">
        <v>31</v>
      </c>
      <c r="E2351" t="s">
        <v>19</v>
      </c>
      <c r="F2351" t="s">
        <v>36</v>
      </c>
      <c r="G2351">
        <v>0</v>
      </c>
    </row>
    <row r="2352" spans="1:7" x14ac:dyDescent="0.35">
      <c r="A2352" t="s">
        <v>21</v>
      </c>
      <c r="B2352" t="s">
        <v>53</v>
      </c>
      <c r="C2352" t="s">
        <v>54</v>
      </c>
      <c r="D2352" t="s">
        <v>31</v>
      </c>
      <c r="E2352" t="s">
        <v>19</v>
      </c>
      <c r="F2352" t="s">
        <v>35</v>
      </c>
      <c r="G2352">
        <v>0.26</v>
      </c>
    </row>
    <row r="2353" spans="1:7" x14ac:dyDescent="0.35">
      <c r="A2353" t="s">
        <v>21</v>
      </c>
      <c r="B2353" t="s">
        <v>53</v>
      </c>
      <c r="C2353" t="s">
        <v>54</v>
      </c>
      <c r="D2353" t="s">
        <v>31</v>
      </c>
      <c r="E2353" t="s">
        <v>19</v>
      </c>
      <c r="F2353" t="s">
        <v>37</v>
      </c>
      <c r="G2353">
        <v>0.21</v>
      </c>
    </row>
    <row r="2354" spans="1:7" x14ac:dyDescent="0.35">
      <c r="A2354" t="s">
        <v>21</v>
      </c>
      <c r="B2354" t="s">
        <v>53</v>
      </c>
      <c r="C2354" t="s">
        <v>54</v>
      </c>
      <c r="D2354" t="s">
        <v>32</v>
      </c>
      <c r="E2354" t="s">
        <v>4</v>
      </c>
      <c r="F2354" t="s">
        <v>36</v>
      </c>
      <c r="G2354">
        <v>0.39</v>
      </c>
    </row>
    <row r="2355" spans="1:7" x14ac:dyDescent="0.35">
      <c r="A2355" t="s">
        <v>21</v>
      </c>
      <c r="B2355" t="s">
        <v>53</v>
      </c>
      <c r="C2355" t="s">
        <v>54</v>
      </c>
      <c r="D2355" t="s">
        <v>32</v>
      </c>
      <c r="E2355" t="s">
        <v>4</v>
      </c>
      <c r="F2355" t="s">
        <v>35</v>
      </c>
      <c r="G2355">
        <v>0.39</v>
      </c>
    </row>
    <row r="2356" spans="1:7" x14ac:dyDescent="0.35">
      <c r="A2356" t="s">
        <v>21</v>
      </c>
      <c r="B2356" t="s">
        <v>53</v>
      </c>
      <c r="C2356" t="s">
        <v>54</v>
      </c>
      <c r="D2356" t="s">
        <v>32</v>
      </c>
      <c r="E2356" t="s">
        <v>4</v>
      </c>
      <c r="F2356" t="s">
        <v>37</v>
      </c>
      <c r="G2356">
        <v>0.39</v>
      </c>
    </row>
    <row r="2357" spans="1:7" x14ac:dyDescent="0.35">
      <c r="A2357" t="s">
        <v>21</v>
      </c>
      <c r="B2357" t="s">
        <v>53</v>
      </c>
      <c r="C2357" t="s">
        <v>54</v>
      </c>
      <c r="D2357" t="s">
        <v>32</v>
      </c>
      <c r="E2357" t="s">
        <v>18</v>
      </c>
      <c r="F2357" t="s">
        <v>36</v>
      </c>
      <c r="G2357">
        <v>0.39</v>
      </c>
    </row>
    <row r="2358" spans="1:7" x14ac:dyDescent="0.35">
      <c r="A2358" t="s">
        <v>21</v>
      </c>
      <c r="B2358" t="s">
        <v>53</v>
      </c>
      <c r="C2358" t="s">
        <v>54</v>
      </c>
      <c r="D2358" t="s">
        <v>32</v>
      </c>
      <c r="E2358" t="s">
        <v>18</v>
      </c>
      <c r="F2358" t="s">
        <v>35</v>
      </c>
      <c r="G2358">
        <v>0.39</v>
      </c>
    </row>
    <row r="2359" spans="1:7" x14ac:dyDescent="0.35">
      <c r="A2359" t="s">
        <v>21</v>
      </c>
      <c r="B2359" t="s">
        <v>53</v>
      </c>
      <c r="C2359" t="s">
        <v>54</v>
      </c>
      <c r="D2359" t="s">
        <v>32</v>
      </c>
      <c r="E2359" t="s">
        <v>18</v>
      </c>
      <c r="F2359" t="s">
        <v>37</v>
      </c>
      <c r="G2359">
        <v>0</v>
      </c>
    </row>
    <row r="2360" spans="1:7" x14ac:dyDescent="0.35">
      <c r="A2360" t="s">
        <v>21</v>
      </c>
      <c r="B2360" t="s">
        <v>53</v>
      </c>
      <c r="C2360" t="s">
        <v>54</v>
      </c>
      <c r="D2360" t="s">
        <v>32</v>
      </c>
      <c r="E2360" t="s">
        <v>14</v>
      </c>
      <c r="F2360" t="s">
        <v>36</v>
      </c>
      <c r="G2360">
        <v>0.39</v>
      </c>
    </row>
    <row r="2361" spans="1:7" x14ac:dyDescent="0.35">
      <c r="A2361" t="s">
        <v>21</v>
      </c>
      <c r="B2361" t="s">
        <v>53</v>
      </c>
      <c r="C2361" t="s">
        <v>54</v>
      </c>
      <c r="D2361" t="s">
        <v>32</v>
      </c>
      <c r="E2361" t="s">
        <v>14</v>
      </c>
      <c r="F2361" t="s">
        <v>35</v>
      </c>
      <c r="G2361">
        <v>0.39</v>
      </c>
    </row>
    <row r="2362" spans="1:7" x14ac:dyDescent="0.35">
      <c r="A2362" t="s">
        <v>21</v>
      </c>
      <c r="B2362" t="s">
        <v>53</v>
      </c>
      <c r="C2362" t="s">
        <v>54</v>
      </c>
      <c r="D2362" t="s">
        <v>32</v>
      </c>
      <c r="E2362" t="s">
        <v>14</v>
      </c>
      <c r="F2362" t="s">
        <v>37</v>
      </c>
      <c r="G2362">
        <v>0</v>
      </c>
    </row>
    <row r="2363" spans="1:7" x14ac:dyDescent="0.35">
      <c r="A2363" t="s">
        <v>21</v>
      </c>
      <c r="B2363" t="s">
        <v>53</v>
      </c>
      <c r="C2363" t="s">
        <v>54</v>
      </c>
      <c r="D2363" t="s">
        <v>32</v>
      </c>
      <c r="E2363" t="s">
        <v>15</v>
      </c>
      <c r="F2363" t="s">
        <v>36</v>
      </c>
      <c r="G2363">
        <v>0</v>
      </c>
    </row>
    <row r="2364" spans="1:7" x14ac:dyDescent="0.35">
      <c r="A2364" t="s">
        <v>21</v>
      </c>
      <c r="B2364" t="s">
        <v>53</v>
      </c>
      <c r="C2364" t="s">
        <v>54</v>
      </c>
      <c r="D2364" t="s">
        <v>32</v>
      </c>
      <c r="E2364" t="s">
        <v>15</v>
      </c>
      <c r="F2364" t="s">
        <v>35</v>
      </c>
      <c r="G2364">
        <v>0.38</v>
      </c>
    </row>
    <row r="2365" spans="1:7" x14ac:dyDescent="0.35">
      <c r="A2365" t="s">
        <v>21</v>
      </c>
      <c r="B2365" t="s">
        <v>53</v>
      </c>
      <c r="C2365" t="s">
        <v>54</v>
      </c>
      <c r="D2365" t="s">
        <v>32</v>
      </c>
      <c r="E2365" t="s">
        <v>15</v>
      </c>
      <c r="F2365" t="s">
        <v>37</v>
      </c>
      <c r="G2365">
        <v>0.33</v>
      </c>
    </row>
    <row r="2366" spans="1:7" x14ac:dyDescent="0.35">
      <c r="A2366" t="s">
        <v>21</v>
      </c>
      <c r="B2366" t="s">
        <v>53</v>
      </c>
      <c r="C2366" t="s">
        <v>54</v>
      </c>
      <c r="D2366" t="s">
        <v>32</v>
      </c>
      <c r="E2366" t="s">
        <v>5</v>
      </c>
      <c r="F2366" t="s">
        <v>36</v>
      </c>
      <c r="G2366">
        <v>0.34</v>
      </c>
    </row>
    <row r="2367" spans="1:7" x14ac:dyDescent="0.35">
      <c r="A2367" t="s">
        <v>21</v>
      </c>
      <c r="B2367" t="s">
        <v>53</v>
      </c>
      <c r="C2367" t="s">
        <v>54</v>
      </c>
      <c r="D2367" t="s">
        <v>32</v>
      </c>
      <c r="E2367" t="s">
        <v>5</v>
      </c>
      <c r="F2367" t="s">
        <v>35</v>
      </c>
      <c r="G2367">
        <v>0.38</v>
      </c>
    </row>
    <row r="2368" spans="1:7" x14ac:dyDescent="0.35">
      <c r="A2368" t="s">
        <v>21</v>
      </c>
      <c r="B2368" t="s">
        <v>53</v>
      </c>
      <c r="C2368" t="s">
        <v>54</v>
      </c>
      <c r="D2368" t="s">
        <v>32</v>
      </c>
      <c r="E2368" t="s">
        <v>5</v>
      </c>
      <c r="F2368" t="s">
        <v>37</v>
      </c>
      <c r="G2368">
        <v>0.33</v>
      </c>
    </row>
    <row r="2369" spans="1:7" x14ac:dyDescent="0.35">
      <c r="A2369" t="s">
        <v>21</v>
      </c>
      <c r="B2369" t="s">
        <v>53</v>
      </c>
      <c r="C2369" t="s">
        <v>54</v>
      </c>
      <c r="D2369" t="s">
        <v>32</v>
      </c>
      <c r="E2369" t="s">
        <v>7</v>
      </c>
      <c r="F2369" t="s">
        <v>36</v>
      </c>
      <c r="G2369">
        <v>0</v>
      </c>
    </row>
    <row r="2370" spans="1:7" x14ac:dyDescent="0.35">
      <c r="A2370" t="s">
        <v>21</v>
      </c>
      <c r="B2370" t="s">
        <v>53</v>
      </c>
      <c r="C2370" t="s">
        <v>54</v>
      </c>
      <c r="D2370" t="s">
        <v>32</v>
      </c>
      <c r="E2370" t="s">
        <v>7</v>
      </c>
      <c r="F2370" t="s">
        <v>35</v>
      </c>
      <c r="G2370">
        <v>0.38</v>
      </c>
    </row>
    <row r="2371" spans="1:7" x14ac:dyDescent="0.35">
      <c r="A2371" t="s">
        <v>21</v>
      </c>
      <c r="B2371" t="s">
        <v>53</v>
      </c>
      <c r="C2371" t="s">
        <v>54</v>
      </c>
      <c r="D2371" t="s">
        <v>32</v>
      </c>
      <c r="E2371" t="s">
        <v>7</v>
      </c>
      <c r="F2371" t="s">
        <v>37</v>
      </c>
      <c r="G2371">
        <v>0.33</v>
      </c>
    </row>
    <row r="2372" spans="1:7" x14ac:dyDescent="0.35">
      <c r="A2372" t="s">
        <v>21</v>
      </c>
      <c r="B2372" t="s">
        <v>53</v>
      </c>
      <c r="C2372" t="s">
        <v>54</v>
      </c>
      <c r="D2372" t="s">
        <v>32</v>
      </c>
      <c r="E2372" t="s">
        <v>10</v>
      </c>
      <c r="F2372" t="s">
        <v>36</v>
      </c>
      <c r="G2372">
        <v>0.39</v>
      </c>
    </row>
    <row r="2373" spans="1:7" x14ac:dyDescent="0.35">
      <c r="A2373" t="s">
        <v>21</v>
      </c>
      <c r="B2373" t="s">
        <v>53</v>
      </c>
      <c r="C2373" t="s">
        <v>54</v>
      </c>
      <c r="D2373" t="s">
        <v>32</v>
      </c>
      <c r="E2373" t="s">
        <v>10</v>
      </c>
      <c r="F2373" t="s">
        <v>35</v>
      </c>
      <c r="G2373">
        <v>0.39</v>
      </c>
    </row>
    <row r="2374" spans="1:7" x14ac:dyDescent="0.35">
      <c r="A2374" t="s">
        <v>21</v>
      </c>
      <c r="B2374" t="s">
        <v>53</v>
      </c>
      <c r="C2374" t="s">
        <v>54</v>
      </c>
      <c r="D2374" t="s">
        <v>32</v>
      </c>
      <c r="E2374" t="s">
        <v>10</v>
      </c>
      <c r="F2374" t="s">
        <v>37</v>
      </c>
      <c r="G2374">
        <v>0</v>
      </c>
    </row>
    <row r="2375" spans="1:7" x14ac:dyDescent="0.35">
      <c r="A2375" t="s">
        <v>21</v>
      </c>
      <c r="B2375" t="s">
        <v>53</v>
      </c>
      <c r="C2375" t="s">
        <v>54</v>
      </c>
      <c r="D2375" t="s">
        <v>32</v>
      </c>
      <c r="E2375" t="s">
        <v>8</v>
      </c>
      <c r="F2375" t="s">
        <v>36</v>
      </c>
      <c r="G2375">
        <v>0.39</v>
      </c>
    </row>
    <row r="2376" spans="1:7" x14ac:dyDescent="0.35">
      <c r="A2376" t="s">
        <v>21</v>
      </c>
      <c r="B2376" t="s">
        <v>53</v>
      </c>
      <c r="C2376" t="s">
        <v>54</v>
      </c>
      <c r="D2376" t="s">
        <v>32</v>
      </c>
      <c r="E2376" t="s">
        <v>8</v>
      </c>
      <c r="F2376" t="s">
        <v>35</v>
      </c>
      <c r="G2376">
        <v>0.39</v>
      </c>
    </row>
    <row r="2377" spans="1:7" x14ac:dyDescent="0.35">
      <c r="A2377" t="s">
        <v>21</v>
      </c>
      <c r="B2377" t="s">
        <v>53</v>
      </c>
      <c r="C2377" t="s">
        <v>54</v>
      </c>
      <c r="D2377" t="s">
        <v>32</v>
      </c>
      <c r="E2377" t="s">
        <v>8</v>
      </c>
      <c r="F2377" t="s">
        <v>37</v>
      </c>
      <c r="G2377">
        <v>0.39</v>
      </c>
    </row>
    <row r="2378" spans="1:7" x14ac:dyDescent="0.35">
      <c r="A2378" t="s">
        <v>21</v>
      </c>
      <c r="B2378" t="s">
        <v>53</v>
      </c>
      <c r="C2378" t="s">
        <v>54</v>
      </c>
      <c r="D2378" t="s">
        <v>32</v>
      </c>
      <c r="E2378" t="s">
        <v>12</v>
      </c>
      <c r="F2378" t="s">
        <v>36</v>
      </c>
      <c r="G2378">
        <v>0.39</v>
      </c>
    </row>
    <row r="2379" spans="1:7" x14ac:dyDescent="0.35">
      <c r="A2379" t="s">
        <v>21</v>
      </c>
      <c r="B2379" t="s">
        <v>53</v>
      </c>
      <c r="C2379" t="s">
        <v>54</v>
      </c>
      <c r="D2379" t="s">
        <v>32</v>
      </c>
      <c r="E2379" t="s">
        <v>12</v>
      </c>
      <c r="F2379" t="s">
        <v>35</v>
      </c>
      <c r="G2379">
        <v>0.39</v>
      </c>
    </row>
    <row r="2380" spans="1:7" x14ac:dyDescent="0.35">
      <c r="A2380" t="s">
        <v>21</v>
      </c>
      <c r="B2380" t="s">
        <v>53</v>
      </c>
      <c r="C2380" t="s">
        <v>54</v>
      </c>
      <c r="D2380" t="s">
        <v>32</v>
      </c>
      <c r="E2380" t="s">
        <v>12</v>
      </c>
      <c r="F2380" t="s">
        <v>37</v>
      </c>
      <c r="G2380">
        <v>0.39</v>
      </c>
    </row>
    <row r="2381" spans="1:7" x14ac:dyDescent="0.35">
      <c r="A2381" t="s">
        <v>21</v>
      </c>
      <c r="B2381" t="s">
        <v>53</v>
      </c>
      <c r="C2381" t="s">
        <v>54</v>
      </c>
      <c r="D2381" t="s">
        <v>32</v>
      </c>
      <c r="E2381" t="s">
        <v>11</v>
      </c>
      <c r="F2381" t="s">
        <v>36</v>
      </c>
      <c r="G2381">
        <v>0</v>
      </c>
    </row>
    <row r="2382" spans="1:7" x14ac:dyDescent="0.35">
      <c r="A2382" t="s">
        <v>21</v>
      </c>
      <c r="B2382" t="s">
        <v>53</v>
      </c>
      <c r="C2382" t="s">
        <v>54</v>
      </c>
      <c r="D2382" t="s">
        <v>32</v>
      </c>
      <c r="E2382" t="s">
        <v>11</v>
      </c>
      <c r="F2382" t="s">
        <v>35</v>
      </c>
      <c r="G2382">
        <v>0.38</v>
      </c>
    </row>
    <row r="2383" spans="1:7" x14ac:dyDescent="0.35">
      <c r="A2383" t="s">
        <v>21</v>
      </c>
      <c r="B2383" t="s">
        <v>53</v>
      </c>
      <c r="C2383" t="s">
        <v>54</v>
      </c>
      <c r="D2383" t="s">
        <v>32</v>
      </c>
      <c r="E2383" t="s">
        <v>11</v>
      </c>
      <c r="F2383" t="s">
        <v>37</v>
      </c>
      <c r="G2383">
        <v>0.33</v>
      </c>
    </row>
    <row r="2384" spans="1:7" x14ac:dyDescent="0.35">
      <c r="A2384" t="s">
        <v>21</v>
      </c>
      <c r="B2384" t="s">
        <v>53</v>
      </c>
      <c r="C2384" t="s">
        <v>54</v>
      </c>
      <c r="D2384" t="s">
        <v>32</v>
      </c>
      <c r="E2384" t="s">
        <v>17</v>
      </c>
      <c r="F2384" t="s">
        <v>36</v>
      </c>
      <c r="G2384">
        <v>0.34</v>
      </c>
    </row>
    <row r="2385" spans="1:7" x14ac:dyDescent="0.35">
      <c r="A2385" t="s">
        <v>21</v>
      </c>
      <c r="B2385" t="s">
        <v>53</v>
      </c>
      <c r="C2385" t="s">
        <v>54</v>
      </c>
      <c r="D2385" t="s">
        <v>32</v>
      </c>
      <c r="E2385" t="s">
        <v>17</v>
      </c>
      <c r="F2385" t="s">
        <v>35</v>
      </c>
      <c r="G2385">
        <v>0.38</v>
      </c>
    </row>
    <row r="2386" spans="1:7" x14ac:dyDescent="0.35">
      <c r="A2386" t="s">
        <v>21</v>
      </c>
      <c r="B2386" t="s">
        <v>53</v>
      </c>
      <c r="C2386" t="s">
        <v>54</v>
      </c>
      <c r="D2386" t="s">
        <v>32</v>
      </c>
      <c r="E2386" t="s">
        <v>17</v>
      </c>
      <c r="F2386" t="s">
        <v>37</v>
      </c>
      <c r="G2386">
        <v>0.33</v>
      </c>
    </row>
    <row r="2387" spans="1:7" x14ac:dyDescent="0.35">
      <c r="A2387" t="s">
        <v>21</v>
      </c>
      <c r="B2387" t="s">
        <v>53</v>
      </c>
      <c r="C2387" t="s">
        <v>54</v>
      </c>
      <c r="D2387" t="s">
        <v>32</v>
      </c>
      <c r="E2387" t="s">
        <v>13</v>
      </c>
      <c r="F2387" t="s">
        <v>36</v>
      </c>
      <c r="G2387">
        <v>0.34</v>
      </c>
    </row>
    <row r="2388" spans="1:7" x14ac:dyDescent="0.35">
      <c r="A2388" t="s">
        <v>21</v>
      </c>
      <c r="B2388" t="s">
        <v>53</v>
      </c>
      <c r="C2388" t="s">
        <v>54</v>
      </c>
      <c r="D2388" t="s">
        <v>32</v>
      </c>
      <c r="E2388" t="s">
        <v>13</v>
      </c>
      <c r="F2388" t="s">
        <v>35</v>
      </c>
      <c r="G2388">
        <v>0.38</v>
      </c>
    </row>
    <row r="2389" spans="1:7" x14ac:dyDescent="0.35">
      <c r="A2389" t="s">
        <v>21</v>
      </c>
      <c r="B2389" t="s">
        <v>53</v>
      </c>
      <c r="C2389" t="s">
        <v>54</v>
      </c>
      <c r="D2389" t="s">
        <v>32</v>
      </c>
      <c r="E2389" t="s">
        <v>13</v>
      </c>
      <c r="F2389" t="s">
        <v>37</v>
      </c>
      <c r="G2389">
        <v>0.33</v>
      </c>
    </row>
    <row r="2390" spans="1:7" x14ac:dyDescent="0.35">
      <c r="A2390" t="s">
        <v>21</v>
      </c>
      <c r="B2390" t="s">
        <v>53</v>
      </c>
      <c r="C2390" t="s">
        <v>54</v>
      </c>
      <c r="D2390" t="s">
        <v>32</v>
      </c>
      <c r="E2390" t="s">
        <v>9</v>
      </c>
      <c r="F2390" t="s">
        <v>36</v>
      </c>
      <c r="G2390">
        <v>0.34</v>
      </c>
    </row>
    <row r="2391" spans="1:7" x14ac:dyDescent="0.35">
      <c r="A2391" t="s">
        <v>21</v>
      </c>
      <c r="B2391" t="s">
        <v>53</v>
      </c>
      <c r="C2391" t="s">
        <v>54</v>
      </c>
      <c r="D2391" t="s">
        <v>32</v>
      </c>
      <c r="E2391" t="s">
        <v>9</v>
      </c>
      <c r="F2391" t="s">
        <v>35</v>
      </c>
      <c r="G2391">
        <v>0.38</v>
      </c>
    </row>
    <row r="2392" spans="1:7" x14ac:dyDescent="0.35">
      <c r="A2392" t="s">
        <v>21</v>
      </c>
      <c r="B2392" t="s">
        <v>53</v>
      </c>
      <c r="C2392" t="s">
        <v>54</v>
      </c>
      <c r="D2392" t="s">
        <v>32</v>
      </c>
      <c r="E2392" t="s">
        <v>9</v>
      </c>
      <c r="F2392" t="s">
        <v>37</v>
      </c>
      <c r="G2392">
        <v>0.33</v>
      </c>
    </row>
    <row r="2393" spans="1:7" x14ac:dyDescent="0.35">
      <c r="A2393" t="s">
        <v>21</v>
      </c>
      <c r="B2393" t="s">
        <v>53</v>
      </c>
      <c r="C2393" t="s">
        <v>54</v>
      </c>
      <c r="D2393" t="s">
        <v>32</v>
      </c>
      <c r="E2393" t="s">
        <v>33</v>
      </c>
      <c r="F2393" t="s">
        <v>36</v>
      </c>
      <c r="G2393">
        <v>0.39</v>
      </c>
    </row>
    <row r="2394" spans="1:7" x14ac:dyDescent="0.35">
      <c r="A2394" t="s">
        <v>21</v>
      </c>
      <c r="B2394" t="s">
        <v>53</v>
      </c>
      <c r="C2394" t="s">
        <v>54</v>
      </c>
      <c r="D2394" t="s">
        <v>32</v>
      </c>
      <c r="E2394" t="s">
        <v>33</v>
      </c>
      <c r="F2394" t="s">
        <v>35</v>
      </c>
      <c r="G2394">
        <v>0.39</v>
      </c>
    </row>
    <row r="2395" spans="1:7" x14ac:dyDescent="0.35">
      <c r="A2395" t="s">
        <v>21</v>
      </c>
      <c r="B2395" t="s">
        <v>53</v>
      </c>
      <c r="C2395" t="s">
        <v>54</v>
      </c>
      <c r="D2395" t="s">
        <v>32</v>
      </c>
      <c r="E2395" t="s">
        <v>33</v>
      </c>
      <c r="F2395" t="s">
        <v>37</v>
      </c>
      <c r="G2395">
        <v>0</v>
      </c>
    </row>
    <row r="2396" spans="1:7" x14ac:dyDescent="0.35">
      <c r="A2396" t="s">
        <v>21</v>
      </c>
      <c r="B2396" t="s">
        <v>53</v>
      </c>
      <c r="C2396" t="s">
        <v>54</v>
      </c>
      <c r="D2396" t="s">
        <v>32</v>
      </c>
      <c r="E2396" t="s">
        <v>16</v>
      </c>
      <c r="F2396" t="s">
        <v>36</v>
      </c>
      <c r="G2396">
        <v>0.39</v>
      </c>
    </row>
    <row r="2397" spans="1:7" x14ac:dyDescent="0.35">
      <c r="A2397" t="s">
        <v>21</v>
      </c>
      <c r="B2397" t="s">
        <v>53</v>
      </c>
      <c r="C2397" t="s">
        <v>54</v>
      </c>
      <c r="D2397" t="s">
        <v>32</v>
      </c>
      <c r="E2397" t="s">
        <v>16</v>
      </c>
      <c r="F2397" t="s">
        <v>35</v>
      </c>
      <c r="G2397">
        <v>0.39</v>
      </c>
    </row>
    <row r="2398" spans="1:7" x14ac:dyDescent="0.35">
      <c r="A2398" t="s">
        <v>21</v>
      </c>
      <c r="B2398" t="s">
        <v>53</v>
      </c>
      <c r="C2398" t="s">
        <v>54</v>
      </c>
      <c r="D2398" t="s">
        <v>32</v>
      </c>
      <c r="E2398" t="s">
        <v>16</v>
      </c>
      <c r="F2398" t="s">
        <v>37</v>
      </c>
      <c r="G2398">
        <v>0.39</v>
      </c>
    </row>
    <row r="2399" spans="1:7" x14ac:dyDescent="0.35">
      <c r="A2399" t="s">
        <v>21</v>
      </c>
      <c r="B2399" t="s">
        <v>53</v>
      </c>
      <c r="C2399" t="s">
        <v>54</v>
      </c>
      <c r="D2399" t="s">
        <v>32</v>
      </c>
      <c r="E2399" t="s">
        <v>19</v>
      </c>
      <c r="F2399" t="s">
        <v>36</v>
      </c>
      <c r="G2399">
        <v>0</v>
      </c>
    </row>
    <row r="2400" spans="1:7" x14ac:dyDescent="0.35">
      <c r="A2400" t="s">
        <v>21</v>
      </c>
      <c r="B2400" t="s">
        <v>53</v>
      </c>
      <c r="C2400" t="s">
        <v>54</v>
      </c>
      <c r="D2400" t="s">
        <v>32</v>
      </c>
      <c r="E2400" t="s">
        <v>19</v>
      </c>
      <c r="F2400" t="s">
        <v>35</v>
      </c>
      <c r="G2400">
        <v>0.38</v>
      </c>
    </row>
    <row r="2401" spans="1:7" x14ac:dyDescent="0.35">
      <c r="A2401" t="s">
        <v>21</v>
      </c>
      <c r="B2401" t="s">
        <v>53</v>
      </c>
      <c r="C2401" t="s">
        <v>54</v>
      </c>
      <c r="D2401" t="s">
        <v>32</v>
      </c>
      <c r="E2401" t="s">
        <v>19</v>
      </c>
      <c r="F2401" t="s">
        <v>37</v>
      </c>
      <c r="G2401">
        <v>0.33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71438-4557-4456-B487-DAEEFE1E3014}">
  <dimension ref="A1:AM38"/>
  <sheetViews>
    <sheetView workbookViewId="0">
      <selection activeCell="I1" sqref="I1:I1048576"/>
    </sheetView>
  </sheetViews>
  <sheetFormatPr defaultRowHeight="14.5" x14ac:dyDescent="0.35"/>
  <cols>
    <col min="3" max="3" width="14.1796875" customWidth="1"/>
    <col min="7" max="7" width="12.453125" customWidth="1"/>
    <col min="9" max="9" width="15.08984375" bestFit="1" customWidth="1"/>
    <col min="12" max="12" width="13" customWidth="1"/>
    <col min="13" max="13" width="11.7265625" customWidth="1"/>
  </cols>
  <sheetData>
    <row r="1" spans="1:39" x14ac:dyDescent="0.35">
      <c r="A1" s="17" t="s">
        <v>0</v>
      </c>
      <c r="B1" s="17" t="s">
        <v>1</v>
      </c>
      <c r="C1" s="17" t="s">
        <v>2</v>
      </c>
      <c r="D1" s="17" t="s">
        <v>44</v>
      </c>
      <c r="E1" s="17" t="s">
        <v>55</v>
      </c>
      <c r="F1" s="17" t="s">
        <v>56</v>
      </c>
      <c r="G1" s="17" t="s">
        <v>57</v>
      </c>
      <c r="H1" s="17" t="s">
        <v>58</v>
      </c>
      <c r="I1" s="17" t="s">
        <v>59</v>
      </c>
      <c r="J1" s="2" t="s">
        <v>4</v>
      </c>
      <c r="K1" s="2" t="s">
        <v>5</v>
      </c>
      <c r="L1" s="2" t="s">
        <v>6</v>
      </c>
      <c r="M1" s="3" t="s">
        <v>7</v>
      </c>
      <c r="N1" s="3" t="s">
        <v>8</v>
      </c>
      <c r="O1" s="3" t="s">
        <v>9</v>
      </c>
      <c r="P1" s="4" t="s">
        <v>10</v>
      </c>
      <c r="Q1" s="4" t="s">
        <v>11</v>
      </c>
      <c r="R1" s="5" t="s">
        <v>12</v>
      </c>
      <c r="S1" s="6" t="s">
        <v>13</v>
      </c>
      <c r="T1" s="7" t="s">
        <v>14</v>
      </c>
      <c r="U1" s="7" t="s">
        <v>15</v>
      </c>
      <c r="V1" s="7" t="s">
        <v>16</v>
      </c>
      <c r="W1" s="8" t="s">
        <v>17</v>
      </c>
      <c r="X1" s="9" t="s">
        <v>18</v>
      </c>
      <c r="Y1" s="9" t="s">
        <v>19</v>
      </c>
    </row>
    <row r="2" spans="1:39" x14ac:dyDescent="0.35">
      <c r="A2" t="s">
        <v>21</v>
      </c>
      <c r="B2" t="s">
        <v>60</v>
      </c>
      <c r="C2" t="s">
        <v>22</v>
      </c>
      <c r="D2" t="s">
        <v>35</v>
      </c>
      <c r="E2" s="11" t="s">
        <v>23</v>
      </c>
      <c r="F2" s="11" t="s">
        <v>61</v>
      </c>
      <c r="G2" t="s">
        <v>62</v>
      </c>
      <c r="H2" t="s">
        <v>63</v>
      </c>
      <c r="I2" t="s">
        <v>64</v>
      </c>
      <c r="J2" s="14">
        <v>0.23</v>
      </c>
      <c r="K2" s="14">
        <v>0.34</v>
      </c>
      <c r="L2" s="14">
        <v>0.53</v>
      </c>
      <c r="M2" s="15">
        <f>J2-1%</f>
        <v>0.22</v>
      </c>
      <c r="N2" s="15">
        <f>L2-5%</f>
        <v>0.48000000000000004</v>
      </c>
      <c r="O2" s="15">
        <f>K2-6%</f>
        <v>0.28000000000000003</v>
      </c>
      <c r="P2" s="14">
        <v>0.23</v>
      </c>
      <c r="Q2" s="14">
        <v>0.34</v>
      </c>
      <c r="R2" s="14">
        <v>0</v>
      </c>
      <c r="S2" s="15">
        <f>P2-1%</f>
        <v>0.22</v>
      </c>
      <c r="T2" s="15">
        <v>0</v>
      </c>
      <c r="U2" s="15">
        <f>Q2-6%</f>
        <v>0.28000000000000003</v>
      </c>
      <c r="V2" s="14">
        <v>0.23</v>
      </c>
      <c r="W2" s="14">
        <v>0.34</v>
      </c>
      <c r="X2" s="14">
        <v>0.53</v>
      </c>
      <c r="Y2" s="15">
        <f>V2-1%</f>
        <v>0.22</v>
      </c>
      <c r="Z2" s="15"/>
      <c r="AA2" s="15"/>
      <c r="AB2" s="14"/>
      <c r="AC2" s="14"/>
      <c r="AD2" s="14"/>
      <c r="AE2" s="15"/>
      <c r="AF2" s="15"/>
      <c r="AG2" s="15"/>
      <c r="AH2" s="14"/>
      <c r="AI2" s="14"/>
      <c r="AJ2" s="14"/>
      <c r="AK2" s="15"/>
      <c r="AL2" s="15"/>
      <c r="AM2" s="15"/>
    </row>
    <row r="3" spans="1:39" x14ac:dyDescent="0.35">
      <c r="A3" t="s">
        <v>21</v>
      </c>
      <c r="B3" t="s">
        <v>60</v>
      </c>
      <c r="C3" t="s">
        <v>22</v>
      </c>
      <c r="D3" t="s">
        <v>35</v>
      </c>
      <c r="E3" s="11" t="s">
        <v>23</v>
      </c>
      <c r="F3" t="s">
        <v>61</v>
      </c>
      <c r="G3" t="s">
        <v>65</v>
      </c>
      <c r="H3" t="s">
        <v>66</v>
      </c>
      <c r="I3" t="s">
        <v>64</v>
      </c>
      <c r="J3" s="15">
        <f>J2+2%</f>
        <v>0.25</v>
      </c>
      <c r="K3" s="15">
        <f t="shared" ref="K3:L3" si="0">K2+2%</f>
        <v>0.36000000000000004</v>
      </c>
      <c r="L3" s="15">
        <f t="shared" si="0"/>
        <v>0.55000000000000004</v>
      </c>
      <c r="M3" s="15">
        <f t="shared" ref="M3:M7" si="1">J3-1%</f>
        <v>0.24</v>
      </c>
      <c r="N3" s="15">
        <f t="shared" ref="N3:N7" si="2">L3-5%</f>
        <v>0.5</v>
      </c>
      <c r="O3" s="15">
        <f t="shared" ref="O3:O7" si="3">K3-6%</f>
        <v>0.30000000000000004</v>
      </c>
      <c r="P3" s="15">
        <f>P2+2%</f>
        <v>0.25</v>
      </c>
      <c r="Q3" s="15">
        <f t="shared" ref="Q3" si="4">Q2+2%</f>
        <v>0.36000000000000004</v>
      </c>
      <c r="R3" s="15">
        <v>0</v>
      </c>
      <c r="S3" s="15">
        <f t="shared" ref="S3:S7" si="5">P3-1%</f>
        <v>0.24</v>
      </c>
      <c r="T3" s="15">
        <v>0</v>
      </c>
      <c r="U3" s="15">
        <f t="shared" ref="U3:U7" si="6">Q3-6%</f>
        <v>0.30000000000000004</v>
      </c>
      <c r="V3" s="15">
        <f>V2+2%</f>
        <v>0.25</v>
      </c>
      <c r="W3" s="15">
        <f t="shared" ref="W3:X3" si="7">W2+2%</f>
        <v>0.36000000000000004</v>
      </c>
      <c r="X3" s="15">
        <f t="shared" si="7"/>
        <v>0.55000000000000004</v>
      </c>
      <c r="Y3" s="15">
        <f t="shared" ref="Y3:Y7" si="8">V3-1%</f>
        <v>0.24</v>
      </c>
    </row>
    <row r="4" spans="1:39" x14ac:dyDescent="0.35">
      <c r="A4" t="s">
        <v>21</v>
      </c>
      <c r="B4" t="s">
        <v>60</v>
      </c>
      <c r="C4" t="s">
        <v>22</v>
      </c>
      <c r="D4" t="s">
        <v>35</v>
      </c>
      <c r="E4" s="11" t="s">
        <v>23</v>
      </c>
      <c r="F4" t="s">
        <v>67</v>
      </c>
      <c r="G4" t="s">
        <v>68</v>
      </c>
      <c r="H4" t="s">
        <v>63</v>
      </c>
      <c r="I4" t="s">
        <v>64</v>
      </c>
      <c r="J4" s="15">
        <f>J3-3%</f>
        <v>0.22</v>
      </c>
      <c r="K4" s="15">
        <f t="shared" ref="K4:L4" si="9">K3-3%</f>
        <v>0.33000000000000007</v>
      </c>
      <c r="L4" s="15">
        <f t="shared" si="9"/>
        <v>0.52</v>
      </c>
      <c r="M4" s="15">
        <f t="shared" si="1"/>
        <v>0.21</v>
      </c>
      <c r="N4" s="15">
        <f t="shared" si="2"/>
        <v>0.47000000000000003</v>
      </c>
      <c r="O4" s="15">
        <f t="shared" si="3"/>
        <v>0.27000000000000007</v>
      </c>
      <c r="P4" s="15">
        <f>P3-3%</f>
        <v>0.22</v>
      </c>
      <c r="Q4" s="15">
        <f t="shared" ref="Q4" si="10">Q3-3%</f>
        <v>0.33000000000000007</v>
      </c>
      <c r="R4" s="15">
        <v>0</v>
      </c>
      <c r="S4" s="15">
        <f t="shared" si="5"/>
        <v>0.21</v>
      </c>
      <c r="T4" s="15">
        <v>0</v>
      </c>
      <c r="U4" s="15">
        <f t="shared" si="6"/>
        <v>0.27000000000000007</v>
      </c>
      <c r="V4" s="15">
        <f>V3-3%</f>
        <v>0.22</v>
      </c>
      <c r="W4" s="15">
        <f t="shared" ref="W4:X4" si="11">W3-3%</f>
        <v>0.33000000000000007</v>
      </c>
      <c r="X4" s="15">
        <f t="shared" si="11"/>
        <v>0.52</v>
      </c>
      <c r="Y4" s="15">
        <f t="shared" si="8"/>
        <v>0.21</v>
      </c>
    </row>
    <row r="5" spans="1:39" x14ac:dyDescent="0.35">
      <c r="A5" t="s">
        <v>21</v>
      </c>
      <c r="B5" t="s">
        <v>60</v>
      </c>
      <c r="C5" t="s">
        <v>22</v>
      </c>
      <c r="D5" t="s">
        <v>35</v>
      </c>
      <c r="E5" s="11" t="s">
        <v>23</v>
      </c>
      <c r="F5" t="s">
        <v>67</v>
      </c>
      <c r="G5" t="s">
        <v>69</v>
      </c>
      <c r="H5" t="s">
        <v>66</v>
      </c>
      <c r="I5" t="s">
        <v>64</v>
      </c>
      <c r="J5" s="15">
        <f>J4-1%</f>
        <v>0.21</v>
      </c>
      <c r="K5" s="15">
        <f t="shared" ref="K5:L5" si="12">K4-1%</f>
        <v>0.32000000000000006</v>
      </c>
      <c r="L5" s="15">
        <f t="shared" si="12"/>
        <v>0.51</v>
      </c>
      <c r="M5" s="15">
        <f t="shared" si="1"/>
        <v>0.19999999999999998</v>
      </c>
      <c r="N5" s="15">
        <f t="shared" si="2"/>
        <v>0.46</v>
      </c>
      <c r="O5" s="15">
        <f t="shared" si="3"/>
        <v>0.26000000000000006</v>
      </c>
      <c r="P5" s="15">
        <f>P4-1%</f>
        <v>0.21</v>
      </c>
      <c r="Q5" s="15">
        <f t="shared" ref="Q5" si="13">Q4-1%</f>
        <v>0.32000000000000006</v>
      </c>
      <c r="R5" s="15">
        <v>0</v>
      </c>
      <c r="S5" s="15">
        <f t="shared" si="5"/>
        <v>0.19999999999999998</v>
      </c>
      <c r="T5" s="15">
        <v>0</v>
      </c>
      <c r="U5" s="15">
        <f t="shared" si="6"/>
        <v>0.26000000000000006</v>
      </c>
      <c r="V5" s="15">
        <f>V4-1%</f>
        <v>0.21</v>
      </c>
      <c r="W5" s="15">
        <f t="shared" ref="W5:X5" si="14">W4-1%</f>
        <v>0.32000000000000006</v>
      </c>
      <c r="X5" s="15">
        <f t="shared" si="14"/>
        <v>0.51</v>
      </c>
      <c r="Y5" s="15">
        <f t="shared" si="8"/>
        <v>0.19999999999999998</v>
      </c>
    </row>
    <row r="6" spans="1:39" x14ac:dyDescent="0.35">
      <c r="A6" t="s">
        <v>21</v>
      </c>
      <c r="B6" t="s">
        <v>60</v>
      </c>
      <c r="C6" t="s">
        <v>22</v>
      </c>
      <c r="D6" t="s">
        <v>35</v>
      </c>
      <c r="E6" s="11" t="s">
        <v>23</v>
      </c>
      <c r="F6" s="11" t="s">
        <v>70</v>
      </c>
      <c r="G6" t="s">
        <v>71</v>
      </c>
      <c r="H6" t="s">
        <v>63</v>
      </c>
      <c r="I6" t="s">
        <v>64</v>
      </c>
      <c r="J6" s="15">
        <f>J5+5%</f>
        <v>0.26</v>
      </c>
      <c r="K6" s="15">
        <f t="shared" ref="K6:L6" si="15">K5+5%</f>
        <v>0.37000000000000005</v>
      </c>
      <c r="L6" s="15">
        <f t="shared" si="15"/>
        <v>0.56000000000000005</v>
      </c>
      <c r="M6" s="15">
        <f t="shared" si="1"/>
        <v>0.25</v>
      </c>
      <c r="N6" s="15">
        <f t="shared" si="2"/>
        <v>0.51</v>
      </c>
      <c r="O6" s="15">
        <f t="shared" si="3"/>
        <v>0.31000000000000005</v>
      </c>
      <c r="P6" s="15">
        <f>P5+5%</f>
        <v>0.26</v>
      </c>
      <c r="Q6" s="15">
        <f t="shared" ref="Q6" si="16">Q5+5%</f>
        <v>0.37000000000000005</v>
      </c>
      <c r="R6" s="15">
        <v>0</v>
      </c>
      <c r="S6" s="15">
        <f t="shared" si="5"/>
        <v>0.25</v>
      </c>
      <c r="T6" s="15">
        <v>0</v>
      </c>
      <c r="U6" s="15">
        <f t="shared" si="6"/>
        <v>0.31000000000000005</v>
      </c>
      <c r="V6" s="15">
        <f>V5+5%</f>
        <v>0.26</v>
      </c>
      <c r="W6" s="15">
        <f t="shared" ref="W6:X6" si="17">W5+5%</f>
        <v>0.37000000000000005</v>
      </c>
      <c r="X6" s="15">
        <f t="shared" si="17"/>
        <v>0.56000000000000005</v>
      </c>
      <c r="Y6" s="15">
        <f t="shared" si="8"/>
        <v>0.25</v>
      </c>
    </row>
    <row r="7" spans="1:39" x14ac:dyDescent="0.35">
      <c r="A7" t="s">
        <v>21</v>
      </c>
      <c r="B7" t="s">
        <v>60</v>
      </c>
      <c r="C7" t="s">
        <v>22</v>
      </c>
      <c r="D7" t="s">
        <v>35</v>
      </c>
      <c r="E7" s="11" t="s">
        <v>23</v>
      </c>
      <c r="F7" s="11" t="s">
        <v>70</v>
      </c>
      <c r="G7" t="s">
        <v>72</v>
      </c>
      <c r="H7" t="s">
        <v>66</v>
      </c>
      <c r="I7" t="s">
        <v>64</v>
      </c>
      <c r="J7" s="15">
        <f>J6-8%</f>
        <v>0.18</v>
      </c>
      <c r="K7" s="15">
        <f t="shared" ref="K7:L7" si="18">K6-8%</f>
        <v>0.29000000000000004</v>
      </c>
      <c r="L7" s="15">
        <f t="shared" si="18"/>
        <v>0.48000000000000004</v>
      </c>
      <c r="M7" s="15">
        <f t="shared" si="1"/>
        <v>0.16999999999999998</v>
      </c>
      <c r="N7" s="15">
        <f t="shared" si="2"/>
        <v>0.43000000000000005</v>
      </c>
      <c r="O7" s="15">
        <f t="shared" si="3"/>
        <v>0.23000000000000004</v>
      </c>
      <c r="P7" s="15">
        <f>P6-8%</f>
        <v>0.18</v>
      </c>
      <c r="Q7" s="15">
        <f t="shared" ref="Q7" si="19">Q6-8%</f>
        <v>0.29000000000000004</v>
      </c>
      <c r="R7" s="15">
        <v>0</v>
      </c>
      <c r="S7" s="15">
        <f t="shared" si="5"/>
        <v>0.16999999999999998</v>
      </c>
      <c r="T7" s="15">
        <v>0</v>
      </c>
      <c r="U7" s="15">
        <f t="shared" si="6"/>
        <v>0.23000000000000004</v>
      </c>
      <c r="V7" s="15">
        <f>V6-8%</f>
        <v>0.18</v>
      </c>
      <c r="W7" s="15">
        <f t="shared" ref="W7:X7" si="20">W6-8%</f>
        <v>0.29000000000000004</v>
      </c>
      <c r="X7" s="15">
        <f t="shared" si="20"/>
        <v>0.48000000000000004</v>
      </c>
      <c r="Y7" s="15">
        <f t="shared" si="8"/>
        <v>0.16999999999999998</v>
      </c>
    </row>
    <row r="8" spans="1:39" x14ac:dyDescent="0.35">
      <c r="A8" t="s">
        <v>21</v>
      </c>
      <c r="B8" t="s">
        <v>60</v>
      </c>
      <c r="C8" t="s">
        <v>22</v>
      </c>
      <c r="D8" t="s">
        <v>35</v>
      </c>
      <c r="E8" s="11" t="s">
        <v>23</v>
      </c>
      <c r="F8" t="s">
        <v>73</v>
      </c>
      <c r="G8" t="s">
        <v>74</v>
      </c>
      <c r="H8" t="s">
        <v>75</v>
      </c>
      <c r="I8" t="s">
        <v>64</v>
      </c>
      <c r="J8" s="16">
        <f>J88+2%</f>
        <v>0.02</v>
      </c>
      <c r="K8" s="16">
        <f t="shared" ref="K8:L8" si="21">K88+2%</f>
        <v>0.02</v>
      </c>
      <c r="L8" s="16">
        <f t="shared" si="21"/>
        <v>0.02</v>
      </c>
      <c r="M8" s="15">
        <v>0.05</v>
      </c>
      <c r="N8" s="15">
        <v>0.34</v>
      </c>
      <c r="O8" s="15">
        <v>0.33</v>
      </c>
      <c r="P8" s="16">
        <f>P88+2%</f>
        <v>0.02</v>
      </c>
      <c r="Q8" s="16">
        <f t="shared" ref="Q8" si="22">Q88+2%</f>
        <v>0.02</v>
      </c>
      <c r="R8" s="16">
        <v>0</v>
      </c>
      <c r="S8" s="15">
        <v>0.05</v>
      </c>
      <c r="T8" s="15">
        <v>0</v>
      </c>
      <c r="U8" s="15">
        <v>0.33</v>
      </c>
      <c r="V8" s="16">
        <f>V88+2%</f>
        <v>0.02</v>
      </c>
      <c r="W8" s="16">
        <f t="shared" ref="W8:X8" si="23">W88+2%</f>
        <v>0.02</v>
      </c>
      <c r="X8" s="16">
        <f t="shared" si="23"/>
        <v>0.02</v>
      </c>
      <c r="Y8" s="15">
        <v>0.05</v>
      </c>
    </row>
    <row r="10" spans="1:39" x14ac:dyDescent="0.35">
      <c r="A10" t="s">
        <v>21</v>
      </c>
      <c r="B10" t="s">
        <v>60</v>
      </c>
      <c r="C10" t="s">
        <v>22</v>
      </c>
      <c r="D10" t="s">
        <v>37</v>
      </c>
      <c r="E10" s="11" t="s">
        <v>23</v>
      </c>
      <c r="F10" t="s">
        <v>76</v>
      </c>
      <c r="G10" t="s">
        <v>77</v>
      </c>
      <c r="H10" t="s">
        <v>63</v>
      </c>
      <c r="I10" t="s">
        <v>64</v>
      </c>
      <c r="J10" s="15">
        <v>0.21</v>
      </c>
      <c r="K10" s="15">
        <v>0.32000000000000006</v>
      </c>
      <c r="L10" s="15">
        <v>0.51</v>
      </c>
      <c r="M10" s="15">
        <v>0.19999999999999998</v>
      </c>
      <c r="N10" s="15">
        <v>0.46</v>
      </c>
      <c r="O10" s="15">
        <v>0.26000000000000006</v>
      </c>
      <c r="P10" s="15">
        <v>0.21</v>
      </c>
      <c r="Q10" s="15">
        <v>0.32000000000000006</v>
      </c>
      <c r="R10" s="15">
        <v>0</v>
      </c>
      <c r="S10" s="15">
        <v>0.19999999999999998</v>
      </c>
      <c r="T10" s="15">
        <v>0</v>
      </c>
      <c r="U10" s="15">
        <v>0.26000000000000006</v>
      </c>
      <c r="V10" s="15">
        <v>0.21</v>
      </c>
      <c r="W10" s="15">
        <v>0.32000000000000006</v>
      </c>
      <c r="X10" s="15">
        <v>0.51</v>
      </c>
      <c r="Y10" s="15">
        <v>0.19999999999999998</v>
      </c>
    </row>
    <row r="11" spans="1:39" x14ac:dyDescent="0.35">
      <c r="A11" t="s">
        <v>21</v>
      </c>
      <c r="B11" t="s">
        <v>60</v>
      </c>
      <c r="C11" t="s">
        <v>22</v>
      </c>
      <c r="D11" t="s">
        <v>37</v>
      </c>
      <c r="E11" s="11" t="s">
        <v>23</v>
      </c>
      <c r="F11" t="s">
        <v>76</v>
      </c>
      <c r="G11" t="s">
        <v>78</v>
      </c>
      <c r="H11" t="s">
        <v>79</v>
      </c>
      <c r="I11" t="s">
        <v>64</v>
      </c>
      <c r="J11" s="15">
        <v>0.26</v>
      </c>
      <c r="K11" s="15">
        <v>0.37000000000000005</v>
      </c>
      <c r="L11" s="15">
        <v>0.56000000000000005</v>
      </c>
      <c r="M11" s="15">
        <v>0.25</v>
      </c>
      <c r="N11" s="15">
        <v>0.51</v>
      </c>
      <c r="O11" s="15">
        <v>0.31000000000000005</v>
      </c>
      <c r="P11" s="15">
        <v>0.26</v>
      </c>
      <c r="Q11" s="15">
        <v>0.37000000000000005</v>
      </c>
      <c r="R11" s="15">
        <v>0</v>
      </c>
      <c r="S11" s="15">
        <v>0.25</v>
      </c>
      <c r="T11" s="15">
        <v>0</v>
      </c>
      <c r="U11" s="15">
        <v>0.31000000000000005</v>
      </c>
      <c r="V11" s="15">
        <v>0.26</v>
      </c>
      <c r="W11" s="15">
        <v>0.37000000000000005</v>
      </c>
      <c r="X11" s="15">
        <v>0.56000000000000005</v>
      </c>
      <c r="Y11" s="15">
        <v>0.25</v>
      </c>
    </row>
    <row r="12" spans="1:39" x14ac:dyDescent="0.35">
      <c r="A12" t="s">
        <v>21</v>
      </c>
      <c r="B12" t="s">
        <v>60</v>
      </c>
      <c r="C12" t="s">
        <v>22</v>
      </c>
      <c r="D12" t="s">
        <v>37</v>
      </c>
      <c r="E12" s="11" t="s">
        <v>23</v>
      </c>
      <c r="F12" t="s">
        <v>80</v>
      </c>
      <c r="G12" t="s">
        <v>81</v>
      </c>
      <c r="H12" t="s">
        <v>75</v>
      </c>
      <c r="I12" t="s">
        <v>82</v>
      </c>
      <c r="J12" s="15">
        <v>0.18</v>
      </c>
      <c r="K12" s="15">
        <v>0.29000000000000004</v>
      </c>
      <c r="L12" s="15">
        <v>0.48000000000000004</v>
      </c>
      <c r="M12" s="15">
        <v>0.16999999999999998</v>
      </c>
      <c r="N12" s="15">
        <v>0.43000000000000005</v>
      </c>
      <c r="O12" s="15">
        <v>0.23000000000000004</v>
      </c>
      <c r="P12" s="15">
        <v>0.18</v>
      </c>
      <c r="Q12" s="15">
        <v>0.29000000000000004</v>
      </c>
      <c r="R12" s="15">
        <v>0</v>
      </c>
      <c r="S12" s="15">
        <v>0.16999999999999998</v>
      </c>
      <c r="T12" s="15">
        <v>0</v>
      </c>
      <c r="U12" s="15">
        <v>0.23000000000000004</v>
      </c>
      <c r="V12" s="15">
        <v>0.18</v>
      </c>
      <c r="W12" s="15">
        <v>0.29000000000000004</v>
      </c>
      <c r="X12" s="15">
        <v>0.48000000000000004</v>
      </c>
      <c r="Y12" s="15">
        <v>0.16999999999999998</v>
      </c>
    </row>
    <row r="13" spans="1:39" x14ac:dyDescent="0.35">
      <c r="A13" t="s">
        <v>21</v>
      </c>
      <c r="B13" t="s">
        <v>60</v>
      </c>
      <c r="C13" t="s">
        <v>22</v>
      </c>
      <c r="D13" t="s">
        <v>37</v>
      </c>
      <c r="E13" s="11" t="s">
        <v>23</v>
      </c>
      <c r="F13" t="s">
        <v>83</v>
      </c>
      <c r="G13" t="s">
        <v>84</v>
      </c>
      <c r="H13" t="s">
        <v>66</v>
      </c>
      <c r="I13" t="s">
        <v>64</v>
      </c>
      <c r="J13" s="16">
        <v>0.02</v>
      </c>
      <c r="K13" s="16">
        <v>0.02</v>
      </c>
      <c r="L13" s="16">
        <v>0.02</v>
      </c>
      <c r="M13" s="15">
        <v>0.05</v>
      </c>
      <c r="N13" s="15">
        <v>0.34</v>
      </c>
      <c r="O13" s="15">
        <v>0.33</v>
      </c>
      <c r="P13" s="16">
        <v>0.02</v>
      </c>
      <c r="Q13" s="16">
        <v>0.02</v>
      </c>
      <c r="R13" s="16">
        <v>0</v>
      </c>
      <c r="S13" s="15">
        <v>0.05</v>
      </c>
      <c r="T13" s="15">
        <v>0</v>
      </c>
      <c r="U13" s="15">
        <v>0.33</v>
      </c>
      <c r="V13" s="16">
        <v>0.02</v>
      </c>
      <c r="W13" s="16">
        <v>0.02</v>
      </c>
      <c r="X13" s="16">
        <v>0.02</v>
      </c>
      <c r="Y13" s="15">
        <v>0.05</v>
      </c>
    </row>
    <row r="15" spans="1:39" x14ac:dyDescent="0.35">
      <c r="A15" t="s">
        <v>21</v>
      </c>
      <c r="B15" t="s">
        <v>60</v>
      </c>
      <c r="C15" t="s">
        <v>22</v>
      </c>
      <c r="D15" t="s">
        <v>35</v>
      </c>
      <c r="E15" s="11" t="s">
        <v>26</v>
      </c>
      <c r="F15" s="11" t="s">
        <v>26</v>
      </c>
      <c r="G15" t="str">
        <f>F15&amp;" "&amp;D15&amp;" "&amp;H15</f>
        <v>02 ICE Base 0</v>
      </c>
      <c r="H15" t="s">
        <v>85</v>
      </c>
      <c r="I15" t="s">
        <v>82</v>
      </c>
      <c r="J15" s="15">
        <v>0.21</v>
      </c>
      <c r="K15" s="15">
        <v>0.32000000000000006</v>
      </c>
      <c r="L15" s="15">
        <v>0.51</v>
      </c>
      <c r="M15" s="15">
        <v>0.19999999999999998</v>
      </c>
      <c r="N15" s="15">
        <v>0.46</v>
      </c>
      <c r="O15" s="15">
        <v>0.26000000000000006</v>
      </c>
      <c r="P15" s="15">
        <v>0.21</v>
      </c>
      <c r="Q15" s="15">
        <v>0.32000000000000006</v>
      </c>
      <c r="R15" s="15">
        <v>0</v>
      </c>
      <c r="S15" s="15">
        <v>0.19999999999999998</v>
      </c>
      <c r="T15" s="15">
        <v>0</v>
      </c>
      <c r="U15" s="15">
        <v>0.26000000000000006</v>
      </c>
      <c r="V15" s="15">
        <v>0.21</v>
      </c>
      <c r="W15" s="15">
        <v>0.32000000000000006</v>
      </c>
      <c r="X15" s="15">
        <v>0.51</v>
      </c>
      <c r="Y15" s="15">
        <v>0.19999999999999998</v>
      </c>
    </row>
    <row r="16" spans="1:39" x14ac:dyDescent="0.35">
      <c r="A16" t="s">
        <v>21</v>
      </c>
      <c r="B16" t="s">
        <v>60</v>
      </c>
      <c r="C16" t="s">
        <v>22</v>
      </c>
      <c r="D16" t="s">
        <v>35</v>
      </c>
      <c r="E16" s="11" t="s">
        <v>26</v>
      </c>
      <c r="F16" s="11" t="s">
        <v>26</v>
      </c>
      <c r="G16" t="str">
        <f>F16&amp;" "&amp;D16&amp;" "&amp;H16</f>
        <v>02 ICE Mid 0</v>
      </c>
      <c r="H16" t="s">
        <v>63</v>
      </c>
      <c r="I16" t="s">
        <v>82</v>
      </c>
      <c r="J16" s="15">
        <v>0.26</v>
      </c>
      <c r="K16" s="15">
        <v>0.37000000000000005</v>
      </c>
      <c r="L16" s="15">
        <v>0.56000000000000005</v>
      </c>
      <c r="M16" s="15">
        <v>0.25</v>
      </c>
      <c r="N16" s="15">
        <v>0.51</v>
      </c>
      <c r="O16" s="15">
        <v>0.31000000000000005</v>
      </c>
      <c r="P16" s="15">
        <v>0.26</v>
      </c>
      <c r="Q16" s="15">
        <v>0.37000000000000005</v>
      </c>
      <c r="R16" s="15">
        <v>0</v>
      </c>
      <c r="S16" s="15">
        <v>0.25</v>
      </c>
      <c r="T16" s="15">
        <v>0</v>
      </c>
      <c r="U16" s="15">
        <v>0.31000000000000005</v>
      </c>
      <c r="V16" s="15">
        <v>0.26</v>
      </c>
      <c r="W16" s="15">
        <v>0.37000000000000005</v>
      </c>
      <c r="X16" s="15">
        <v>0.56000000000000005</v>
      </c>
      <c r="Y16" s="15">
        <v>0.25</v>
      </c>
    </row>
    <row r="17" spans="1:25" x14ac:dyDescent="0.35">
      <c r="A17" t="s">
        <v>21</v>
      </c>
      <c r="B17" t="s">
        <v>60</v>
      </c>
      <c r="C17" t="s">
        <v>22</v>
      </c>
      <c r="D17" t="s">
        <v>35</v>
      </c>
      <c r="E17" s="11" t="s">
        <v>26</v>
      </c>
      <c r="F17" s="11" t="s">
        <v>86</v>
      </c>
      <c r="G17" t="str">
        <f>F17&amp;" "&amp;D17&amp;" "&amp;H17</f>
        <v>02 Hatchback ICE Base 1</v>
      </c>
      <c r="H17" t="s">
        <v>87</v>
      </c>
      <c r="I17" t="s">
        <v>82</v>
      </c>
      <c r="J17" s="15">
        <v>0.18</v>
      </c>
      <c r="K17" s="15">
        <v>0.29000000000000004</v>
      </c>
      <c r="L17" s="15">
        <v>0.48000000000000004</v>
      </c>
      <c r="M17" s="15">
        <v>0.16999999999999998</v>
      </c>
      <c r="N17" s="15">
        <v>0.43000000000000005</v>
      </c>
      <c r="O17" s="15">
        <v>0.23000000000000004</v>
      </c>
      <c r="P17" s="15">
        <v>0.18</v>
      </c>
      <c r="Q17" s="15">
        <v>0.29000000000000004</v>
      </c>
      <c r="R17" s="15">
        <v>0</v>
      </c>
      <c r="S17" s="15">
        <v>0.16999999999999998</v>
      </c>
      <c r="T17" s="15">
        <v>0</v>
      </c>
      <c r="U17" s="15">
        <v>0.23000000000000004</v>
      </c>
      <c r="V17" s="15">
        <v>0.18</v>
      </c>
      <c r="W17" s="15">
        <v>0.29000000000000004</v>
      </c>
      <c r="X17" s="15">
        <v>0.48000000000000004</v>
      </c>
      <c r="Y17" s="15">
        <v>0.16999999999999998</v>
      </c>
    </row>
    <row r="18" spans="1:25" x14ac:dyDescent="0.35">
      <c r="A18" t="s">
        <v>21</v>
      </c>
      <c r="B18" t="s">
        <v>60</v>
      </c>
      <c r="C18" t="s">
        <v>22</v>
      </c>
      <c r="D18" t="s">
        <v>35</v>
      </c>
      <c r="E18" s="11" t="s">
        <v>26</v>
      </c>
      <c r="F18" s="11" t="s">
        <v>86</v>
      </c>
      <c r="G18" t="str">
        <f>F18&amp;" "&amp;D18&amp;" "&amp;H18</f>
        <v>02 Hatchback ICE Mid 1</v>
      </c>
      <c r="H18" t="s">
        <v>79</v>
      </c>
      <c r="I18" t="s">
        <v>82</v>
      </c>
      <c r="J18" s="16">
        <v>0.02</v>
      </c>
      <c r="K18" s="16">
        <v>0.02</v>
      </c>
      <c r="L18" s="16">
        <v>0.02</v>
      </c>
      <c r="M18" s="15">
        <v>0.05</v>
      </c>
      <c r="N18" s="15">
        <v>0.34</v>
      </c>
      <c r="O18" s="15">
        <v>0.33</v>
      </c>
      <c r="P18" s="16">
        <v>0.02</v>
      </c>
      <c r="Q18" s="16">
        <v>0.02</v>
      </c>
      <c r="R18" s="16">
        <v>0</v>
      </c>
      <c r="S18" s="15">
        <v>0.05</v>
      </c>
      <c r="T18" s="15">
        <v>0</v>
      </c>
      <c r="U18" s="15">
        <v>0.33</v>
      </c>
      <c r="V18" s="16">
        <v>0.02</v>
      </c>
      <c r="W18" s="16">
        <v>0.02</v>
      </c>
      <c r="X18" s="16">
        <v>0.02</v>
      </c>
      <c r="Y18" s="15">
        <v>0.05</v>
      </c>
    </row>
    <row r="20" spans="1:25" x14ac:dyDescent="0.35">
      <c r="A20" t="s">
        <v>21</v>
      </c>
      <c r="B20" t="s">
        <v>60</v>
      </c>
      <c r="C20" t="s">
        <v>38</v>
      </c>
      <c r="D20" t="s">
        <v>35</v>
      </c>
      <c r="E20" s="11" t="s">
        <v>39</v>
      </c>
      <c r="F20" s="11" t="s">
        <v>39</v>
      </c>
      <c r="G20" t="s">
        <v>88</v>
      </c>
      <c r="H20" t="s">
        <v>85</v>
      </c>
      <c r="I20" t="s">
        <v>64</v>
      </c>
      <c r="J20" s="15">
        <v>0.21</v>
      </c>
      <c r="K20" s="15">
        <v>0.32000000000000006</v>
      </c>
      <c r="L20" s="15">
        <v>0.51</v>
      </c>
      <c r="M20" s="15">
        <v>0.19999999999999998</v>
      </c>
      <c r="N20" s="15">
        <v>0.46</v>
      </c>
      <c r="O20" s="15">
        <v>0.26000000000000006</v>
      </c>
      <c r="P20" s="15">
        <v>0.21</v>
      </c>
      <c r="Q20" s="15">
        <v>0.32000000000000006</v>
      </c>
      <c r="R20" s="15">
        <v>0</v>
      </c>
      <c r="S20" s="15">
        <v>0.19999999999999998</v>
      </c>
      <c r="T20" s="15">
        <v>0</v>
      </c>
      <c r="U20" s="15">
        <v>0.26000000000000006</v>
      </c>
      <c r="V20" s="15">
        <v>0.21</v>
      </c>
      <c r="W20" s="15">
        <v>0.32000000000000006</v>
      </c>
      <c r="X20" s="15">
        <v>0.51</v>
      </c>
      <c r="Y20" s="15">
        <v>0.19999999999999998</v>
      </c>
    </row>
    <row r="21" spans="1:25" x14ac:dyDescent="0.35">
      <c r="A21" t="s">
        <v>21</v>
      </c>
      <c r="B21" t="s">
        <v>60</v>
      </c>
      <c r="C21" t="s">
        <v>38</v>
      </c>
      <c r="D21" t="s">
        <v>35</v>
      </c>
      <c r="E21" s="11" t="s">
        <v>39</v>
      </c>
      <c r="F21" s="11" t="s">
        <v>39</v>
      </c>
      <c r="G21" t="s">
        <v>89</v>
      </c>
      <c r="H21" t="s">
        <v>63</v>
      </c>
      <c r="I21" t="s">
        <v>64</v>
      </c>
      <c r="J21" s="15">
        <v>0.26</v>
      </c>
      <c r="K21" s="15">
        <v>0.37000000000000005</v>
      </c>
      <c r="L21" s="15">
        <v>0.56000000000000005</v>
      </c>
      <c r="M21" s="15">
        <v>0.25</v>
      </c>
      <c r="N21" s="15">
        <v>0.51</v>
      </c>
      <c r="O21" s="15">
        <v>0.31000000000000005</v>
      </c>
      <c r="P21" s="15">
        <v>0.26</v>
      </c>
      <c r="Q21" s="15">
        <v>0.37000000000000005</v>
      </c>
      <c r="R21" s="15">
        <v>0</v>
      </c>
      <c r="S21" s="15">
        <v>0.25</v>
      </c>
      <c r="T21" s="15">
        <v>0</v>
      </c>
      <c r="U21" s="15">
        <v>0.31000000000000005</v>
      </c>
      <c r="V21" s="15">
        <v>0.26</v>
      </c>
      <c r="W21" s="15">
        <v>0.37000000000000005</v>
      </c>
      <c r="X21" s="15">
        <v>0.56000000000000005</v>
      </c>
      <c r="Y21" s="15">
        <v>0.25</v>
      </c>
    </row>
    <row r="22" spans="1:25" x14ac:dyDescent="0.35">
      <c r="A22" t="s">
        <v>21</v>
      </c>
      <c r="B22" t="s">
        <v>60</v>
      </c>
      <c r="C22" t="s">
        <v>38</v>
      </c>
      <c r="D22" t="s">
        <v>35</v>
      </c>
      <c r="E22" s="11" t="s">
        <v>39</v>
      </c>
      <c r="F22" s="11" t="s">
        <v>39</v>
      </c>
      <c r="G22" t="s">
        <v>90</v>
      </c>
      <c r="H22" t="s">
        <v>66</v>
      </c>
      <c r="I22" t="s">
        <v>64</v>
      </c>
      <c r="J22" s="15">
        <v>0.21</v>
      </c>
      <c r="K22" s="15">
        <v>0.32000000000000006</v>
      </c>
      <c r="L22" s="15">
        <v>0.51</v>
      </c>
      <c r="M22" s="15">
        <v>0.19999999999999998</v>
      </c>
      <c r="N22" s="15">
        <v>0.46</v>
      </c>
      <c r="O22" s="15">
        <v>0.26000000000000006</v>
      </c>
      <c r="P22" s="15">
        <v>0.21</v>
      </c>
      <c r="Q22" s="15">
        <v>0.32000000000000006</v>
      </c>
      <c r="R22" s="15">
        <v>0</v>
      </c>
      <c r="S22" s="15">
        <v>0.19999999999999998</v>
      </c>
      <c r="T22" s="15">
        <v>0</v>
      </c>
      <c r="U22" s="15">
        <v>0.26000000000000006</v>
      </c>
      <c r="V22" s="15">
        <v>0.21</v>
      </c>
      <c r="W22" s="15">
        <v>0.32000000000000006</v>
      </c>
      <c r="X22" s="15">
        <v>0.51</v>
      </c>
      <c r="Y22" s="15">
        <v>0.19999999999999998</v>
      </c>
    </row>
    <row r="23" spans="1:25" x14ac:dyDescent="0.35">
      <c r="A23" t="s">
        <v>21</v>
      </c>
      <c r="B23" t="s">
        <v>60</v>
      </c>
      <c r="C23" t="s">
        <v>38</v>
      </c>
      <c r="D23" t="s">
        <v>35</v>
      </c>
      <c r="E23" s="11" t="s">
        <v>39</v>
      </c>
      <c r="F23" t="s">
        <v>91</v>
      </c>
      <c r="G23" t="s">
        <v>92</v>
      </c>
      <c r="H23" t="s">
        <v>87</v>
      </c>
      <c r="I23" t="s">
        <v>64</v>
      </c>
      <c r="J23" s="15">
        <v>0.26</v>
      </c>
      <c r="K23" s="15">
        <v>0.37000000000000005</v>
      </c>
      <c r="L23" s="15">
        <v>0.56000000000000005</v>
      </c>
      <c r="M23" s="15">
        <v>0.25</v>
      </c>
      <c r="N23" s="15">
        <v>0.51</v>
      </c>
      <c r="O23" s="15">
        <v>0.31000000000000005</v>
      </c>
      <c r="P23" s="15">
        <v>0.26</v>
      </c>
      <c r="Q23" s="15">
        <v>0.37000000000000005</v>
      </c>
      <c r="R23" s="15">
        <v>0</v>
      </c>
      <c r="S23" s="15">
        <v>0.25</v>
      </c>
      <c r="T23" s="15">
        <v>0</v>
      </c>
      <c r="U23" s="15">
        <v>0.31000000000000005</v>
      </c>
      <c r="V23" s="15">
        <v>0.26</v>
      </c>
      <c r="W23" s="15">
        <v>0.37000000000000005</v>
      </c>
      <c r="X23" s="15">
        <v>0.56000000000000005</v>
      </c>
      <c r="Y23" s="15">
        <v>0.25</v>
      </c>
    </row>
    <row r="24" spans="1:25" x14ac:dyDescent="0.35">
      <c r="A24" t="s">
        <v>21</v>
      </c>
      <c r="B24" t="s">
        <v>60</v>
      </c>
      <c r="C24" t="s">
        <v>38</v>
      </c>
      <c r="D24" t="s">
        <v>35</v>
      </c>
      <c r="E24" s="11" t="s">
        <v>39</v>
      </c>
      <c r="F24" t="s">
        <v>91</v>
      </c>
      <c r="G24" t="s">
        <v>93</v>
      </c>
      <c r="H24" t="s">
        <v>79</v>
      </c>
      <c r="I24" t="s">
        <v>64</v>
      </c>
      <c r="J24" s="15">
        <v>0.18</v>
      </c>
      <c r="K24" s="15">
        <v>0.29000000000000004</v>
      </c>
      <c r="L24" s="15">
        <v>0.48000000000000004</v>
      </c>
      <c r="M24" s="15">
        <v>0.16999999999999998</v>
      </c>
      <c r="N24" s="15">
        <v>0.43000000000000005</v>
      </c>
      <c r="O24" s="15">
        <v>0.23000000000000004</v>
      </c>
      <c r="P24" s="15">
        <v>0.18</v>
      </c>
      <c r="Q24" s="15">
        <v>0.29000000000000004</v>
      </c>
      <c r="R24" s="15">
        <v>0</v>
      </c>
      <c r="S24" s="15">
        <v>0.16999999999999998</v>
      </c>
      <c r="T24" s="15">
        <v>0</v>
      </c>
      <c r="U24" s="15">
        <v>0.23000000000000004</v>
      </c>
      <c r="V24" s="15">
        <v>0.18</v>
      </c>
      <c r="W24" s="15">
        <v>0.29000000000000004</v>
      </c>
      <c r="X24" s="15">
        <v>0.48000000000000004</v>
      </c>
      <c r="Y24" s="15">
        <v>0.16999999999999998</v>
      </c>
    </row>
    <row r="25" spans="1:25" x14ac:dyDescent="0.35">
      <c r="A25" t="s">
        <v>21</v>
      </c>
      <c r="B25" t="s">
        <v>60</v>
      </c>
      <c r="C25" t="s">
        <v>38</v>
      </c>
      <c r="D25" t="s">
        <v>35</v>
      </c>
      <c r="E25" s="11" t="s">
        <v>39</v>
      </c>
      <c r="F25" t="s">
        <v>94</v>
      </c>
      <c r="G25" t="s">
        <v>95</v>
      </c>
      <c r="H25" t="s">
        <v>75</v>
      </c>
      <c r="I25" t="s">
        <v>64</v>
      </c>
      <c r="J25" s="16">
        <v>0.02</v>
      </c>
      <c r="K25" s="16">
        <v>0.02</v>
      </c>
      <c r="L25" s="16">
        <v>0.02</v>
      </c>
      <c r="M25" s="15">
        <v>0.05</v>
      </c>
      <c r="N25" s="15">
        <v>0.34</v>
      </c>
      <c r="O25" s="15">
        <v>0.33</v>
      </c>
      <c r="P25" s="16">
        <v>0.02</v>
      </c>
      <c r="Q25" s="16">
        <v>0.02</v>
      </c>
      <c r="R25" s="16">
        <v>0</v>
      </c>
      <c r="S25" s="15">
        <v>0.05</v>
      </c>
      <c r="T25" s="15">
        <v>0</v>
      </c>
      <c r="U25" s="15">
        <v>0.33</v>
      </c>
      <c r="V25" s="16">
        <v>0.02</v>
      </c>
      <c r="W25" s="16">
        <v>0.02</v>
      </c>
      <c r="X25" s="16">
        <v>0.02</v>
      </c>
      <c r="Y25" s="15">
        <v>0.05</v>
      </c>
    </row>
    <row r="26" spans="1:25" x14ac:dyDescent="0.35">
      <c r="E26" s="11"/>
    </row>
    <row r="27" spans="1:25" x14ac:dyDescent="0.35">
      <c r="A27" t="s">
        <v>21</v>
      </c>
      <c r="B27" t="s">
        <v>60</v>
      </c>
      <c r="C27" t="s">
        <v>22</v>
      </c>
      <c r="D27" t="s">
        <v>35</v>
      </c>
      <c r="E27" s="11" t="s">
        <v>24</v>
      </c>
      <c r="F27" s="11" t="s">
        <v>24</v>
      </c>
      <c r="G27" t="s">
        <v>96</v>
      </c>
      <c r="H27" t="s">
        <v>85</v>
      </c>
      <c r="I27" t="s">
        <v>64</v>
      </c>
      <c r="J27" s="15">
        <v>0.18</v>
      </c>
      <c r="K27" s="15">
        <v>0.29000000000000004</v>
      </c>
      <c r="L27" s="15">
        <v>0.48000000000000004</v>
      </c>
      <c r="M27" s="15">
        <v>0.16999999999999998</v>
      </c>
      <c r="N27" s="15">
        <v>0.43000000000000005</v>
      </c>
      <c r="O27" s="15">
        <v>0.23000000000000004</v>
      </c>
      <c r="P27" s="15">
        <v>0.18</v>
      </c>
      <c r="Q27" s="15">
        <v>0.29000000000000004</v>
      </c>
      <c r="R27" s="15">
        <v>0</v>
      </c>
      <c r="S27" s="15">
        <v>0.16999999999999998</v>
      </c>
      <c r="T27" s="15">
        <v>0</v>
      </c>
      <c r="U27" s="15">
        <v>0.23000000000000004</v>
      </c>
      <c r="V27" s="15">
        <v>0.18</v>
      </c>
      <c r="W27" s="15">
        <v>0.29000000000000004</v>
      </c>
      <c r="X27" s="15">
        <v>0.48000000000000004</v>
      </c>
      <c r="Y27" s="15">
        <v>0.16999999999999998</v>
      </c>
    </row>
    <row r="28" spans="1:25" x14ac:dyDescent="0.35">
      <c r="A28" t="s">
        <v>21</v>
      </c>
      <c r="B28" t="s">
        <v>60</v>
      </c>
      <c r="C28" t="s">
        <v>22</v>
      </c>
      <c r="D28" t="s">
        <v>35</v>
      </c>
      <c r="E28" s="11" t="s">
        <v>24</v>
      </c>
      <c r="F28" s="11" t="s">
        <v>24</v>
      </c>
      <c r="G28" t="s">
        <v>97</v>
      </c>
      <c r="H28" t="s">
        <v>63</v>
      </c>
      <c r="I28" t="s">
        <v>64</v>
      </c>
      <c r="J28" s="16">
        <v>0.02</v>
      </c>
      <c r="K28" s="16">
        <v>0.02</v>
      </c>
      <c r="L28" s="16">
        <v>0.02</v>
      </c>
      <c r="M28" s="15">
        <v>0.05</v>
      </c>
      <c r="N28" s="15">
        <v>0.34</v>
      </c>
      <c r="O28" s="15">
        <v>0.33</v>
      </c>
      <c r="P28" s="16">
        <v>0.02</v>
      </c>
      <c r="Q28" s="16">
        <v>0.02</v>
      </c>
      <c r="R28" s="16">
        <v>0</v>
      </c>
      <c r="S28" s="15">
        <v>0.05</v>
      </c>
      <c r="T28" s="15">
        <v>0</v>
      </c>
      <c r="U28" s="15">
        <v>0.33</v>
      </c>
      <c r="V28" s="16">
        <v>0.02</v>
      </c>
      <c r="W28" s="16">
        <v>0.02</v>
      </c>
      <c r="X28" s="16">
        <v>0.02</v>
      </c>
      <c r="Y28" s="15">
        <v>0.05</v>
      </c>
    </row>
    <row r="30" spans="1:25" x14ac:dyDescent="0.35">
      <c r="A30" t="s">
        <v>21</v>
      </c>
      <c r="B30" t="s">
        <v>60</v>
      </c>
      <c r="C30" t="s">
        <v>22</v>
      </c>
      <c r="D30" t="s">
        <v>37</v>
      </c>
      <c r="E30" s="11" t="s">
        <v>24</v>
      </c>
      <c r="F30" t="s">
        <v>98</v>
      </c>
      <c r="G30" t="s">
        <v>99</v>
      </c>
      <c r="H30" t="s">
        <v>66</v>
      </c>
      <c r="I30" t="s">
        <v>64</v>
      </c>
      <c r="J30" s="15">
        <v>0.18</v>
      </c>
      <c r="K30" s="15">
        <v>0.29000000000000004</v>
      </c>
      <c r="L30" s="15">
        <v>0.48000000000000004</v>
      </c>
      <c r="M30" s="15">
        <v>0.16999999999999998</v>
      </c>
      <c r="N30" s="15">
        <v>0.43000000000000005</v>
      </c>
      <c r="O30" s="15">
        <v>0.23000000000000004</v>
      </c>
      <c r="P30" s="15">
        <v>0.18</v>
      </c>
      <c r="Q30" s="15">
        <v>0.29000000000000004</v>
      </c>
      <c r="R30" s="15">
        <v>0</v>
      </c>
      <c r="S30" s="15">
        <v>0.16999999999999998</v>
      </c>
      <c r="T30" s="15">
        <v>0</v>
      </c>
      <c r="U30" s="15">
        <v>0.23000000000000004</v>
      </c>
      <c r="V30" s="15">
        <v>0.18</v>
      </c>
      <c r="W30" s="15">
        <v>0.29000000000000004</v>
      </c>
      <c r="X30" s="15">
        <v>0.48000000000000004</v>
      </c>
      <c r="Y30" s="15">
        <v>0.16999999999999998</v>
      </c>
    </row>
    <row r="32" spans="1:25" x14ac:dyDescent="0.35">
      <c r="A32" t="s">
        <v>21</v>
      </c>
      <c r="B32" t="s">
        <v>60</v>
      </c>
      <c r="C32" t="s">
        <v>22</v>
      </c>
      <c r="D32" t="s">
        <v>35</v>
      </c>
      <c r="E32" s="11" t="s">
        <v>25</v>
      </c>
      <c r="F32" s="11" t="s">
        <v>25</v>
      </c>
      <c r="G32" t="s">
        <v>100</v>
      </c>
      <c r="H32" t="s">
        <v>63</v>
      </c>
      <c r="I32" t="s">
        <v>64</v>
      </c>
      <c r="J32" s="15">
        <v>0.18</v>
      </c>
      <c r="K32" s="15">
        <v>0.29000000000000004</v>
      </c>
      <c r="L32" s="15">
        <v>0.48000000000000004</v>
      </c>
      <c r="M32" s="15">
        <v>0.16999999999999998</v>
      </c>
      <c r="N32" s="15">
        <v>0.43000000000000005</v>
      </c>
      <c r="O32" s="15">
        <v>0.23000000000000004</v>
      </c>
      <c r="P32" s="15">
        <v>0.18</v>
      </c>
      <c r="Q32" s="15">
        <v>0.29000000000000004</v>
      </c>
      <c r="R32" s="15">
        <v>0</v>
      </c>
      <c r="S32" s="15">
        <v>0.16999999999999998</v>
      </c>
      <c r="T32" s="15">
        <v>0</v>
      </c>
      <c r="U32" s="15">
        <v>0.23000000000000004</v>
      </c>
      <c r="V32" s="15">
        <v>0.18</v>
      </c>
      <c r="W32" s="15">
        <v>0.29000000000000004</v>
      </c>
      <c r="X32" s="15">
        <v>0.48000000000000004</v>
      </c>
      <c r="Y32" s="15">
        <v>0.16999999999999998</v>
      </c>
    </row>
    <row r="33" spans="1:25" x14ac:dyDescent="0.35">
      <c r="A33" t="s">
        <v>21</v>
      </c>
      <c r="B33" t="s">
        <v>60</v>
      </c>
      <c r="C33" t="s">
        <v>22</v>
      </c>
      <c r="D33" t="s">
        <v>35</v>
      </c>
      <c r="E33" s="11" t="s">
        <v>25</v>
      </c>
      <c r="F33" s="11" t="s">
        <v>25</v>
      </c>
      <c r="G33" t="s">
        <v>101</v>
      </c>
      <c r="H33" t="s">
        <v>66</v>
      </c>
      <c r="I33" t="s">
        <v>64</v>
      </c>
      <c r="J33" s="16">
        <v>0.02</v>
      </c>
      <c r="K33" s="16">
        <v>0.02</v>
      </c>
      <c r="L33" s="16">
        <v>0.02</v>
      </c>
      <c r="M33" s="15">
        <v>0.05</v>
      </c>
      <c r="N33" s="15">
        <v>0.34</v>
      </c>
      <c r="O33" s="15">
        <v>0.33</v>
      </c>
      <c r="P33" s="16">
        <v>0.02</v>
      </c>
      <c r="Q33" s="16">
        <v>0.02</v>
      </c>
      <c r="R33" s="16">
        <v>0</v>
      </c>
      <c r="S33" s="15">
        <v>0.05</v>
      </c>
      <c r="T33" s="15">
        <v>0</v>
      </c>
      <c r="U33" s="15">
        <v>0.33</v>
      </c>
      <c r="V33" s="16">
        <v>0.02</v>
      </c>
      <c r="W33" s="16">
        <v>0.02</v>
      </c>
      <c r="X33" s="16">
        <v>0.02</v>
      </c>
      <c r="Y33" s="15">
        <v>0.05</v>
      </c>
    </row>
    <row r="34" spans="1:25" x14ac:dyDescent="0.35">
      <c r="E34" s="11"/>
      <c r="F34" s="11"/>
    </row>
    <row r="35" spans="1:25" x14ac:dyDescent="0.35">
      <c r="A35" t="s">
        <v>21</v>
      </c>
      <c r="B35" t="s">
        <v>60</v>
      </c>
      <c r="C35" t="s">
        <v>22</v>
      </c>
      <c r="D35" t="s">
        <v>37</v>
      </c>
      <c r="E35" s="11" t="s">
        <v>25</v>
      </c>
      <c r="F35" t="s">
        <v>102</v>
      </c>
      <c r="G35" t="s">
        <v>103</v>
      </c>
      <c r="H35" t="s">
        <v>63</v>
      </c>
      <c r="I35" t="s">
        <v>64</v>
      </c>
      <c r="J35" s="15">
        <v>0.18</v>
      </c>
      <c r="K35" s="15">
        <v>0.29000000000000004</v>
      </c>
      <c r="L35" s="15">
        <v>0.48000000000000004</v>
      </c>
      <c r="M35" s="15">
        <v>0.16999999999999998</v>
      </c>
      <c r="N35" s="15">
        <v>0.43000000000000005</v>
      </c>
      <c r="O35" s="15">
        <v>0.23000000000000004</v>
      </c>
      <c r="P35" s="15">
        <v>0.18</v>
      </c>
      <c r="Q35" s="15">
        <v>0.29000000000000004</v>
      </c>
      <c r="R35" s="15">
        <v>0</v>
      </c>
      <c r="S35" s="15">
        <v>0.16999999999999998</v>
      </c>
      <c r="T35" s="15">
        <v>0</v>
      </c>
      <c r="U35" s="15">
        <v>0.23000000000000004</v>
      </c>
      <c r="V35" s="15">
        <v>0.18</v>
      </c>
      <c r="W35" s="15">
        <v>0.29000000000000004</v>
      </c>
      <c r="X35" s="15">
        <v>0.48000000000000004</v>
      </c>
      <c r="Y35" s="15">
        <v>0.16999999999999998</v>
      </c>
    </row>
    <row r="36" spans="1:25" x14ac:dyDescent="0.35">
      <c r="A36" t="s">
        <v>21</v>
      </c>
      <c r="B36" t="s">
        <v>60</v>
      </c>
      <c r="C36" t="s">
        <v>22</v>
      </c>
      <c r="D36" t="s">
        <v>37</v>
      </c>
      <c r="E36" s="11" t="s">
        <v>25</v>
      </c>
      <c r="F36" t="s">
        <v>104</v>
      </c>
      <c r="G36" t="s">
        <v>105</v>
      </c>
      <c r="H36" t="s">
        <v>79</v>
      </c>
      <c r="I36" t="s">
        <v>64</v>
      </c>
      <c r="J36" s="16">
        <v>0.02</v>
      </c>
      <c r="K36" s="16">
        <v>0.02</v>
      </c>
      <c r="L36" s="16">
        <v>0.02</v>
      </c>
      <c r="M36" s="15">
        <v>0.05</v>
      </c>
      <c r="N36" s="15">
        <v>0.34</v>
      </c>
      <c r="O36" s="15">
        <v>0.33</v>
      </c>
      <c r="P36" s="16">
        <v>0.02</v>
      </c>
      <c r="Q36" s="16">
        <v>0.02</v>
      </c>
      <c r="R36" s="16">
        <v>0</v>
      </c>
      <c r="S36" s="15">
        <v>0.05</v>
      </c>
      <c r="T36" s="15">
        <v>0</v>
      </c>
      <c r="U36" s="15">
        <v>0.33</v>
      </c>
      <c r="V36" s="16">
        <v>0.02</v>
      </c>
      <c r="W36" s="16">
        <v>0.02</v>
      </c>
      <c r="X36" s="16">
        <v>0.02</v>
      </c>
      <c r="Y36" s="15">
        <v>0.05</v>
      </c>
    </row>
    <row r="37" spans="1:25" x14ac:dyDescent="0.35">
      <c r="A37" t="s">
        <v>21</v>
      </c>
      <c r="B37" t="s">
        <v>60</v>
      </c>
      <c r="C37" t="s">
        <v>22</v>
      </c>
      <c r="D37" t="s">
        <v>37</v>
      </c>
      <c r="E37" s="11" t="s">
        <v>25</v>
      </c>
      <c r="F37" t="s">
        <v>102</v>
      </c>
      <c r="G37" t="s">
        <v>106</v>
      </c>
      <c r="H37" t="s">
        <v>66</v>
      </c>
      <c r="I37" t="s">
        <v>64</v>
      </c>
      <c r="J37" s="15">
        <v>0.18</v>
      </c>
      <c r="K37" s="15">
        <v>0.29000000000000004</v>
      </c>
      <c r="L37" s="15">
        <v>0.48000000000000004</v>
      </c>
      <c r="M37" s="15">
        <v>0.16999999999999998</v>
      </c>
      <c r="N37" s="15">
        <v>0.43000000000000005</v>
      </c>
      <c r="O37" s="15">
        <v>0.23000000000000004</v>
      </c>
      <c r="P37" s="15">
        <v>0.18</v>
      </c>
      <c r="Q37" s="15">
        <v>0.29000000000000004</v>
      </c>
      <c r="R37" s="15">
        <v>0</v>
      </c>
      <c r="S37" s="15">
        <v>0.16999999999999998</v>
      </c>
      <c r="T37" s="15">
        <v>0</v>
      </c>
      <c r="U37" s="15">
        <v>0.23000000000000004</v>
      </c>
      <c r="V37" s="15">
        <v>0.18</v>
      </c>
      <c r="W37" s="15">
        <v>0.29000000000000004</v>
      </c>
      <c r="X37" s="15">
        <v>0.48000000000000004</v>
      </c>
      <c r="Y37" s="15">
        <v>0.16999999999999998</v>
      </c>
    </row>
    <row r="38" spans="1:25" x14ac:dyDescent="0.35">
      <c r="A38" t="s">
        <v>21</v>
      </c>
      <c r="B38" t="s">
        <v>60</v>
      </c>
      <c r="C38" t="s">
        <v>22</v>
      </c>
      <c r="D38" t="s">
        <v>37</v>
      </c>
      <c r="E38" s="11" t="s">
        <v>25</v>
      </c>
      <c r="F38" t="s">
        <v>104</v>
      </c>
      <c r="G38" t="s">
        <v>107</v>
      </c>
      <c r="H38" t="s">
        <v>75</v>
      </c>
      <c r="I38" t="s">
        <v>64</v>
      </c>
      <c r="J38" s="16">
        <v>0.02</v>
      </c>
      <c r="K38" s="16">
        <v>0.02</v>
      </c>
      <c r="L38" s="16">
        <v>0.02</v>
      </c>
      <c r="M38" s="15">
        <v>0.05</v>
      </c>
      <c r="N38" s="15">
        <v>0.34</v>
      </c>
      <c r="O38" s="15">
        <v>0.33</v>
      </c>
      <c r="P38" s="16">
        <v>0.02</v>
      </c>
      <c r="Q38" s="16">
        <v>0.02</v>
      </c>
      <c r="R38" s="16">
        <v>0</v>
      </c>
      <c r="S38" s="15">
        <v>0.05</v>
      </c>
      <c r="T38" s="15">
        <v>0</v>
      </c>
      <c r="U38" s="15">
        <v>0.33</v>
      </c>
      <c r="V38" s="16">
        <v>0.02</v>
      </c>
      <c r="W38" s="16">
        <v>0.02</v>
      </c>
      <c r="X38" s="16">
        <v>0.02</v>
      </c>
      <c r="Y38" s="15">
        <v>0.05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69F84-EE80-4001-94EB-AE8AA4FFA158}">
  <dimension ref="A1:I38"/>
  <sheetViews>
    <sheetView tabSelected="1" workbookViewId="0">
      <selection activeCell="I10" sqref="I10"/>
    </sheetView>
  </sheetViews>
  <sheetFormatPr defaultRowHeight="14.5" x14ac:dyDescent="0.35"/>
  <cols>
    <col min="1" max="1" width="5.6328125" customWidth="1"/>
    <col min="2" max="2" width="11" customWidth="1"/>
    <col min="3" max="3" width="7" customWidth="1"/>
    <col min="4" max="4" width="15.08984375" customWidth="1"/>
    <col min="5" max="5" width="15.54296875" customWidth="1"/>
    <col min="6" max="6" width="24.81640625" customWidth="1"/>
    <col min="8" max="8" width="10.453125" bestFit="1" customWidth="1"/>
    <col min="9" max="9" width="15.08984375" bestFit="1" customWidth="1"/>
  </cols>
  <sheetData>
    <row r="1" spans="1:9" x14ac:dyDescent="0.35">
      <c r="A1" s="1" t="s">
        <v>0</v>
      </c>
      <c r="B1" s="1" t="s">
        <v>1</v>
      </c>
      <c r="C1" s="1" t="s">
        <v>55</v>
      </c>
      <c r="D1" s="1" t="s">
        <v>56</v>
      </c>
      <c r="E1" s="1" t="s">
        <v>2</v>
      </c>
      <c r="F1" s="1" t="s">
        <v>57</v>
      </c>
      <c r="G1" s="1" t="s">
        <v>44</v>
      </c>
      <c r="H1" s="1" t="s">
        <v>58</v>
      </c>
      <c r="I1" s="17" t="s">
        <v>59</v>
      </c>
    </row>
    <row r="2" spans="1:9" x14ac:dyDescent="0.35">
      <c r="A2" s="41" t="s">
        <v>21</v>
      </c>
      <c r="B2" s="41" t="s">
        <v>60</v>
      </c>
      <c r="C2" s="42" t="s">
        <v>23</v>
      </c>
      <c r="D2" s="42" t="s">
        <v>61</v>
      </c>
      <c r="E2" s="41" t="s">
        <v>22</v>
      </c>
      <c r="F2" s="41" t="str">
        <f>D2&amp;" "&amp;G2&amp;" "&amp;H2</f>
        <v>01 ICE Mid 0</v>
      </c>
      <c r="G2" s="41" t="s">
        <v>35</v>
      </c>
      <c r="H2" s="41" t="s">
        <v>63</v>
      </c>
      <c r="I2" t="s">
        <v>64</v>
      </c>
    </row>
    <row r="3" spans="1:9" x14ac:dyDescent="0.35">
      <c r="A3" s="41" t="s">
        <v>21</v>
      </c>
      <c r="B3" s="41" t="s">
        <v>60</v>
      </c>
      <c r="C3" s="42" t="s">
        <v>23</v>
      </c>
      <c r="D3" s="41" t="s">
        <v>61</v>
      </c>
      <c r="E3" s="41" t="s">
        <v>22</v>
      </c>
      <c r="F3" s="41" t="str">
        <f t="shared" ref="F3:F31" si="0">D3&amp;" "&amp;G3&amp;" "&amp;H3</f>
        <v>01 ICE Top 0</v>
      </c>
      <c r="G3" s="41" t="s">
        <v>35</v>
      </c>
      <c r="H3" s="41" t="s">
        <v>66</v>
      </c>
      <c r="I3" t="s">
        <v>64</v>
      </c>
    </row>
    <row r="4" spans="1:9" x14ac:dyDescent="0.35">
      <c r="A4" s="41" t="s">
        <v>21</v>
      </c>
      <c r="B4" s="41" t="s">
        <v>60</v>
      </c>
      <c r="C4" s="42" t="s">
        <v>23</v>
      </c>
      <c r="D4" s="41" t="s">
        <v>67</v>
      </c>
      <c r="E4" s="41" t="s">
        <v>22</v>
      </c>
      <c r="F4" s="41" t="str">
        <f t="shared" si="0"/>
        <v>01 EM-F ICE Mid 0</v>
      </c>
      <c r="G4" s="41" t="s">
        <v>35</v>
      </c>
      <c r="H4" s="41" t="s">
        <v>63</v>
      </c>
      <c r="I4" t="s">
        <v>64</v>
      </c>
    </row>
    <row r="5" spans="1:9" x14ac:dyDescent="0.35">
      <c r="A5" s="41" t="s">
        <v>21</v>
      </c>
      <c r="B5" s="41" t="s">
        <v>60</v>
      </c>
      <c r="C5" s="42" t="s">
        <v>23</v>
      </c>
      <c r="D5" s="41" t="s">
        <v>67</v>
      </c>
      <c r="E5" s="41" t="s">
        <v>22</v>
      </c>
      <c r="F5" s="41" t="str">
        <f t="shared" si="0"/>
        <v>01 EM-F ICE Top 0</v>
      </c>
      <c r="G5" s="41" t="s">
        <v>35</v>
      </c>
      <c r="H5" s="41" t="s">
        <v>66</v>
      </c>
      <c r="I5" t="s">
        <v>64</v>
      </c>
    </row>
    <row r="6" spans="1:9" x14ac:dyDescent="0.35">
      <c r="A6" t="s">
        <v>21</v>
      </c>
      <c r="B6" t="s">
        <v>60</v>
      </c>
      <c r="C6" s="11" t="s">
        <v>23</v>
      </c>
      <c r="D6" t="s">
        <v>76</v>
      </c>
      <c r="E6" t="s">
        <v>22</v>
      </c>
      <c r="F6" t="str">
        <f t="shared" si="0"/>
        <v>01 EM-P PHEV Mid 0</v>
      </c>
      <c r="G6" t="s">
        <v>37</v>
      </c>
      <c r="H6" t="s">
        <v>63</v>
      </c>
      <c r="I6" t="s">
        <v>64</v>
      </c>
    </row>
    <row r="7" spans="1:9" x14ac:dyDescent="0.35">
      <c r="A7" t="s">
        <v>21</v>
      </c>
      <c r="B7" t="s">
        <v>60</v>
      </c>
      <c r="C7" s="11" t="s">
        <v>23</v>
      </c>
      <c r="D7" t="s">
        <v>76</v>
      </c>
      <c r="E7" t="s">
        <v>22</v>
      </c>
      <c r="F7" t="str">
        <f t="shared" si="0"/>
        <v>01 EM-P PHEV Mid 1</v>
      </c>
      <c r="G7" t="s">
        <v>37</v>
      </c>
      <c r="H7" t="s">
        <v>79</v>
      </c>
      <c r="I7" t="s">
        <v>64</v>
      </c>
    </row>
    <row r="8" spans="1:9" x14ac:dyDescent="0.35">
      <c r="A8" t="s">
        <v>21</v>
      </c>
      <c r="B8" t="s">
        <v>60</v>
      </c>
      <c r="C8" s="11" t="s">
        <v>23</v>
      </c>
      <c r="D8" t="s">
        <v>80</v>
      </c>
      <c r="E8" t="s">
        <v>22</v>
      </c>
      <c r="F8" t="str">
        <f t="shared" si="0"/>
        <v>01 PHEV (Global) PHEV Top 1</v>
      </c>
      <c r="G8" t="s">
        <v>37</v>
      </c>
      <c r="H8" t="s">
        <v>75</v>
      </c>
      <c r="I8" t="s">
        <v>64</v>
      </c>
    </row>
    <row r="9" spans="1:9" x14ac:dyDescent="0.35">
      <c r="A9" s="41" t="s">
        <v>21</v>
      </c>
      <c r="B9" s="41" t="s">
        <v>60</v>
      </c>
      <c r="C9" s="42" t="s">
        <v>23</v>
      </c>
      <c r="D9" s="42" t="s">
        <v>70</v>
      </c>
      <c r="E9" s="41" t="s">
        <v>22</v>
      </c>
      <c r="F9" s="41" t="str">
        <f t="shared" si="0"/>
        <v>05 ICE Mid 0</v>
      </c>
      <c r="G9" s="41" t="s">
        <v>35</v>
      </c>
      <c r="H9" s="41" t="s">
        <v>63</v>
      </c>
    </row>
    <row r="10" spans="1:9" x14ac:dyDescent="0.35">
      <c r="A10" s="41" t="s">
        <v>21</v>
      </c>
      <c r="B10" s="41" t="s">
        <v>60</v>
      </c>
      <c r="C10" s="42" t="s">
        <v>23</v>
      </c>
      <c r="D10" s="42" t="s">
        <v>70</v>
      </c>
      <c r="E10" s="41" t="s">
        <v>22</v>
      </c>
      <c r="F10" s="41" t="str">
        <f t="shared" si="0"/>
        <v>05 ICE Top 0</v>
      </c>
      <c r="G10" s="41" t="s">
        <v>35</v>
      </c>
      <c r="H10" s="41" t="s">
        <v>66</v>
      </c>
      <c r="I10" t="s">
        <v>64</v>
      </c>
    </row>
    <row r="11" spans="1:9" x14ac:dyDescent="0.35">
      <c r="A11" s="41" t="s">
        <v>21</v>
      </c>
      <c r="B11" s="41" t="s">
        <v>60</v>
      </c>
      <c r="C11" s="42" t="s">
        <v>23</v>
      </c>
      <c r="D11" s="41" t="s">
        <v>73</v>
      </c>
      <c r="E11" s="41" t="s">
        <v>22</v>
      </c>
      <c r="F11" s="41" t="str">
        <f t="shared" si="0"/>
        <v>05+ ICE Top 1</v>
      </c>
      <c r="G11" s="41" t="s">
        <v>35</v>
      </c>
      <c r="H11" s="41" t="s">
        <v>75</v>
      </c>
      <c r="I11" t="s">
        <v>64</v>
      </c>
    </row>
    <row r="12" spans="1:9" x14ac:dyDescent="0.35">
      <c r="A12" t="s">
        <v>21</v>
      </c>
      <c r="B12" t="s">
        <v>60</v>
      </c>
      <c r="C12" s="11" t="s">
        <v>23</v>
      </c>
      <c r="D12" t="s">
        <v>83</v>
      </c>
      <c r="E12" t="s">
        <v>22</v>
      </c>
      <c r="F12" t="str">
        <f t="shared" si="0"/>
        <v>05 EM-P PHEV Top 0</v>
      </c>
      <c r="G12" t="s">
        <v>37</v>
      </c>
      <c r="H12" t="s">
        <v>66</v>
      </c>
      <c r="I12" t="s">
        <v>82</v>
      </c>
    </row>
    <row r="13" spans="1:9" x14ac:dyDescent="0.35">
      <c r="A13" t="s">
        <v>21</v>
      </c>
      <c r="B13" t="s">
        <v>60</v>
      </c>
      <c r="C13" s="11" t="s">
        <v>39</v>
      </c>
      <c r="D13" s="11" t="s">
        <v>39</v>
      </c>
      <c r="E13" t="s">
        <v>38</v>
      </c>
      <c r="F13" t="str">
        <f t="shared" si="0"/>
        <v>03 ICE Base 0</v>
      </c>
      <c r="G13" t="s">
        <v>35</v>
      </c>
      <c r="H13" t="s">
        <v>85</v>
      </c>
      <c r="I13" t="s">
        <v>64</v>
      </c>
    </row>
    <row r="14" spans="1:9" x14ac:dyDescent="0.35">
      <c r="A14" t="s">
        <v>21</v>
      </c>
      <c r="B14" t="s">
        <v>60</v>
      </c>
      <c r="C14" s="11" t="s">
        <v>39</v>
      </c>
      <c r="D14" s="11" t="s">
        <v>39</v>
      </c>
      <c r="E14" t="s">
        <v>38</v>
      </c>
      <c r="F14" t="str">
        <f t="shared" si="0"/>
        <v>03 ICE Mid 0</v>
      </c>
      <c r="G14" t="s">
        <v>35</v>
      </c>
      <c r="H14" t="s">
        <v>63</v>
      </c>
    </row>
    <row r="15" spans="1:9" x14ac:dyDescent="0.35">
      <c r="A15" t="s">
        <v>21</v>
      </c>
      <c r="B15" t="s">
        <v>60</v>
      </c>
      <c r="C15" s="11" t="s">
        <v>39</v>
      </c>
      <c r="D15" s="11" t="s">
        <v>39</v>
      </c>
      <c r="E15" t="s">
        <v>38</v>
      </c>
      <c r="F15" t="str">
        <f t="shared" si="0"/>
        <v>03 ICE Top 0</v>
      </c>
      <c r="G15" t="s">
        <v>35</v>
      </c>
      <c r="H15" t="s">
        <v>66</v>
      </c>
      <c r="I15" t="s">
        <v>82</v>
      </c>
    </row>
    <row r="16" spans="1:9" x14ac:dyDescent="0.35">
      <c r="A16" t="s">
        <v>21</v>
      </c>
      <c r="B16" t="s">
        <v>60</v>
      </c>
      <c r="C16" s="11" t="s">
        <v>39</v>
      </c>
      <c r="D16" t="s">
        <v>91</v>
      </c>
      <c r="E16" t="s">
        <v>38</v>
      </c>
      <c r="F16" t="str">
        <f t="shared" si="0"/>
        <v>03 EM-F ICE Base 1</v>
      </c>
      <c r="G16" t="s">
        <v>35</v>
      </c>
      <c r="H16" t="s">
        <v>87</v>
      </c>
      <c r="I16" t="s">
        <v>82</v>
      </c>
    </row>
    <row r="17" spans="1:9" x14ac:dyDescent="0.35">
      <c r="A17" t="s">
        <v>21</v>
      </c>
      <c r="B17" t="s">
        <v>60</v>
      </c>
      <c r="C17" s="11" t="s">
        <v>39</v>
      </c>
      <c r="D17" t="s">
        <v>91</v>
      </c>
      <c r="E17" t="s">
        <v>38</v>
      </c>
      <c r="F17" t="str">
        <f t="shared" si="0"/>
        <v>03 EM-F ICE Mid 1</v>
      </c>
      <c r="G17" t="s">
        <v>35</v>
      </c>
      <c r="H17" t="s">
        <v>79</v>
      </c>
      <c r="I17" t="s">
        <v>82</v>
      </c>
    </row>
    <row r="18" spans="1:9" x14ac:dyDescent="0.35">
      <c r="A18" t="s">
        <v>21</v>
      </c>
      <c r="B18" t="s">
        <v>60</v>
      </c>
      <c r="C18" s="11" t="s">
        <v>39</v>
      </c>
      <c r="D18" t="s">
        <v>94</v>
      </c>
      <c r="E18" t="s">
        <v>38</v>
      </c>
      <c r="F18" t="str">
        <f t="shared" si="0"/>
        <v>03+ ICE Top 1</v>
      </c>
      <c r="G18" t="s">
        <v>35</v>
      </c>
      <c r="H18" t="s">
        <v>75</v>
      </c>
      <c r="I18" t="s">
        <v>82</v>
      </c>
    </row>
    <row r="19" spans="1:9" x14ac:dyDescent="0.35">
      <c r="A19" t="s">
        <v>21</v>
      </c>
      <c r="B19" t="s">
        <v>60</v>
      </c>
      <c r="C19" s="11" t="s">
        <v>24</v>
      </c>
      <c r="D19" s="11" t="s">
        <v>24</v>
      </c>
      <c r="E19" t="s">
        <v>22</v>
      </c>
      <c r="F19" t="str">
        <f t="shared" si="0"/>
        <v>06 ICE Base 0</v>
      </c>
      <c r="G19" t="s">
        <v>35</v>
      </c>
      <c r="H19" t="s">
        <v>85</v>
      </c>
    </row>
    <row r="20" spans="1:9" x14ac:dyDescent="0.35">
      <c r="A20" t="s">
        <v>21</v>
      </c>
      <c r="B20" t="s">
        <v>60</v>
      </c>
      <c r="C20" s="11" t="s">
        <v>24</v>
      </c>
      <c r="D20" s="11" t="s">
        <v>24</v>
      </c>
      <c r="E20" t="s">
        <v>22</v>
      </c>
      <c r="F20" t="str">
        <f t="shared" si="0"/>
        <v>06 ICE Mid 0</v>
      </c>
      <c r="G20" t="s">
        <v>35</v>
      </c>
      <c r="H20" t="s">
        <v>63</v>
      </c>
      <c r="I20" t="s">
        <v>64</v>
      </c>
    </row>
    <row r="21" spans="1:9" x14ac:dyDescent="0.35">
      <c r="A21" t="s">
        <v>21</v>
      </c>
      <c r="B21" t="s">
        <v>60</v>
      </c>
      <c r="C21" s="11" t="s">
        <v>24</v>
      </c>
      <c r="D21" t="s">
        <v>98</v>
      </c>
      <c r="E21" t="s">
        <v>22</v>
      </c>
      <c r="F21" t="str">
        <f t="shared" si="0"/>
        <v>06 PHEV PHEV Top 0</v>
      </c>
      <c r="G21" t="s">
        <v>37</v>
      </c>
      <c r="H21" t="s">
        <v>66</v>
      </c>
      <c r="I21" t="s">
        <v>64</v>
      </c>
    </row>
    <row r="22" spans="1:9" x14ac:dyDescent="0.35">
      <c r="A22" t="s">
        <v>21</v>
      </c>
      <c r="B22" t="s">
        <v>60</v>
      </c>
      <c r="C22" s="11" t="s">
        <v>25</v>
      </c>
      <c r="D22" s="11" t="s">
        <v>25</v>
      </c>
      <c r="E22" t="s">
        <v>22</v>
      </c>
      <c r="F22" t="str">
        <f t="shared" si="0"/>
        <v>09 ICE Mid 0</v>
      </c>
      <c r="G22" t="s">
        <v>35</v>
      </c>
      <c r="H22" t="s">
        <v>63</v>
      </c>
      <c r="I22" t="s">
        <v>64</v>
      </c>
    </row>
    <row r="23" spans="1:9" x14ac:dyDescent="0.35">
      <c r="A23" t="s">
        <v>21</v>
      </c>
      <c r="B23" t="s">
        <v>60</v>
      </c>
      <c r="C23" s="11" t="s">
        <v>25</v>
      </c>
      <c r="D23" s="11" t="s">
        <v>25</v>
      </c>
      <c r="E23" t="s">
        <v>22</v>
      </c>
      <c r="F23" t="str">
        <f t="shared" si="0"/>
        <v>09 ICE Top 0</v>
      </c>
      <c r="G23" t="s">
        <v>35</v>
      </c>
      <c r="H23" t="s">
        <v>66</v>
      </c>
      <c r="I23" t="s">
        <v>64</v>
      </c>
    </row>
    <row r="24" spans="1:9" x14ac:dyDescent="0.35">
      <c r="A24" t="s">
        <v>21</v>
      </c>
      <c r="B24" t="s">
        <v>60</v>
      </c>
      <c r="C24" s="11" t="s">
        <v>25</v>
      </c>
      <c r="D24" t="s">
        <v>102</v>
      </c>
      <c r="E24" t="s">
        <v>22</v>
      </c>
      <c r="F24" t="str">
        <f t="shared" si="0"/>
        <v>09 EM-P Performance PHEV Mid 0</v>
      </c>
      <c r="G24" t="s">
        <v>37</v>
      </c>
      <c r="H24" t="s">
        <v>63</v>
      </c>
      <c r="I24" t="s">
        <v>64</v>
      </c>
    </row>
    <row r="25" spans="1:9" x14ac:dyDescent="0.35">
      <c r="A25" t="s">
        <v>21</v>
      </c>
      <c r="B25" t="s">
        <v>60</v>
      </c>
      <c r="C25" s="11" t="s">
        <v>25</v>
      </c>
      <c r="D25" t="s">
        <v>104</v>
      </c>
      <c r="E25" t="s">
        <v>22</v>
      </c>
      <c r="F25" t="str">
        <f t="shared" si="0"/>
        <v>09 EM-P Long range PHEV Mid 1</v>
      </c>
      <c r="G25" t="s">
        <v>37</v>
      </c>
      <c r="H25" t="s">
        <v>79</v>
      </c>
      <c r="I25" t="s">
        <v>64</v>
      </c>
    </row>
    <row r="26" spans="1:9" x14ac:dyDescent="0.35">
      <c r="A26" t="s">
        <v>21</v>
      </c>
      <c r="B26" t="s">
        <v>60</v>
      </c>
      <c r="C26" s="11" t="s">
        <v>25</v>
      </c>
      <c r="D26" t="s">
        <v>102</v>
      </c>
      <c r="E26" t="s">
        <v>22</v>
      </c>
      <c r="F26" t="str">
        <f t="shared" si="0"/>
        <v>09 EM-P Performance PHEV Top 0</v>
      </c>
      <c r="G26" t="s">
        <v>37</v>
      </c>
      <c r="H26" t="s">
        <v>66</v>
      </c>
    </row>
    <row r="27" spans="1:9" x14ac:dyDescent="0.35">
      <c r="A27" t="s">
        <v>21</v>
      </c>
      <c r="B27" t="s">
        <v>60</v>
      </c>
      <c r="C27" s="11" t="s">
        <v>25</v>
      </c>
      <c r="D27" t="s">
        <v>104</v>
      </c>
      <c r="E27" t="s">
        <v>22</v>
      </c>
      <c r="F27" t="str">
        <f t="shared" si="0"/>
        <v>09 EM-P Long range PHEV Top 1</v>
      </c>
      <c r="G27" t="s">
        <v>37</v>
      </c>
      <c r="H27" t="s">
        <v>75</v>
      </c>
      <c r="I27" t="s">
        <v>64</v>
      </c>
    </row>
    <row r="28" spans="1:9" x14ac:dyDescent="0.35">
      <c r="A28" t="s">
        <v>21</v>
      </c>
      <c r="B28" t="s">
        <v>60</v>
      </c>
      <c r="C28" s="11" t="s">
        <v>26</v>
      </c>
      <c r="D28" s="11" t="s">
        <v>26</v>
      </c>
      <c r="E28" t="s">
        <v>22</v>
      </c>
      <c r="F28" t="str">
        <f t="shared" si="0"/>
        <v>02 ICE Base 0</v>
      </c>
      <c r="G28" t="s">
        <v>35</v>
      </c>
      <c r="H28" t="s">
        <v>85</v>
      </c>
      <c r="I28" t="s">
        <v>64</v>
      </c>
    </row>
    <row r="29" spans="1:9" x14ac:dyDescent="0.35">
      <c r="A29" t="s">
        <v>21</v>
      </c>
      <c r="B29" t="s">
        <v>60</v>
      </c>
      <c r="C29" s="11" t="s">
        <v>26</v>
      </c>
      <c r="D29" s="11" t="s">
        <v>26</v>
      </c>
      <c r="E29" t="s">
        <v>22</v>
      </c>
      <c r="F29" t="str">
        <f t="shared" si="0"/>
        <v>02 ICE Mid 0</v>
      </c>
      <c r="G29" t="s">
        <v>35</v>
      </c>
      <c r="H29" t="s">
        <v>63</v>
      </c>
    </row>
    <row r="30" spans="1:9" x14ac:dyDescent="0.35">
      <c r="A30" t="s">
        <v>21</v>
      </c>
      <c r="B30" t="s">
        <v>60</v>
      </c>
      <c r="C30" s="11" t="s">
        <v>26</v>
      </c>
      <c r="D30" s="11" t="s">
        <v>86</v>
      </c>
      <c r="E30" t="s">
        <v>22</v>
      </c>
      <c r="F30" t="str">
        <f t="shared" si="0"/>
        <v>02 Hatchback ICE Base 1</v>
      </c>
      <c r="G30" t="s">
        <v>35</v>
      </c>
      <c r="H30" t="s">
        <v>87</v>
      </c>
      <c r="I30" t="s">
        <v>64</v>
      </c>
    </row>
    <row r="31" spans="1:9" x14ac:dyDescent="0.35">
      <c r="A31" t="s">
        <v>21</v>
      </c>
      <c r="B31" t="s">
        <v>60</v>
      </c>
      <c r="C31" s="11" t="s">
        <v>26</v>
      </c>
      <c r="D31" s="11" t="s">
        <v>86</v>
      </c>
      <c r="E31" t="s">
        <v>22</v>
      </c>
      <c r="F31" t="str">
        <f t="shared" si="0"/>
        <v>02 Hatchback ICE Mid 1</v>
      </c>
      <c r="G31" t="s">
        <v>35</v>
      </c>
      <c r="H31" t="s">
        <v>79</v>
      </c>
    </row>
    <row r="32" spans="1:9" x14ac:dyDescent="0.35">
      <c r="I32" t="s">
        <v>64</v>
      </c>
    </row>
    <row r="33" spans="9:9" x14ac:dyDescent="0.35">
      <c r="I33" t="s">
        <v>64</v>
      </c>
    </row>
    <row r="35" spans="9:9" x14ac:dyDescent="0.35">
      <c r="I35" t="s">
        <v>64</v>
      </c>
    </row>
    <row r="36" spans="9:9" x14ac:dyDescent="0.35">
      <c r="I36" t="s">
        <v>64</v>
      </c>
    </row>
    <row r="37" spans="9:9" x14ac:dyDescent="0.35">
      <c r="I37" t="s">
        <v>64</v>
      </c>
    </row>
    <row r="38" spans="9:9" x14ac:dyDescent="0.35">
      <c r="I38" t="s">
        <v>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Han</dc:creator>
  <cp:lastModifiedBy>Dan Han</cp:lastModifiedBy>
  <dcterms:created xsi:type="dcterms:W3CDTF">2015-06-05T18:17:20Z</dcterms:created>
  <dcterms:modified xsi:type="dcterms:W3CDTF">2023-04-15T09:41:06Z</dcterms:modified>
</cp:coreProperties>
</file>