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weidaw/Desktop/WORK/"/>
    </mc:Choice>
  </mc:AlternateContent>
  <xr:revisionPtr revIDLastSave="0" documentId="13_ncr:1_{61E245E7-CD05-124C-99EF-34F961EB1D10}" xr6:coauthVersionLast="47" xr6:coauthVersionMax="47" xr10:uidLastSave="{00000000-0000-0000-0000-000000000000}"/>
  <bookViews>
    <workbookView xWindow="18260" yWindow="-21600" windowWidth="38320" windowHeight="2160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AR5" i="2" l="1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AO12" i="2" l="1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AU8" i="2" l="1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L20" i="2" l="1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<sst xmlns="http://schemas.openxmlformats.org/spreadsheetml/2006/main" count="386" uniqueCount="46">
  <si>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</si>
  <si>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</si>
  <si>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</si>
  <si>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</si>
  <si>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</si>
  <si>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</si>
  <si>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</si>
  <si>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</si>
  <si>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</si>
  <si>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</si>
  <si>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</si>
  <si>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</si>
  <si>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</si>
  <si>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</si>
  <si>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</si>
  <si>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</si>
  <si>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</si>
  <si>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</si>
  <si>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</si>
  <si>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</si>
  <si>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</si>
  <si>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</si>
  <si>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</si>
  <si>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</si>
  <si>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</si>
  <si>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</si>
  <si>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</si>
  <si>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</si>
  <si>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</si>
  <si>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</si>
  <si>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</si>
  <si>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</si>
  <si>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</si>
  <si>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</si>
  <si>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</si>
  <si>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</si>
  <si>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</si>
  <si>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</si>
  <si>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</si>
  <si>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</si>
  <si>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</si>
  <si>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</si>
  <si>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</si>
  <si>
    <t>SUV/Crossover</t>
    <phoneticPr fontId="4" type="noConversion"/>
  </si>
  <si>
    <t>Lynk &amp; co SUV/Crossover</t>
  </si>
  <si>
    <t>Lynk &amp; co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</si>
</sst>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9"/>
      <color theme="1"/>
      <name val="新細明體"/>
      <family val="2"/>
      <scheme val="minor"/>
    </font>
    <font>
      <b/>
      <sz val="8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Han/Downloads/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working sheet (del later)"/>
      <sheetName val="working step 2 (del later)"/>
      <sheetName val="Others"/>
      <sheetName val="brand 3"/>
      <sheetName val="brand 4"/>
      <sheetName val="brand 5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/>
      <sheetData sheetId="1"/>
      <sheetData sheetId="2"/>
      <sheetData sheetId="3"/>
      <sheetData sheetId="4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baseColWidth="10" defaultColWidth="9" defaultRowHeight="14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zoomScale="236" workbookViewId="0">
      <selection sqref="A1:AZ24"/>
    </sheetView>
  </sheetViews>
  <sheetFormatPr baseColWidth="10" defaultColWidth="9" defaultRowHeight="14"/>
  <cols>
    <col min="2" max="2" width="26.3984375" bestFit="1" customWidth="1"/>
    <col min="4" max="4" width="16.796875" bestFit="1" customWidth="1"/>
  </cols>
  <sheetData>
    <row r="1" spans="1:52">
      <c r="A1" s="1" t="s">
        <v>0</v>
      </c>
      <c r="B1" s="1" t="s">
        <v>1</v>
      </c>
      <c r="C1" s="1" t="s">
        <v>2</v>
      </c>
      <c r="D1" s="1" t="s">
        <v>3</v>
      </c>
      <c r="E1" s="37" t="s">
        <v>4</v>
      </c>
      <c r="F1" s="38"/>
      <c r="G1" s="39"/>
      <c r="H1" s="37" t="s">
        <v>5</v>
      </c>
      <c r="I1" s="38"/>
      <c r="J1" s="39"/>
      <c r="K1" s="37" t="s">
        <v>33</v>
      </c>
      <c r="L1" s="38"/>
      <c r="M1" s="39"/>
      <c r="N1" s="37" t="s">
        <v>7</v>
      </c>
      <c r="O1" s="38"/>
      <c r="P1" s="39"/>
      <c r="Q1" s="37" t="s">
        <v>8</v>
      </c>
      <c r="R1" s="38"/>
      <c r="S1" s="39"/>
      <c r="T1" s="37" t="s">
        <v>9</v>
      </c>
      <c r="U1" s="38"/>
      <c r="V1" s="39"/>
      <c r="W1" s="28" t="s">
        <v>10</v>
      </c>
      <c r="X1" s="29"/>
      <c r="Y1" s="30"/>
      <c r="Z1" s="28" t="s">
        <v>11</v>
      </c>
      <c r="AA1" s="29"/>
      <c r="AB1" s="30"/>
      <c r="AC1" s="31" t="s">
        <v>12</v>
      </c>
      <c r="AD1" s="32"/>
      <c r="AE1" s="33"/>
      <c r="AF1" s="34" t="s">
        <v>13</v>
      </c>
      <c r="AG1" s="35"/>
      <c r="AH1" s="36"/>
      <c r="AI1" s="17" t="s">
        <v>14</v>
      </c>
      <c r="AJ1" s="18"/>
      <c r="AK1" s="19"/>
      <c r="AL1" s="17" t="s">
        <v>15</v>
      </c>
      <c r="AM1" s="18"/>
      <c r="AN1" s="19"/>
      <c r="AO1" s="17" t="s">
        <v>16</v>
      </c>
      <c r="AP1" s="18"/>
      <c r="AQ1" s="19"/>
      <c r="AR1" s="20" t="s">
        <v>17</v>
      </c>
      <c r="AS1" s="21"/>
      <c r="AT1" s="22"/>
      <c r="AU1" s="23" t="s">
        <v>18</v>
      </c>
      <c r="AV1" s="24"/>
      <c r="AW1" s="25"/>
      <c r="AX1" s="26" t="s">
        <v>19</v>
      </c>
      <c r="AY1" s="27"/>
      <c r="AZ1" s="27"/>
    </row>
    <row r="2" spans="1:52">
      <c r="A2" t="s">
        <v>21</v>
      </c>
      <c r="B2" t="s">
        <v>34</v>
      </c>
      <c r="C2" t="s">
        <v>22</v>
      </c>
      <c r="D2" t="s">
        <v>20</v>
      </c>
      <c r="E2" s="13" t="s">
        <v>35</v>
      </c>
      <c r="F2" s="13" t="s">
        <v>36</v>
      </c>
      <c r="G2" s="13" t="s">
        <v>37</v>
      </c>
      <c r="H2" s="13" t="s">
        <v>35</v>
      </c>
      <c r="I2" s="13" t="s">
        <v>36</v>
      </c>
      <c r="J2" s="13" t="s">
        <v>37</v>
      </c>
      <c r="K2" s="13" t="s">
        <v>35</v>
      </c>
      <c r="L2" s="13" t="s">
        <v>36</v>
      </c>
      <c r="M2" s="13" t="s">
        <v>37</v>
      </c>
      <c r="N2" s="13" t="s">
        <v>35</v>
      </c>
      <c r="O2" s="13" t="s">
        <v>36</v>
      </c>
      <c r="P2" s="13" t="s">
        <v>37</v>
      </c>
      <c r="Q2" s="13" t="s">
        <v>35</v>
      </c>
      <c r="R2" s="13" t="s">
        <v>36</v>
      </c>
      <c r="S2" s="13" t="s">
        <v>37</v>
      </c>
      <c r="T2" s="13" t="s">
        <v>35</v>
      </c>
      <c r="U2" s="13" t="s">
        <v>36</v>
      </c>
      <c r="V2" s="13" t="s">
        <v>37</v>
      </c>
      <c r="W2" s="13" t="s">
        <v>35</v>
      </c>
      <c r="X2" s="13" t="s">
        <v>36</v>
      </c>
      <c r="Y2" s="13" t="s">
        <v>37</v>
      </c>
      <c r="Z2" s="13" t="s">
        <v>35</v>
      </c>
      <c r="AA2" s="13" t="s">
        <v>36</v>
      </c>
      <c r="AB2" s="13" t="s">
        <v>37</v>
      </c>
      <c r="AC2" s="13" t="s">
        <v>35</v>
      </c>
      <c r="AD2" s="13" t="s">
        <v>36</v>
      </c>
      <c r="AE2" s="13" t="s">
        <v>37</v>
      </c>
      <c r="AF2" s="13" t="s">
        <v>35</v>
      </c>
      <c r="AG2" s="13" t="s">
        <v>36</v>
      </c>
      <c r="AH2" s="13" t="s">
        <v>37</v>
      </c>
      <c r="AI2" s="13" t="s">
        <v>35</v>
      </c>
      <c r="AJ2" s="13" t="s">
        <v>36</v>
      </c>
      <c r="AK2" s="13" t="s">
        <v>37</v>
      </c>
      <c r="AL2" s="13" t="s">
        <v>35</v>
      </c>
      <c r="AM2" s="13" t="s">
        <v>36</v>
      </c>
      <c r="AN2" s="13" t="s">
        <v>37</v>
      </c>
      <c r="AO2" s="13" t="s">
        <v>35</v>
      </c>
      <c r="AP2" s="13" t="s">
        <v>36</v>
      </c>
      <c r="AQ2" s="13" t="s">
        <v>37</v>
      </c>
      <c r="AR2" s="13" t="s">
        <v>35</v>
      </c>
      <c r="AS2" s="13" t="s">
        <v>36</v>
      </c>
      <c r="AT2" s="13" t="s">
        <v>37</v>
      </c>
      <c r="AU2" s="13" t="s">
        <v>35</v>
      </c>
      <c r="AV2" s="13" t="s">
        <v>36</v>
      </c>
      <c r="AW2" s="13" t="s">
        <v>37</v>
      </c>
      <c r="AX2" s="13" t="s">
        <v>35</v>
      </c>
      <c r="AY2" s="13" t="s">
        <v>36</v>
      </c>
      <c r="AZ2" s="13" t="s">
        <v>37</v>
      </c>
    </row>
    <row r="3" spans="1:52">
      <c r="A3" t="s">
        <v>21</v>
      </c>
      <c r="B3" t="str">
        <f xml:space="preserve"> $B$2&amp; " " &amp;C3</f>
        <v>Lynk &amp; co SUV/Crossover</v>
      </c>
      <c r="C3" t="s">
        <v>43</v>
      </c>
      <c r="D3" s="11" t="s">
        <v>23</v>
      </c>
      <c r="E3" s="14">
        <v>0.23</v>
      </c>
      <c r="F3" s="14">
        <v>0.34</v>
      </c>
      <c r="G3" s="14">
        <v>0.53</v>
      </c>
      <c r="H3" s="15">
        <f>E3-1%</f>
        <v>0.22</v>
      </c>
      <c r="I3" s="15">
        <f>G3-5%</f>
        <v>0.48000000000000004</v>
      </c>
      <c r="J3" s="15">
        <f>F3-6%</f>
        <v>0.28000000000000003</v>
      </c>
      <c r="K3" s="14">
        <v>0.23</v>
      </c>
      <c r="L3" s="14">
        <v>0.34</v>
      </c>
      <c r="M3" s="14">
        <v>0</v>
      </c>
      <c r="N3" s="15">
        <f>K3-1%</f>
        <v>0.22</v>
      </c>
      <c r="O3" s="15">
        <v>0</v>
      </c>
      <c r="P3" s="15">
        <f>L3-6%</f>
        <v>0.28000000000000003</v>
      </c>
      <c r="Q3" s="14">
        <v>0.23</v>
      </c>
      <c r="R3" s="14">
        <v>0.34</v>
      </c>
      <c r="S3" s="14">
        <v>0.53</v>
      </c>
      <c r="T3" s="15">
        <f>Q3-1%</f>
        <v>0.22</v>
      </c>
      <c r="U3" s="15">
        <f>S3-5%</f>
        <v>0.48000000000000004</v>
      </c>
      <c r="V3" s="15">
        <f>R3-6%</f>
        <v>0.28000000000000003</v>
      </c>
      <c r="W3" s="14">
        <v>0.23</v>
      </c>
      <c r="X3" s="14">
        <v>0.34</v>
      </c>
      <c r="Y3" s="14">
        <v>0</v>
      </c>
      <c r="Z3" s="15">
        <f>W3-1%</f>
        <v>0.22</v>
      </c>
      <c r="AA3" s="15">
        <v>0</v>
      </c>
      <c r="AB3" s="15">
        <f>X3-6%</f>
        <v>0.28000000000000003</v>
      </c>
      <c r="AC3" s="14">
        <v>0.23</v>
      </c>
      <c r="AD3" s="14">
        <v>0.34</v>
      </c>
      <c r="AE3" s="14">
        <v>0.53</v>
      </c>
      <c r="AF3" s="15">
        <f>AC3-1%</f>
        <v>0.22</v>
      </c>
      <c r="AG3" s="15">
        <f>AE3-5%</f>
        <v>0.48000000000000004</v>
      </c>
      <c r="AH3" s="15">
        <f>AD3-6%</f>
        <v>0.28000000000000003</v>
      </c>
      <c r="AI3" s="14">
        <v>0.23</v>
      </c>
      <c r="AJ3" s="14">
        <v>0.34</v>
      </c>
      <c r="AK3" s="14">
        <v>0</v>
      </c>
      <c r="AL3" s="15">
        <f>AI3-1%</f>
        <v>0.22</v>
      </c>
      <c r="AM3" s="15">
        <v>0</v>
      </c>
      <c r="AN3" s="15">
        <f>AJ3-6%</f>
        <v>0.28000000000000003</v>
      </c>
      <c r="AO3" s="14">
        <v>0.23</v>
      </c>
      <c r="AP3" s="14">
        <v>0.34</v>
      </c>
      <c r="AQ3" s="14">
        <v>0.53</v>
      </c>
      <c r="AR3" s="15">
        <f>AO3-1%</f>
        <v>0.22</v>
      </c>
      <c r="AS3" s="15">
        <f>AQ3-5%</f>
        <v>0.48000000000000004</v>
      </c>
      <c r="AT3" s="15">
        <f>AP3-6%</f>
        <v>0.28000000000000003</v>
      </c>
      <c r="AU3" s="14">
        <v>0.23</v>
      </c>
      <c r="AV3" s="14">
        <v>0.34</v>
      </c>
      <c r="AW3" s="14">
        <v>0</v>
      </c>
      <c r="AX3" s="15">
        <f>AU3-1%</f>
        <v>0.22</v>
      </c>
      <c r="AY3" s="15">
        <v>0</v>
      </c>
      <c r="AZ3" s="15">
        <f>AV3-6%</f>
        <v>0.28000000000000003</v>
      </c>
    </row>
    <row r="4" spans="1:52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15">
        <f>E3+2%</f>
        <v>0.25</v>
      </c>
      <c r="F4" s="15">
        <f t="shared" ref="F4:G4" si="1">F3+2%</f>
        <v>0.36000000000000004</v>
      </c>
      <c r="G4" s="15">
        <f t="shared" si="1"/>
        <v>0.55000000000000004</v>
      </c>
      <c r="H4" s="15">
        <f t="shared" ref="H4:H12" si="2">E4-1%</f>
        <v>0.24</v>
      </c>
      <c r="I4" s="15">
        <f t="shared" ref="I4:I12" si="3">G4-5%</f>
        <v>0.5</v>
      </c>
      <c r="J4" s="15">
        <f t="shared" ref="J4:J12" si="4">F4-6%</f>
        <v>0.30000000000000004</v>
      </c>
      <c r="K4" s="15">
        <f>K3+2%</f>
        <v>0.25</v>
      </c>
      <c r="L4" s="15">
        <f t="shared" ref="L4" si="5">L3+2%</f>
        <v>0.36000000000000004</v>
      </c>
      <c r="M4" s="15">
        <v>0</v>
      </c>
      <c r="N4" s="15">
        <f t="shared" ref="N4:N8" si="6">K4-1%</f>
        <v>0.24</v>
      </c>
      <c r="O4" s="15">
        <v>0</v>
      </c>
      <c r="P4" s="15">
        <f t="shared" ref="P4:P8" si="7">L4-6%</f>
        <v>0.30000000000000004</v>
      </c>
      <c r="Q4" s="15">
        <f>Q3+2%</f>
        <v>0.25</v>
      </c>
      <c r="R4" s="15">
        <f t="shared" ref="R4:S4" si="8">R3+2%</f>
        <v>0.36000000000000004</v>
      </c>
      <c r="S4" s="15">
        <f t="shared" si="8"/>
        <v>0.55000000000000004</v>
      </c>
      <c r="T4" s="15">
        <f t="shared" ref="T4:T8" si="9">Q4-1%</f>
        <v>0.24</v>
      </c>
      <c r="U4" s="15">
        <f t="shared" ref="U4:U8" si="10">S4-5%</f>
        <v>0.5</v>
      </c>
      <c r="V4" s="15">
        <f t="shared" ref="V4:V8" si="11">R4-6%</f>
        <v>0.30000000000000004</v>
      </c>
      <c r="W4" s="15">
        <f>W3+2%</f>
        <v>0.25</v>
      </c>
      <c r="X4" s="15">
        <f t="shared" ref="X4" si="12">X3+2%</f>
        <v>0.36000000000000004</v>
      </c>
      <c r="Y4" s="15">
        <v>0</v>
      </c>
      <c r="Z4" s="15">
        <f t="shared" ref="Z4:Z8" si="13">W4-1%</f>
        <v>0.24</v>
      </c>
      <c r="AA4" s="15">
        <v>0</v>
      </c>
      <c r="AB4" s="15">
        <f t="shared" ref="AB4:AB8" si="14">X4-6%</f>
        <v>0.30000000000000004</v>
      </c>
      <c r="AC4" s="15">
        <f>AC3+2%</f>
        <v>0.25</v>
      </c>
      <c r="AD4" s="15">
        <f t="shared" ref="AD4:AE4" si="15">AD3+2%</f>
        <v>0.36000000000000004</v>
      </c>
      <c r="AE4" s="15">
        <f t="shared" si="15"/>
        <v>0.55000000000000004</v>
      </c>
      <c r="AF4" s="15">
        <f t="shared" ref="AF4:AF8" si="16">AC4-1%</f>
        <v>0.24</v>
      </c>
      <c r="AG4" s="15">
        <f t="shared" ref="AG4:AG8" si="17">AE4-5%</f>
        <v>0.5</v>
      </c>
      <c r="AH4" s="15">
        <f t="shared" ref="AH4:AH8" si="18">AD4-6%</f>
        <v>0.30000000000000004</v>
      </c>
      <c r="AI4" s="15">
        <f>AI3+2%</f>
        <v>0.25</v>
      </c>
      <c r="AJ4" s="15">
        <f t="shared" ref="AJ4" si="19">AJ3+2%</f>
        <v>0.36000000000000004</v>
      </c>
      <c r="AK4" s="15">
        <v>0</v>
      </c>
      <c r="AL4" s="15">
        <f t="shared" ref="AL4:AL8" si="20">AI4-1%</f>
        <v>0.24</v>
      </c>
      <c r="AM4" s="15">
        <v>0</v>
      </c>
      <c r="AN4" s="15">
        <f t="shared" ref="AN4:AN8" si="21">AJ4-6%</f>
        <v>0.30000000000000004</v>
      </c>
      <c r="AO4" s="15">
        <f>AO3+2%</f>
        <v>0.25</v>
      </c>
      <c r="AP4" s="15">
        <f t="shared" ref="AP4:AQ4" si="22">AP3+2%</f>
        <v>0.36000000000000004</v>
      </c>
      <c r="AQ4" s="15">
        <f t="shared" si="22"/>
        <v>0.55000000000000004</v>
      </c>
      <c r="AR4" s="15">
        <f t="shared" ref="AR4:AR8" si="23">AO4-1%</f>
        <v>0.24</v>
      </c>
      <c r="AS4" s="15">
        <f t="shared" ref="AS4:AS8" si="24">AQ4-5%</f>
        <v>0.5</v>
      </c>
      <c r="AT4" s="15">
        <f t="shared" ref="AT4:AT8" si="25">AP4-6%</f>
        <v>0.30000000000000004</v>
      </c>
      <c r="AU4" s="15">
        <f>AU3+2%</f>
        <v>0.25</v>
      </c>
      <c r="AV4" s="15">
        <f t="shared" ref="AV4" si="26">AV3+2%</f>
        <v>0.36000000000000004</v>
      </c>
      <c r="AW4" s="15">
        <v>0</v>
      </c>
      <c r="AX4" s="15">
        <f t="shared" ref="AX4:AX8" si="27">AU4-1%</f>
        <v>0.24</v>
      </c>
      <c r="AY4" s="15">
        <v>0</v>
      </c>
      <c r="AZ4" s="15">
        <f t="shared" ref="AZ4:AZ8" si="28">AV4-6%</f>
        <v>0.30000000000000004</v>
      </c>
    </row>
    <row r="5" spans="1:52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5">
        <f>E4-3%</f>
        <v>0.22</v>
      </c>
      <c r="F5" s="15">
        <f t="shared" ref="F5:G5" si="29">F4-3%</f>
        <v>0.33000000000000007</v>
      </c>
      <c r="G5" s="15">
        <f t="shared" si="29"/>
        <v>0.52</v>
      </c>
      <c r="H5" s="15">
        <f t="shared" si="2"/>
        <v>0.21</v>
      </c>
      <c r="I5" s="15">
        <f t="shared" si="3"/>
        <v>0.47000000000000003</v>
      </c>
      <c r="J5" s="15">
        <f t="shared" si="4"/>
        <v>0.27000000000000007</v>
      </c>
      <c r="K5" s="15">
        <f>K4-3%</f>
        <v>0.22</v>
      </c>
      <c r="L5" s="15">
        <f t="shared" ref="L5" si="30">L4-3%</f>
        <v>0.33000000000000007</v>
      </c>
      <c r="M5" s="15">
        <v>0</v>
      </c>
      <c r="N5" s="15">
        <f t="shared" si="6"/>
        <v>0.21</v>
      </c>
      <c r="O5" s="15">
        <v>0</v>
      </c>
      <c r="P5" s="15">
        <f t="shared" si="7"/>
        <v>0.27000000000000007</v>
      </c>
      <c r="Q5" s="15">
        <f>Q4-3%</f>
        <v>0.22</v>
      </c>
      <c r="R5" s="15">
        <f t="shared" ref="R5:S5" si="31">R4-3%</f>
        <v>0.33000000000000007</v>
      </c>
      <c r="S5" s="15">
        <f t="shared" si="31"/>
        <v>0.52</v>
      </c>
      <c r="T5" s="15">
        <f t="shared" si="9"/>
        <v>0.21</v>
      </c>
      <c r="U5" s="15">
        <f t="shared" si="10"/>
        <v>0.47000000000000003</v>
      </c>
      <c r="V5" s="15">
        <f t="shared" si="11"/>
        <v>0.27000000000000007</v>
      </c>
      <c r="W5" s="15">
        <f>W4-3%</f>
        <v>0.22</v>
      </c>
      <c r="X5" s="15">
        <f t="shared" ref="X5" si="32">X4-3%</f>
        <v>0.33000000000000007</v>
      </c>
      <c r="Y5" s="15">
        <v>0</v>
      </c>
      <c r="Z5" s="15">
        <f t="shared" si="13"/>
        <v>0.21</v>
      </c>
      <c r="AA5" s="15">
        <v>0</v>
      </c>
      <c r="AB5" s="15">
        <f t="shared" si="14"/>
        <v>0.27000000000000007</v>
      </c>
      <c r="AC5" s="15">
        <f>AC4-3%</f>
        <v>0.22</v>
      </c>
      <c r="AD5" s="15">
        <f t="shared" ref="AD5:AE5" si="33">AD4-3%</f>
        <v>0.33000000000000007</v>
      </c>
      <c r="AE5" s="15">
        <f t="shared" si="33"/>
        <v>0.52</v>
      </c>
      <c r="AF5" s="15">
        <f t="shared" si="16"/>
        <v>0.21</v>
      </c>
      <c r="AG5" s="15">
        <f t="shared" si="17"/>
        <v>0.47000000000000003</v>
      </c>
      <c r="AH5" s="15">
        <f t="shared" si="18"/>
        <v>0.27000000000000007</v>
      </c>
      <c r="AI5" s="15">
        <f>AI4-3%</f>
        <v>0.22</v>
      </c>
      <c r="AJ5" s="15">
        <f t="shared" ref="AJ5" si="34">AJ4-3%</f>
        <v>0.33000000000000007</v>
      </c>
      <c r="AK5" s="15">
        <v>0</v>
      </c>
      <c r="AL5" s="15">
        <f t="shared" si="20"/>
        <v>0.21</v>
      </c>
      <c r="AM5" s="15">
        <v>0</v>
      </c>
      <c r="AN5" s="15">
        <f t="shared" si="21"/>
        <v>0.27000000000000007</v>
      </c>
      <c r="AO5" s="15">
        <f>AO4-3%</f>
        <v>0.22</v>
      </c>
      <c r="AP5" s="15">
        <f t="shared" ref="AP5:AQ5" si="35">AP4-3%</f>
        <v>0.33000000000000007</v>
      </c>
      <c r="AQ5" s="15">
        <f t="shared" si="35"/>
        <v>0.52</v>
      </c>
      <c r="AR5" s="15">
        <f t="shared" si="23"/>
        <v>0.21</v>
      </c>
      <c r="AS5" s="15">
        <f t="shared" si="24"/>
        <v>0.47000000000000003</v>
      </c>
      <c r="AT5" s="15">
        <f t="shared" si="25"/>
        <v>0.27000000000000007</v>
      </c>
      <c r="AU5" s="15">
        <f>AU4-3%</f>
        <v>0.22</v>
      </c>
      <c r="AV5" s="15">
        <f t="shared" ref="AV5" si="36">AV4-3%</f>
        <v>0.33000000000000007</v>
      </c>
      <c r="AW5" s="15">
        <v>0</v>
      </c>
      <c r="AX5" s="15">
        <f t="shared" si="27"/>
        <v>0.21</v>
      </c>
      <c r="AY5" s="15">
        <v>0</v>
      </c>
      <c r="AZ5" s="15">
        <f t="shared" si="28"/>
        <v>0.27000000000000007</v>
      </c>
    </row>
    <row r="6" spans="1:52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5">
        <f>E5-1%</f>
        <v>0.21</v>
      </c>
      <c r="F6" s="15">
        <f t="shared" ref="F6:G6" si="37">F5-1%</f>
        <v>0.32000000000000006</v>
      </c>
      <c r="G6" s="15">
        <f t="shared" si="37"/>
        <v>0.51</v>
      </c>
      <c r="H6" s="15">
        <f t="shared" si="2"/>
        <v>0.19999999999999998</v>
      </c>
      <c r="I6" s="15">
        <f t="shared" si="3"/>
        <v>0.46</v>
      </c>
      <c r="J6" s="15">
        <f t="shared" si="4"/>
        <v>0.26000000000000006</v>
      </c>
      <c r="K6" s="15">
        <f>K5-1%</f>
        <v>0.21</v>
      </c>
      <c r="L6" s="15">
        <f t="shared" ref="L6" si="38">L5-1%</f>
        <v>0.32000000000000006</v>
      </c>
      <c r="M6" s="15">
        <v>0</v>
      </c>
      <c r="N6" s="15">
        <f t="shared" si="6"/>
        <v>0.19999999999999998</v>
      </c>
      <c r="O6" s="15">
        <v>0</v>
      </c>
      <c r="P6" s="15">
        <f t="shared" si="7"/>
        <v>0.26000000000000006</v>
      </c>
      <c r="Q6" s="15">
        <f>Q5-1%</f>
        <v>0.21</v>
      </c>
      <c r="R6" s="15">
        <f t="shared" ref="R6:S6" si="39">R5-1%</f>
        <v>0.32000000000000006</v>
      </c>
      <c r="S6" s="15">
        <f t="shared" si="39"/>
        <v>0.51</v>
      </c>
      <c r="T6" s="15">
        <f t="shared" si="9"/>
        <v>0.19999999999999998</v>
      </c>
      <c r="U6" s="15">
        <f t="shared" si="10"/>
        <v>0.46</v>
      </c>
      <c r="V6" s="15">
        <f t="shared" si="11"/>
        <v>0.26000000000000006</v>
      </c>
      <c r="W6" s="15">
        <f>W5-1%</f>
        <v>0.21</v>
      </c>
      <c r="X6" s="15">
        <f t="shared" ref="X6" si="40">X5-1%</f>
        <v>0.32000000000000006</v>
      </c>
      <c r="Y6" s="15">
        <v>0</v>
      </c>
      <c r="Z6" s="15">
        <f t="shared" si="13"/>
        <v>0.19999999999999998</v>
      </c>
      <c r="AA6" s="15">
        <v>0</v>
      </c>
      <c r="AB6" s="15">
        <f t="shared" si="14"/>
        <v>0.26000000000000006</v>
      </c>
      <c r="AC6" s="15">
        <f>AC5-1%</f>
        <v>0.21</v>
      </c>
      <c r="AD6" s="15">
        <f t="shared" ref="AD6:AE6" si="41">AD5-1%</f>
        <v>0.32000000000000006</v>
      </c>
      <c r="AE6" s="15">
        <f t="shared" si="41"/>
        <v>0.51</v>
      </c>
      <c r="AF6" s="15">
        <f t="shared" si="16"/>
        <v>0.19999999999999998</v>
      </c>
      <c r="AG6" s="15">
        <f t="shared" si="17"/>
        <v>0.46</v>
      </c>
      <c r="AH6" s="15">
        <f t="shared" si="18"/>
        <v>0.26000000000000006</v>
      </c>
      <c r="AI6" s="15">
        <f>AI5-1%</f>
        <v>0.21</v>
      </c>
      <c r="AJ6" s="15">
        <f t="shared" ref="AJ6" si="42">AJ5-1%</f>
        <v>0.32000000000000006</v>
      </c>
      <c r="AK6" s="15">
        <v>0</v>
      </c>
      <c r="AL6" s="15">
        <f t="shared" si="20"/>
        <v>0.19999999999999998</v>
      </c>
      <c r="AM6" s="15">
        <v>0</v>
      </c>
      <c r="AN6" s="15">
        <f t="shared" si="21"/>
        <v>0.26000000000000006</v>
      </c>
      <c r="AO6" s="15">
        <f>AO5-1%</f>
        <v>0.21</v>
      </c>
      <c r="AP6" s="15">
        <f t="shared" ref="AP6:AQ6" si="43">AP5-1%</f>
        <v>0.32000000000000006</v>
      </c>
      <c r="AQ6" s="15">
        <f t="shared" si="43"/>
        <v>0.51</v>
      </c>
      <c r="AR6" s="15">
        <f t="shared" si="23"/>
        <v>0.19999999999999998</v>
      </c>
      <c r="AS6" s="15">
        <f t="shared" si="24"/>
        <v>0.46</v>
      </c>
      <c r="AT6" s="15">
        <f t="shared" si="25"/>
        <v>0.26000000000000006</v>
      </c>
      <c r="AU6" s="15">
        <f>AU5-1%</f>
        <v>0.21</v>
      </c>
      <c r="AV6" s="15">
        <f t="shared" ref="AV6" si="44">AV5-1%</f>
        <v>0.32000000000000006</v>
      </c>
      <c r="AW6" s="15">
        <v>0</v>
      </c>
      <c r="AX6" s="15">
        <f t="shared" si="27"/>
        <v>0.19999999999999998</v>
      </c>
      <c r="AY6" s="15">
        <v>0</v>
      </c>
      <c r="AZ6" s="15">
        <f t="shared" si="28"/>
        <v>0.26000000000000006</v>
      </c>
    </row>
    <row r="7" spans="1:52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5">
        <f>E6+5%</f>
        <v>0.26</v>
      </c>
      <c r="F7" s="15">
        <f t="shared" ref="F7:G7" si="45">F6+5%</f>
        <v>0.37000000000000005</v>
      </c>
      <c r="G7" s="15">
        <f t="shared" si="45"/>
        <v>0.56000000000000005</v>
      </c>
      <c r="H7" s="15">
        <f t="shared" si="2"/>
        <v>0.25</v>
      </c>
      <c r="I7" s="15">
        <f t="shared" si="3"/>
        <v>0.51</v>
      </c>
      <c r="J7" s="15">
        <f t="shared" si="4"/>
        <v>0.31000000000000005</v>
      </c>
      <c r="K7" s="15">
        <f>K6+5%</f>
        <v>0.26</v>
      </c>
      <c r="L7" s="15">
        <f t="shared" ref="L7" si="46">L6+5%</f>
        <v>0.37000000000000005</v>
      </c>
      <c r="M7" s="15">
        <v>0</v>
      </c>
      <c r="N7" s="15">
        <f t="shared" si="6"/>
        <v>0.25</v>
      </c>
      <c r="O7" s="15">
        <v>0</v>
      </c>
      <c r="P7" s="15">
        <f t="shared" si="7"/>
        <v>0.31000000000000005</v>
      </c>
      <c r="Q7" s="15">
        <f>Q6+5%</f>
        <v>0.26</v>
      </c>
      <c r="R7" s="15">
        <f t="shared" ref="R7:S7" si="47">R6+5%</f>
        <v>0.37000000000000005</v>
      </c>
      <c r="S7" s="15">
        <f t="shared" si="47"/>
        <v>0.56000000000000005</v>
      </c>
      <c r="T7" s="15">
        <f t="shared" si="9"/>
        <v>0.25</v>
      </c>
      <c r="U7" s="15">
        <f t="shared" si="10"/>
        <v>0.51</v>
      </c>
      <c r="V7" s="15">
        <f t="shared" si="11"/>
        <v>0.31000000000000005</v>
      </c>
      <c r="W7" s="15">
        <f>W6+5%</f>
        <v>0.26</v>
      </c>
      <c r="X7" s="15">
        <f t="shared" ref="X7" si="48">X6+5%</f>
        <v>0.37000000000000005</v>
      </c>
      <c r="Y7" s="15">
        <v>0</v>
      </c>
      <c r="Z7" s="15">
        <f t="shared" si="13"/>
        <v>0.25</v>
      </c>
      <c r="AA7" s="15">
        <v>0</v>
      </c>
      <c r="AB7" s="15">
        <f t="shared" si="14"/>
        <v>0.31000000000000005</v>
      </c>
      <c r="AC7" s="15">
        <f>AC6+5%</f>
        <v>0.26</v>
      </c>
      <c r="AD7" s="15">
        <f t="shared" ref="AD7:AE7" si="49">AD6+5%</f>
        <v>0.37000000000000005</v>
      </c>
      <c r="AE7" s="15">
        <f t="shared" si="49"/>
        <v>0.56000000000000005</v>
      </c>
      <c r="AF7" s="15">
        <f t="shared" si="16"/>
        <v>0.25</v>
      </c>
      <c r="AG7" s="15">
        <f t="shared" si="17"/>
        <v>0.51</v>
      </c>
      <c r="AH7" s="15">
        <f t="shared" si="18"/>
        <v>0.31000000000000005</v>
      </c>
      <c r="AI7" s="15">
        <f>AI6+5%</f>
        <v>0.26</v>
      </c>
      <c r="AJ7" s="15">
        <f t="shared" ref="AJ7" si="50">AJ6+5%</f>
        <v>0.37000000000000005</v>
      </c>
      <c r="AK7" s="15">
        <v>0</v>
      </c>
      <c r="AL7" s="15">
        <f t="shared" si="20"/>
        <v>0.25</v>
      </c>
      <c r="AM7" s="15">
        <v>0</v>
      </c>
      <c r="AN7" s="15">
        <f t="shared" si="21"/>
        <v>0.31000000000000005</v>
      </c>
      <c r="AO7" s="15">
        <f>AO6+5%</f>
        <v>0.26</v>
      </c>
      <c r="AP7" s="15">
        <f t="shared" ref="AP7:AQ7" si="51">AP6+5%</f>
        <v>0.37000000000000005</v>
      </c>
      <c r="AQ7" s="15">
        <f t="shared" si="51"/>
        <v>0.56000000000000005</v>
      </c>
      <c r="AR7" s="15">
        <f t="shared" si="23"/>
        <v>0.25</v>
      </c>
      <c r="AS7" s="15">
        <f t="shared" si="24"/>
        <v>0.51</v>
      </c>
      <c r="AT7" s="15">
        <f t="shared" si="25"/>
        <v>0.31000000000000005</v>
      </c>
      <c r="AU7" s="15">
        <f>AU6+5%</f>
        <v>0.26</v>
      </c>
      <c r="AV7" s="15">
        <f t="shared" ref="AV7" si="52">AV6+5%</f>
        <v>0.37000000000000005</v>
      </c>
      <c r="AW7" s="15">
        <v>0</v>
      </c>
      <c r="AX7" s="15">
        <f t="shared" si="27"/>
        <v>0.25</v>
      </c>
      <c r="AY7" s="15">
        <v>0</v>
      </c>
      <c r="AZ7" s="15">
        <f t="shared" si="28"/>
        <v>0.31000000000000005</v>
      </c>
    </row>
    <row r="8" spans="1:52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5">
        <f>E7-8%</f>
        <v>0.18</v>
      </c>
      <c r="F8" s="15">
        <f t="shared" ref="F8:G8" si="53">F7-8%</f>
        <v>0.29000000000000004</v>
      </c>
      <c r="G8" s="15">
        <f t="shared" si="53"/>
        <v>0.48000000000000004</v>
      </c>
      <c r="H8" s="15">
        <f t="shared" si="2"/>
        <v>0.16999999999999998</v>
      </c>
      <c r="I8" s="15">
        <f t="shared" si="3"/>
        <v>0.43000000000000005</v>
      </c>
      <c r="J8" s="15">
        <f t="shared" si="4"/>
        <v>0.23000000000000004</v>
      </c>
      <c r="K8" s="15">
        <f>K7-8%</f>
        <v>0.18</v>
      </c>
      <c r="L8" s="15">
        <f t="shared" ref="L8" si="54">L7-8%</f>
        <v>0.29000000000000004</v>
      </c>
      <c r="M8" s="15">
        <v>0</v>
      </c>
      <c r="N8" s="15">
        <f t="shared" si="6"/>
        <v>0.16999999999999998</v>
      </c>
      <c r="O8" s="15">
        <v>0</v>
      </c>
      <c r="P8" s="15">
        <f t="shared" si="7"/>
        <v>0.23000000000000004</v>
      </c>
      <c r="Q8" s="15">
        <f>Q7-8%</f>
        <v>0.18</v>
      </c>
      <c r="R8" s="15">
        <f t="shared" ref="R8:S8" si="55">R7-8%</f>
        <v>0.29000000000000004</v>
      </c>
      <c r="S8" s="15">
        <f t="shared" si="55"/>
        <v>0.48000000000000004</v>
      </c>
      <c r="T8" s="15">
        <f t="shared" si="9"/>
        <v>0.16999999999999998</v>
      </c>
      <c r="U8" s="15">
        <f t="shared" si="10"/>
        <v>0.43000000000000005</v>
      </c>
      <c r="V8" s="15">
        <f t="shared" si="11"/>
        <v>0.23000000000000004</v>
      </c>
      <c r="W8" s="15">
        <f>W7-8%</f>
        <v>0.18</v>
      </c>
      <c r="X8" s="15">
        <f t="shared" ref="X8" si="56">X7-8%</f>
        <v>0.29000000000000004</v>
      </c>
      <c r="Y8" s="15">
        <v>0</v>
      </c>
      <c r="Z8" s="15">
        <f t="shared" si="13"/>
        <v>0.16999999999999998</v>
      </c>
      <c r="AA8" s="15">
        <v>0</v>
      </c>
      <c r="AB8" s="15">
        <f t="shared" si="14"/>
        <v>0.23000000000000004</v>
      </c>
      <c r="AC8" s="15">
        <f>AC7-8%</f>
        <v>0.18</v>
      </c>
      <c r="AD8" s="15">
        <f t="shared" ref="AD8:AE8" si="57">AD7-8%</f>
        <v>0.29000000000000004</v>
      </c>
      <c r="AE8" s="15">
        <f t="shared" si="57"/>
        <v>0.48000000000000004</v>
      </c>
      <c r="AF8" s="15">
        <f t="shared" si="16"/>
        <v>0.16999999999999998</v>
      </c>
      <c r="AG8" s="15">
        <f t="shared" si="17"/>
        <v>0.43000000000000005</v>
      </c>
      <c r="AH8" s="15">
        <f t="shared" si="18"/>
        <v>0.23000000000000004</v>
      </c>
      <c r="AI8" s="15">
        <f>AI7-8%</f>
        <v>0.18</v>
      </c>
      <c r="AJ8" s="15">
        <f t="shared" ref="AJ8" si="58">AJ7-8%</f>
        <v>0.29000000000000004</v>
      </c>
      <c r="AK8" s="15">
        <v>0</v>
      </c>
      <c r="AL8" s="15">
        <f t="shared" si="20"/>
        <v>0.16999999999999998</v>
      </c>
      <c r="AM8" s="15">
        <v>0</v>
      </c>
      <c r="AN8" s="15">
        <f t="shared" si="21"/>
        <v>0.23000000000000004</v>
      </c>
      <c r="AO8" s="15">
        <f>AO7-8%</f>
        <v>0.18</v>
      </c>
      <c r="AP8" s="15">
        <f t="shared" ref="AP8:AQ8" si="59">AP7-8%</f>
        <v>0.29000000000000004</v>
      </c>
      <c r="AQ8" s="15">
        <f t="shared" si="59"/>
        <v>0.48000000000000004</v>
      </c>
      <c r="AR8" s="15">
        <f t="shared" si="23"/>
        <v>0.16999999999999998</v>
      </c>
      <c r="AS8" s="15">
        <f t="shared" si="24"/>
        <v>0.43000000000000005</v>
      </c>
      <c r="AT8" s="15">
        <f t="shared" si="25"/>
        <v>0.23000000000000004</v>
      </c>
      <c r="AU8" s="15">
        <f>AU7-8%</f>
        <v>0.18</v>
      </c>
      <c r="AV8" s="15">
        <f t="shared" ref="AV8" si="60">AV7-8%</f>
        <v>0.29000000000000004</v>
      </c>
      <c r="AW8" s="15">
        <v>0</v>
      </c>
      <c r="AX8" s="15">
        <f t="shared" si="27"/>
        <v>0.16999999999999998</v>
      </c>
      <c r="AY8" s="15">
        <v>0</v>
      </c>
      <c r="AZ8" s="15">
        <f t="shared" si="28"/>
        <v>0.23000000000000004</v>
      </c>
    </row>
    <row r="9" spans="1:52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6">
        <f>E89+2%</f>
        <v>0.02</v>
      </c>
      <c r="F9" s="16">
        <f t="shared" ref="F9:G9" si="61">F89+2%</f>
        <v>0.02</v>
      </c>
      <c r="G9" s="16">
        <f t="shared" si="61"/>
        <v>0.02</v>
      </c>
      <c r="H9" s="15">
        <v>0.05</v>
      </c>
      <c r="I9" s="15">
        <v>0.34</v>
      </c>
      <c r="J9" s="15">
        <v>0.33</v>
      </c>
      <c r="K9" s="16">
        <f>K89+2%</f>
        <v>0.02</v>
      </c>
      <c r="L9" s="16">
        <f t="shared" ref="L9" si="62">L89+2%</f>
        <v>0.02</v>
      </c>
      <c r="M9" s="16">
        <v>0</v>
      </c>
      <c r="N9" s="15">
        <v>0.05</v>
      </c>
      <c r="O9" s="15">
        <v>0</v>
      </c>
      <c r="P9" s="15">
        <v>0.33</v>
      </c>
      <c r="Q9" s="16">
        <f>Q89+2%</f>
        <v>0.02</v>
      </c>
      <c r="R9" s="16">
        <f t="shared" ref="R9:S9" si="63">R89+2%</f>
        <v>0.02</v>
      </c>
      <c r="S9" s="16">
        <f t="shared" si="63"/>
        <v>0.02</v>
      </c>
      <c r="T9" s="15">
        <v>0.05</v>
      </c>
      <c r="U9" s="15">
        <v>0.34</v>
      </c>
      <c r="V9" s="15">
        <v>0.33</v>
      </c>
      <c r="W9" s="16">
        <f>W89+2%</f>
        <v>0.02</v>
      </c>
      <c r="X9" s="16">
        <f t="shared" ref="X9" si="64">X89+2%</f>
        <v>0.02</v>
      </c>
      <c r="Y9" s="16">
        <v>0</v>
      </c>
      <c r="Z9" s="15">
        <v>0.05</v>
      </c>
      <c r="AA9" s="15">
        <v>0</v>
      </c>
      <c r="AB9" s="15">
        <v>0.33</v>
      </c>
      <c r="AC9" s="16">
        <f>AC89+2%</f>
        <v>0.02</v>
      </c>
      <c r="AD9" s="16">
        <f t="shared" ref="AD9:AE9" si="65">AD89+2%</f>
        <v>0.02</v>
      </c>
      <c r="AE9" s="16">
        <f t="shared" si="65"/>
        <v>0.02</v>
      </c>
      <c r="AF9" s="15">
        <v>0.05</v>
      </c>
      <c r="AG9" s="15">
        <v>0.34</v>
      </c>
      <c r="AH9" s="15">
        <v>0.33</v>
      </c>
      <c r="AI9" s="16">
        <f>AI89+2%</f>
        <v>0.02</v>
      </c>
      <c r="AJ9" s="16">
        <f t="shared" ref="AJ9" si="66">AJ89+2%</f>
        <v>0.02</v>
      </c>
      <c r="AK9" s="16">
        <v>0</v>
      </c>
      <c r="AL9" s="15">
        <v>0.05</v>
      </c>
      <c r="AM9" s="15">
        <v>0</v>
      </c>
      <c r="AN9" s="15">
        <v>0.33</v>
      </c>
      <c r="AO9" s="16">
        <f>AO89+2%</f>
        <v>0.02</v>
      </c>
      <c r="AP9" s="16">
        <f t="shared" ref="AP9:AQ9" si="67">AP89+2%</f>
        <v>0.02</v>
      </c>
      <c r="AQ9" s="16">
        <f t="shared" si="67"/>
        <v>0.02</v>
      </c>
      <c r="AR9" s="15">
        <v>0.05</v>
      </c>
      <c r="AS9" s="15">
        <v>0.34</v>
      </c>
      <c r="AT9" s="15">
        <v>0.33</v>
      </c>
      <c r="AU9" s="16">
        <f>AU89+2%</f>
        <v>0.02</v>
      </c>
      <c r="AV9" s="16">
        <f t="shared" ref="AV9" si="68">AV89+2%</f>
        <v>0.02</v>
      </c>
      <c r="AW9" s="16">
        <v>0</v>
      </c>
      <c r="AX9" s="15">
        <v>0.05</v>
      </c>
      <c r="AY9" s="15">
        <v>0</v>
      </c>
      <c r="AZ9" s="15">
        <v>0.33</v>
      </c>
    </row>
    <row r="10" spans="1:52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6">
        <f>E9+20%</f>
        <v>0.22</v>
      </c>
      <c r="F10" s="16">
        <f t="shared" ref="F10:G10" si="69">F9+20%</f>
        <v>0.22</v>
      </c>
      <c r="G10" s="16">
        <f t="shared" si="69"/>
        <v>0.22</v>
      </c>
      <c r="H10" s="15">
        <f t="shared" si="2"/>
        <v>0.21</v>
      </c>
      <c r="I10" s="15">
        <f t="shared" si="3"/>
        <v>0.16999999999999998</v>
      </c>
      <c r="J10" s="15">
        <f t="shared" si="4"/>
        <v>0.16</v>
      </c>
      <c r="K10" s="16">
        <f>K9+20%</f>
        <v>0.22</v>
      </c>
      <c r="L10" s="16">
        <f t="shared" ref="L10" si="70">L9+20%</f>
        <v>0.22</v>
      </c>
      <c r="M10" s="16">
        <v>0</v>
      </c>
      <c r="N10" s="15">
        <f t="shared" ref="N10:N12" si="71">K10-1%</f>
        <v>0.21</v>
      </c>
      <c r="O10" s="15">
        <v>0</v>
      </c>
      <c r="P10" s="15">
        <f t="shared" ref="P10:P12" si="72">L10-6%</f>
        <v>0.16</v>
      </c>
      <c r="Q10" s="16">
        <f>Q9+20%</f>
        <v>0.22</v>
      </c>
      <c r="R10" s="16">
        <f t="shared" ref="R10:S10" si="73">R9+20%</f>
        <v>0.22</v>
      </c>
      <c r="S10" s="16">
        <f t="shared" si="73"/>
        <v>0.22</v>
      </c>
      <c r="T10" s="15">
        <f t="shared" ref="T10:T12" si="74">Q10-1%</f>
        <v>0.21</v>
      </c>
      <c r="U10" s="15">
        <f t="shared" ref="U10:U12" si="75">S10-5%</f>
        <v>0.16999999999999998</v>
      </c>
      <c r="V10" s="15">
        <f t="shared" ref="V10:V12" si="76">R10-6%</f>
        <v>0.16</v>
      </c>
      <c r="W10" s="16">
        <f>W9+20%</f>
        <v>0.22</v>
      </c>
      <c r="X10" s="16">
        <f t="shared" ref="X10" si="77">X9+20%</f>
        <v>0.22</v>
      </c>
      <c r="Y10" s="16">
        <v>0</v>
      </c>
      <c r="Z10" s="15">
        <f t="shared" ref="Z10:Z12" si="78">W10-1%</f>
        <v>0.21</v>
      </c>
      <c r="AA10" s="15">
        <v>0</v>
      </c>
      <c r="AB10" s="15">
        <f t="shared" ref="AB10:AB12" si="79">X10-6%</f>
        <v>0.16</v>
      </c>
      <c r="AC10" s="16">
        <f>AC9+20%</f>
        <v>0.22</v>
      </c>
      <c r="AD10" s="16">
        <f t="shared" ref="AD10:AE10" si="80">AD9+20%</f>
        <v>0.22</v>
      </c>
      <c r="AE10" s="16">
        <f t="shared" si="80"/>
        <v>0.22</v>
      </c>
      <c r="AF10" s="15">
        <f t="shared" ref="AF10:AF12" si="81">AC10-1%</f>
        <v>0.21</v>
      </c>
      <c r="AG10" s="15">
        <f t="shared" ref="AG10:AG12" si="82">AE10-5%</f>
        <v>0.16999999999999998</v>
      </c>
      <c r="AH10" s="15">
        <f t="shared" ref="AH10:AH12" si="83">AD10-6%</f>
        <v>0.16</v>
      </c>
      <c r="AI10" s="16">
        <f>AI9+20%</f>
        <v>0.22</v>
      </c>
      <c r="AJ10" s="16">
        <f t="shared" ref="AJ10" si="84">AJ9+20%</f>
        <v>0.22</v>
      </c>
      <c r="AK10" s="16">
        <v>0</v>
      </c>
      <c r="AL10" s="15">
        <f t="shared" ref="AL10:AL12" si="85">AI10-1%</f>
        <v>0.21</v>
      </c>
      <c r="AM10" s="15">
        <v>0</v>
      </c>
      <c r="AN10" s="15">
        <f t="shared" ref="AN10:AN12" si="86">AJ10-6%</f>
        <v>0.16</v>
      </c>
      <c r="AO10" s="16">
        <f>AO9+20%</f>
        <v>0.22</v>
      </c>
      <c r="AP10" s="16">
        <f t="shared" ref="AP10:AQ10" si="87">AP9+20%</f>
        <v>0.22</v>
      </c>
      <c r="AQ10" s="16">
        <f t="shared" si="87"/>
        <v>0.22</v>
      </c>
      <c r="AR10" s="15">
        <f t="shared" ref="AR10:AR12" si="88">AO10-1%</f>
        <v>0.21</v>
      </c>
      <c r="AS10" s="15">
        <f t="shared" ref="AS10:AS12" si="89">AQ10-5%</f>
        <v>0.16999999999999998</v>
      </c>
      <c r="AT10" s="15">
        <f t="shared" ref="AT10:AT12" si="90">AP10-6%</f>
        <v>0.16</v>
      </c>
      <c r="AU10" s="16">
        <f>AU9+20%</f>
        <v>0.22</v>
      </c>
      <c r="AV10" s="16">
        <f t="shared" ref="AV10" si="91">AV9+20%</f>
        <v>0.22</v>
      </c>
      <c r="AW10" s="16">
        <v>0</v>
      </c>
      <c r="AX10" s="15">
        <f t="shared" ref="AX10:AX12" si="92">AU10-1%</f>
        <v>0.21</v>
      </c>
      <c r="AY10" s="15">
        <v>0</v>
      </c>
      <c r="AZ10" s="15">
        <f t="shared" ref="AZ10:AZ12" si="93">AV10-6%</f>
        <v>0.16</v>
      </c>
    </row>
    <row r="11" spans="1:52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5">
        <f>E10+5%</f>
        <v>0.27</v>
      </c>
      <c r="F11" s="15">
        <f t="shared" ref="F11:G11" si="94">F10+5%</f>
        <v>0.27</v>
      </c>
      <c r="G11" s="15">
        <f t="shared" si="94"/>
        <v>0.27</v>
      </c>
      <c r="H11" s="15">
        <f t="shared" si="2"/>
        <v>0.26</v>
      </c>
      <c r="I11" s="15">
        <f t="shared" si="3"/>
        <v>0.22000000000000003</v>
      </c>
      <c r="J11" s="15">
        <f t="shared" si="4"/>
        <v>0.21000000000000002</v>
      </c>
      <c r="K11" s="15">
        <f>K10+5%</f>
        <v>0.27</v>
      </c>
      <c r="L11" s="15">
        <f t="shared" ref="L11" si="95">L10+5%</f>
        <v>0.27</v>
      </c>
      <c r="M11" s="15">
        <v>0</v>
      </c>
      <c r="N11" s="15">
        <f t="shared" si="71"/>
        <v>0.26</v>
      </c>
      <c r="O11" s="15">
        <v>0</v>
      </c>
      <c r="P11" s="15">
        <f t="shared" si="72"/>
        <v>0.21000000000000002</v>
      </c>
      <c r="Q11" s="15">
        <f>Q10+5%</f>
        <v>0.27</v>
      </c>
      <c r="R11" s="15">
        <f t="shared" ref="R11:S11" si="96">R10+5%</f>
        <v>0.27</v>
      </c>
      <c r="S11" s="15">
        <f t="shared" si="96"/>
        <v>0.27</v>
      </c>
      <c r="T11" s="15">
        <f t="shared" si="74"/>
        <v>0.26</v>
      </c>
      <c r="U11" s="15">
        <f t="shared" si="75"/>
        <v>0.22000000000000003</v>
      </c>
      <c r="V11" s="15">
        <f t="shared" si="76"/>
        <v>0.21000000000000002</v>
      </c>
      <c r="W11" s="15">
        <f>W10+5%</f>
        <v>0.27</v>
      </c>
      <c r="X11" s="15">
        <f t="shared" ref="X11" si="97">X10+5%</f>
        <v>0.27</v>
      </c>
      <c r="Y11" s="15">
        <v>0</v>
      </c>
      <c r="Z11" s="15">
        <f t="shared" si="78"/>
        <v>0.26</v>
      </c>
      <c r="AA11" s="15">
        <v>0</v>
      </c>
      <c r="AB11" s="15">
        <f t="shared" si="79"/>
        <v>0.21000000000000002</v>
      </c>
      <c r="AC11" s="15">
        <f>AC10+5%</f>
        <v>0.27</v>
      </c>
      <c r="AD11" s="15">
        <f t="shared" ref="AD11:AE11" si="98">AD10+5%</f>
        <v>0.27</v>
      </c>
      <c r="AE11" s="15">
        <f t="shared" si="98"/>
        <v>0.27</v>
      </c>
      <c r="AF11" s="15">
        <f t="shared" si="81"/>
        <v>0.26</v>
      </c>
      <c r="AG11" s="15">
        <f t="shared" si="82"/>
        <v>0.22000000000000003</v>
      </c>
      <c r="AH11" s="15">
        <f t="shared" si="83"/>
        <v>0.21000000000000002</v>
      </c>
      <c r="AI11" s="15">
        <f>AI10+5%</f>
        <v>0.27</v>
      </c>
      <c r="AJ11" s="15">
        <f t="shared" ref="AJ11" si="99">AJ10+5%</f>
        <v>0.27</v>
      </c>
      <c r="AK11" s="15">
        <v>0</v>
      </c>
      <c r="AL11" s="15">
        <f t="shared" si="85"/>
        <v>0.26</v>
      </c>
      <c r="AM11" s="15">
        <v>0</v>
      </c>
      <c r="AN11" s="15">
        <f t="shared" si="86"/>
        <v>0.21000000000000002</v>
      </c>
      <c r="AO11" s="15">
        <f>AO10+5%</f>
        <v>0.27</v>
      </c>
      <c r="AP11" s="15">
        <f t="shared" ref="AP11:AQ11" si="100">AP10+5%</f>
        <v>0.27</v>
      </c>
      <c r="AQ11" s="15">
        <f t="shared" si="100"/>
        <v>0.27</v>
      </c>
      <c r="AR11" s="15">
        <f t="shared" si="88"/>
        <v>0.26</v>
      </c>
      <c r="AS11" s="15">
        <f t="shared" si="89"/>
        <v>0.22000000000000003</v>
      </c>
      <c r="AT11" s="15">
        <f t="shared" si="90"/>
        <v>0.21000000000000002</v>
      </c>
      <c r="AU11" s="15">
        <f>AU10+5%</f>
        <v>0.27</v>
      </c>
      <c r="AV11" s="15">
        <f t="shared" ref="AV11" si="101">AV10+5%</f>
        <v>0.27</v>
      </c>
      <c r="AW11" s="15">
        <v>0</v>
      </c>
      <c r="AX11" s="15">
        <f t="shared" si="92"/>
        <v>0.26</v>
      </c>
      <c r="AY11" s="15">
        <v>0</v>
      </c>
      <c r="AZ11" s="15">
        <f t="shared" si="93"/>
        <v>0.21000000000000002</v>
      </c>
    </row>
    <row r="12" spans="1:52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5">
        <f>E11+12%</f>
        <v>0.39</v>
      </c>
      <c r="F12" s="15">
        <f t="shared" ref="F12:G12" si="102">F11+12%</f>
        <v>0.39</v>
      </c>
      <c r="G12" s="15">
        <f t="shared" si="102"/>
        <v>0.39</v>
      </c>
      <c r="H12" s="15">
        <f t="shared" si="2"/>
        <v>0.38</v>
      </c>
      <c r="I12" s="15">
        <f t="shared" si="3"/>
        <v>0.34</v>
      </c>
      <c r="J12" s="15">
        <f t="shared" si="4"/>
        <v>0.33</v>
      </c>
      <c r="K12" s="15">
        <f>K11+12%</f>
        <v>0.39</v>
      </c>
      <c r="L12" s="15">
        <f t="shared" ref="L12" si="103">L11+12%</f>
        <v>0.39</v>
      </c>
      <c r="M12" s="15">
        <v>0</v>
      </c>
      <c r="N12" s="15">
        <f t="shared" si="71"/>
        <v>0.38</v>
      </c>
      <c r="O12" s="15">
        <v>0</v>
      </c>
      <c r="P12" s="15">
        <f t="shared" si="72"/>
        <v>0.33</v>
      </c>
      <c r="Q12" s="15">
        <f>Q11+12%</f>
        <v>0.39</v>
      </c>
      <c r="R12" s="15">
        <f t="shared" ref="R12:S12" si="104">R11+12%</f>
        <v>0.39</v>
      </c>
      <c r="S12" s="15">
        <f t="shared" si="104"/>
        <v>0.39</v>
      </c>
      <c r="T12" s="15">
        <f t="shared" si="74"/>
        <v>0.38</v>
      </c>
      <c r="U12" s="15">
        <f t="shared" si="75"/>
        <v>0.34</v>
      </c>
      <c r="V12" s="15">
        <f t="shared" si="76"/>
        <v>0.33</v>
      </c>
      <c r="W12" s="15">
        <f>W11+12%</f>
        <v>0.39</v>
      </c>
      <c r="X12" s="15">
        <f t="shared" ref="X12" si="105">X11+12%</f>
        <v>0.39</v>
      </c>
      <c r="Y12" s="15">
        <v>0</v>
      </c>
      <c r="Z12" s="15">
        <f t="shared" si="78"/>
        <v>0.38</v>
      </c>
      <c r="AA12" s="15">
        <v>0</v>
      </c>
      <c r="AB12" s="15">
        <f t="shared" si="79"/>
        <v>0.33</v>
      </c>
      <c r="AC12" s="15">
        <f>AC11+12%</f>
        <v>0.39</v>
      </c>
      <c r="AD12" s="15">
        <f t="shared" ref="AD12:AE12" si="106">AD11+12%</f>
        <v>0.39</v>
      </c>
      <c r="AE12" s="15">
        <f t="shared" si="106"/>
        <v>0.39</v>
      </c>
      <c r="AF12" s="15">
        <f t="shared" si="81"/>
        <v>0.38</v>
      </c>
      <c r="AG12" s="15">
        <f t="shared" si="82"/>
        <v>0.34</v>
      </c>
      <c r="AH12" s="15">
        <f t="shared" si="83"/>
        <v>0.33</v>
      </c>
      <c r="AI12" s="15">
        <f>AI11+12%</f>
        <v>0.39</v>
      </c>
      <c r="AJ12" s="15">
        <f t="shared" ref="AJ12" si="107">AJ11+12%</f>
        <v>0.39</v>
      </c>
      <c r="AK12" s="15">
        <v>0</v>
      </c>
      <c r="AL12" s="15">
        <f t="shared" si="85"/>
        <v>0.38</v>
      </c>
      <c r="AM12" s="15">
        <v>0</v>
      </c>
      <c r="AN12" s="15">
        <f t="shared" si="86"/>
        <v>0.33</v>
      </c>
      <c r="AO12" s="15">
        <f>AO11+12%</f>
        <v>0.39</v>
      </c>
      <c r="AP12" s="15">
        <f t="shared" ref="AP12:AQ12" si="108">AP11+12%</f>
        <v>0.39</v>
      </c>
      <c r="AQ12" s="15">
        <f t="shared" si="108"/>
        <v>0.39</v>
      </c>
      <c r="AR12" s="15">
        <f t="shared" si="88"/>
        <v>0.38</v>
      </c>
      <c r="AS12" s="15">
        <f t="shared" si="89"/>
        <v>0.34</v>
      </c>
      <c r="AT12" s="15">
        <f t="shared" si="90"/>
        <v>0.33</v>
      </c>
      <c r="AU12" s="15">
        <f>AU11+12%</f>
        <v>0.39</v>
      </c>
      <c r="AV12" s="15">
        <f t="shared" ref="AV12" si="109">AV11+12%</f>
        <v>0.39</v>
      </c>
      <c r="AW12" s="15">
        <v>0</v>
      </c>
      <c r="AX12" s="15">
        <f t="shared" si="92"/>
        <v>0.38</v>
      </c>
      <c r="AY12" s="15">
        <v>0</v>
      </c>
      <c r="AZ12" s="15">
        <f t="shared" si="93"/>
        <v>0.33</v>
      </c>
    </row>
    <row r="14" spans="1:52">
      <c r="A14" t="s">
        <v>20</v>
      </c>
      <c r="B14" t="s">
        <v>20</v>
      </c>
      <c r="C14" t="s">
        <v>20</v>
      </c>
      <c r="D14" t="s">
        <v>20</v>
      </c>
      <c r="E14" s="13" t="s">
        <v>35</v>
      </c>
      <c r="F14" s="13" t="s">
        <v>36</v>
      </c>
      <c r="G14" s="13" t="s">
        <v>37</v>
      </c>
      <c r="H14" s="13" t="s">
        <v>35</v>
      </c>
      <c r="I14" s="13" t="s">
        <v>36</v>
      </c>
      <c r="J14" s="13" t="s">
        <v>37</v>
      </c>
      <c r="K14" s="13" t="s">
        <v>35</v>
      </c>
      <c r="L14" s="13" t="s">
        <v>36</v>
      </c>
      <c r="M14" s="13" t="s">
        <v>37</v>
      </c>
      <c r="N14" s="13" t="s">
        <v>35</v>
      </c>
      <c r="O14" s="13" t="s">
        <v>36</v>
      </c>
      <c r="P14" s="13" t="s">
        <v>37</v>
      </c>
      <c r="Q14" s="13" t="s">
        <v>35</v>
      </c>
      <c r="R14" s="13" t="s">
        <v>36</v>
      </c>
      <c r="S14" s="13" t="s">
        <v>37</v>
      </c>
      <c r="T14" s="13" t="s">
        <v>35</v>
      </c>
      <c r="U14" s="13" t="s">
        <v>36</v>
      </c>
      <c r="V14" s="13" t="s">
        <v>37</v>
      </c>
      <c r="W14" s="13" t="s">
        <v>35</v>
      </c>
      <c r="X14" s="13" t="s">
        <v>36</v>
      </c>
      <c r="Y14" s="13" t="s">
        <v>37</v>
      </c>
      <c r="Z14" s="13" t="s">
        <v>35</v>
      </c>
      <c r="AA14" s="13" t="s">
        <v>36</v>
      </c>
      <c r="AB14" s="13" t="s">
        <v>37</v>
      </c>
      <c r="AC14" s="13" t="s">
        <v>35</v>
      </c>
      <c r="AD14" s="13" t="s">
        <v>36</v>
      </c>
      <c r="AE14" s="13" t="s">
        <v>37</v>
      </c>
      <c r="AF14" s="13" t="s">
        <v>35</v>
      </c>
      <c r="AG14" s="13" t="s">
        <v>36</v>
      </c>
      <c r="AH14" s="13" t="s">
        <v>37</v>
      </c>
      <c r="AI14" s="13" t="s">
        <v>35</v>
      </c>
      <c r="AJ14" s="13" t="s">
        <v>36</v>
      </c>
      <c r="AK14" s="13" t="s">
        <v>37</v>
      </c>
      <c r="AL14" s="13" t="s">
        <v>35</v>
      </c>
      <c r="AM14" s="13" t="s">
        <v>36</v>
      </c>
      <c r="AN14" s="13" t="s">
        <v>37</v>
      </c>
      <c r="AO14" s="13" t="s">
        <v>35</v>
      </c>
      <c r="AP14" s="13" t="s">
        <v>36</v>
      </c>
      <c r="AQ14" s="13" t="s">
        <v>37</v>
      </c>
      <c r="AR14" s="13" t="s">
        <v>35</v>
      </c>
      <c r="AS14" s="13" t="s">
        <v>36</v>
      </c>
      <c r="AT14" s="13" t="s">
        <v>37</v>
      </c>
      <c r="AU14" s="13" t="s">
        <v>35</v>
      </c>
      <c r="AV14" s="13" t="s">
        <v>36</v>
      </c>
      <c r="AW14" s="13" t="s">
        <v>37</v>
      </c>
      <c r="AX14" s="13" t="s">
        <v>35</v>
      </c>
      <c r="AY14" s="13" t="s">
        <v>36</v>
      </c>
      <c r="AZ14" s="13" t="s">
        <v>37</v>
      </c>
    </row>
    <row r="15" spans="1:52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14">
        <v>0.23</v>
      </c>
      <c r="F15" s="14">
        <v>0.34</v>
      </c>
      <c r="G15" s="14">
        <v>0.53</v>
      </c>
      <c r="H15" s="15">
        <f>E15-1%</f>
        <v>0.22</v>
      </c>
      <c r="I15" s="15">
        <f>G15-5%</f>
        <v>0.48000000000000004</v>
      </c>
      <c r="J15" s="15">
        <f>F15-6%</f>
        <v>0.28000000000000003</v>
      </c>
      <c r="K15" s="14">
        <v>0.23</v>
      </c>
      <c r="L15" s="14">
        <v>0.34</v>
      </c>
      <c r="M15" s="14">
        <v>0</v>
      </c>
      <c r="N15" s="15">
        <f>K15-1%</f>
        <v>0.22</v>
      </c>
      <c r="O15" s="15">
        <v>0</v>
      </c>
      <c r="P15" s="15">
        <f>L15-6%</f>
        <v>0.28000000000000003</v>
      </c>
      <c r="Q15" s="14">
        <v>0.23</v>
      </c>
      <c r="R15" s="14">
        <v>0.34</v>
      </c>
      <c r="S15" s="14">
        <v>0.53</v>
      </c>
      <c r="T15" s="15">
        <f>Q15-1%</f>
        <v>0.22</v>
      </c>
      <c r="U15" s="15">
        <f>S15-5%</f>
        <v>0.48000000000000004</v>
      </c>
      <c r="V15" s="15">
        <f>R15-6%</f>
        <v>0.28000000000000003</v>
      </c>
      <c r="W15" s="14">
        <v>0.23</v>
      </c>
      <c r="X15" s="14">
        <v>0.34</v>
      </c>
      <c r="Y15" s="14">
        <v>0</v>
      </c>
      <c r="Z15" s="15">
        <f>W15-1%</f>
        <v>0.22</v>
      </c>
      <c r="AA15" s="15">
        <v>0</v>
      </c>
      <c r="AB15" s="15">
        <f>X15-6%</f>
        <v>0.28000000000000003</v>
      </c>
      <c r="AC15" s="14">
        <v>0.23</v>
      </c>
      <c r="AD15" s="14">
        <v>0.34</v>
      </c>
      <c r="AE15" s="14">
        <v>0.53</v>
      </c>
      <c r="AF15" s="15">
        <f>AC15-1%</f>
        <v>0.22</v>
      </c>
      <c r="AG15" s="15">
        <f>AE15-5%</f>
        <v>0.48000000000000004</v>
      </c>
      <c r="AH15" s="15">
        <f>AD15-6%</f>
        <v>0.28000000000000003</v>
      </c>
      <c r="AI15" s="14">
        <v>0.23</v>
      </c>
      <c r="AJ15" s="14">
        <v>0.34</v>
      </c>
      <c r="AK15" s="14">
        <v>0</v>
      </c>
      <c r="AL15" s="15">
        <f>AI15-1%</f>
        <v>0.22</v>
      </c>
      <c r="AM15" s="15">
        <v>0</v>
      </c>
      <c r="AN15" s="15">
        <f>AJ15-6%</f>
        <v>0.28000000000000003</v>
      </c>
      <c r="AO15" s="14">
        <v>0.23</v>
      </c>
      <c r="AP15" s="14">
        <v>0.34</v>
      </c>
      <c r="AQ15" s="14">
        <v>0.53</v>
      </c>
      <c r="AR15" s="15">
        <f>AO15-1%</f>
        <v>0.22</v>
      </c>
      <c r="AS15" s="15">
        <f>AQ15-5%</f>
        <v>0.48000000000000004</v>
      </c>
      <c r="AT15" s="15">
        <f>AP15-6%</f>
        <v>0.28000000000000003</v>
      </c>
      <c r="AU15" s="14">
        <v>0.23</v>
      </c>
      <c r="AV15" s="14">
        <v>0.34</v>
      </c>
      <c r="AW15" s="14">
        <v>0</v>
      </c>
      <c r="AX15" s="15">
        <f>AU15-1%</f>
        <v>0.22</v>
      </c>
      <c r="AY15" s="15">
        <v>0</v>
      </c>
      <c r="AZ15" s="15">
        <f>AV15-6%</f>
        <v>0.28000000000000003</v>
      </c>
    </row>
    <row r="16" spans="1:52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15">
        <f>E15+2%</f>
        <v>0.25</v>
      </c>
      <c r="F16" s="15">
        <f t="shared" ref="F16:G16" si="111">F15+2%</f>
        <v>0.36000000000000004</v>
      </c>
      <c r="G16" s="15">
        <f t="shared" si="111"/>
        <v>0.55000000000000004</v>
      </c>
      <c r="H16" s="15">
        <f t="shared" ref="H16:H20" si="112">E16-1%</f>
        <v>0.24</v>
      </c>
      <c r="I16" s="15">
        <f t="shared" ref="I16:I20" si="113">G16-5%</f>
        <v>0.5</v>
      </c>
      <c r="J16" s="15">
        <f t="shared" ref="J16:J20" si="114">F16-6%</f>
        <v>0.30000000000000004</v>
      </c>
      <c r="K16" s="15">
        <f>K15+2%</f>
        <v>0.25</v>
      </c>
      <c r="L16" s="15">
        <f t="shared" ref="L16" si="115">L15+2%</f>
        <v>0.36000000000000004</v>
      </c>
      <c r="M16" s="15">
        <v>0</v>
      </c>
      <c r="N16" s="15">
        <f t="shared" ref="N16:N20" si="116">K16-1%</f>
        <v>0.24</v>
      </c>
      <c r="O16" s="15">
        <v>0</v>
      </c>
      <c r="P16" s="15">
        <f t="shared" ref="P16:P20" si="117">L16-6%</f>
        <v>0.30000000000000004</v>
      </c>
      <c r="Q16" s="15">
        <f>Q15+2%</f>
        <v>0.25</v>
      </c>
      <c r="R16" s="15">
        <f t="shared" ref="R16:S16" si="118">R15+2%</f>
        <v>0.36000000000000004</v>
      </c>
      <c r="S16" s="15">
        <f t="shared" si="118"/>
        <v>0.55000000000000004</v>
      </c>
      <c r="T16" s="15">
        <f t="shared" ref="T16:T20" si="119">Q16-1%</f>
        <v>0.24</v>
      </c>
      <c r="U16" s="15">
        <f t="shared" ref="U16:U20" si="120">S16-5%</f>
        <v>0.5</v>
      </c>
      <c r="V16" s="15">
        <f t="shared" ref="V16:V20" si="121">R16-6%</f>
        <v>0.30000000000000004</v>
      </c>
      <c r="W16" s="15">
        <f>W15+2%</f>
        <v>0.25</v>
      </c>
      <c r="X16" s="15">
        <f t="shared" ref="X16" si="122">X15+2%</f>
        <v>0.36000000000000004</v>
      </c>
      <c r="Y16" s="15">
        <v>0</v>
      </c>
      <c r="Z16" s="15">
        <f t="shared" ref="Z16:Z20" si="123">W16-1%</f>
        <v>0.24</v>
      </c>
      <c r="AA16" s="15">
        <v>0</v>
      </c>
      <c r="AB16" s="15">
        <f t="shared" ref="AB16:AB20" si="124">X16-6%</f>
        <v>0.30000000000000004</v>
      </c>
      <c r="AC16" s="15">
        <f>AC15+2%</f>
        <v>0.25</v>
      </c>
      <c r="AD16" s="15">
        <f t="shared" ref="AD16:AE16" si="125">AD15+2%</f>
        <v>0.36000000000000004</v>
      </c>
      <c r="AE16" s="15">
        <f t="shared" si="125"/>
        <v>0.55000000000000004</v>
      </c>
      <c r="AF16" s="15">
        <f t="shared" ref="AF16:AF20" si="126">AC16-1%</f>
        <v>0.24</v>
      </c>
      <c r="AG16" s="15">
        <f t="shared" ref="AG16:AG20" si="127">AE16-5%</f>
        <v>0.5</v>
      </c>
      <c r="AH16" s="15">
        <f t="shared" ref="AH16:AH20" si="128">AD16-6%</f>
        <v>0.30000000000000004</v>
      </c>
      <c r="AI16" s="15">
        <f>AI15+2%</f>
        <v>0.25</v>
      </c>
      <c r="AJ16" s="15">
        <f t="shared" ref="AJ16" si="129">AJ15+2%</f>
        <v>0.36000000000000004</v>
      </c>
      <c r="AK16" s="15">
        <v>0</v>
      </c>
      <c r="AL16" s="15">
        <f t="shared" ref="AL16:AL20" si="130">AI16-1%</f>
        <v>0.24</v>
      </c>
      <c r="AM16" s="15">
        <v>0</v>
      </c>
      <c r="AN16" s="15">
        <f t="shared" ref="AN16:AN20" si="131">AJ16-6%</f>
        <v>0.30000000000000004</v>
      </c>
      <c r="AO16" s="15">
        <f>AO15+2%</f>
        <v>0.25</v>
      </c>
      <c r="AP16" s="15">
        <f t="shared" ref="AP16:AQ16" si="132">AP15+2%</f>
        <v>0.36000000000000004</v>
      </c>
      <c r="AQ16" s="15">
        <f t="shared" si="132"/>
        <v>0.55000000000000004</v>
      </c>
      <c r="AR16" s="15">
        <f t="shared" ref="AR16:AR20" si="133">AO16-1%</f>
        <v>0.24</v>
      </c>
      <c r="AS16" s="15">
        <f t="shared" ref="AS16:AS20" si="134">AQ16-5%</f>
        <v>0.5</v>
      </c>
      <c r="AT16" s="15">
        <f t="shared" ref="AT16:AT20" si="135">AP16-6%</f>
        <v>0.30000000000000004</v>
      </c>
      <c r="AU16" s="15">
        <f>AU15+2%</f>
        <v>0.25</v>
      </c>
      <c r="AV16" s="15">
        <f t="shared" ref="AV16" si="136">AV15+2%</f>
        <v>0.36000000000000004</v>
      </c>
      <c r="AW16" s="15">
        <v>0</v>
      </c>
      <c r="AX16" s="15">
        <f t="shared" ref="AX16:AX20" si="137">AU16-1%</f>
        <v>0.24</v>
      </c>
      <c r="AY16" s="15">
        <v>0</v>
      </c>
      <c r="AZ16" s="15">
        <f t="shared" ref="AZ16:AZ20" si="138">AV16-6%</f>
        <v>0.30000000000000004</v>
      </c>
    </row>
    <row r="17" spans="1:52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15">
        <f>E16-3%</f>
        <v>0.22</v>
      </c>
      <c r="F17" s="15">
        <f t="shared" ref="F17:G17" si="139">F16-3%</f>
        <v>0.33000000000000007</v>
      </c>
      <c r="G17" s="15">
        <f t="shared" si="139"/>
        <v>0.52</v>
      </c>
      <c r="H17" s="15">
        <f t="shared" si="112"/>
        <v>0.21</v>
      </c>
      <c r="I17" s="15">
        <f t="shared" si="113"/>
        <v>0.47000000000000003</v>
      </c>
      <c r="J17" s="15">
        <f t="shared" si="114"/>
        <v>0.27000000000000007</v>
      </c>
      <c r="K17" s="15">
        <f>K16-3%</f>
        <v>0.22</v>
      </c>
      <c r="L17" s="15">
        <f t="shared" ref="L17" si="140">L16-3%</f>
        <v>0.33000000000000007</v>
      </c>
      <c r="M17" s="15">
        <v>0</v>
      </c>
      <c r="N17" s="15">
        <f t="shared" si="116"/>
        <v>0.21</v>
      </c>
      <c r="O17" s="15">
        <v>0</v>
      </c>
      <c r="P17" s="15">
        <f t="shared" si="117"/>
        <v>0.27000000000000007</v>
      </c>
      <c r="Q17" s="15">
        <f>Q16-3%</f>
        <v>0.22</v>
      </c>
      <c r="R17" s="15">
        <f t="shared" ref="R17:S17" si="141">R16-3%</f>
        <v>0.33000000000000007</v>
      </c>
      <c r="S17" s="15">
        <f t="shared" si="141"/>
        <v>0.52</v>
      </c>
      <c r="T17" s="15">
        <f t="shared" si="119"/>
        <v>0.21</v>
      </c>
      <c r="U17" s="15">
        <f t="shared" si="120"/>
        <v>0.47000000000000003</v>
      </c>
      <c r="V17" s="15">
        <f t="shared" si="121"/>
        <v>0.27000000000000007</v>
      </c>
      <c r="W17" s="15">
        <f>W16-3%</f>
        <v>0.22</v>
      </c>
      <c r="X17" s="15">
        <f t="shared" ref="X17" si="142">X16-3%</f>
        <v>0.33000000000000007</v>
      </c>
      <c r="Y17" s="15">
        <v>0</v>
      </c>
      <c r="Z17" s="15">
        <f t="shared" si="123"/>
        <v>0.21</v>
      </c>
      <c r="AA17" s="15">
        <v>0</v>
      </c>
      <c r="AB17" s="15">
        <f t="shared" si="124"/>
        <v>0.27000000000000007</v>
      </c>
      <c r="AC17" s="15">
        <f>AC16-3%</f>
        <v>0.22</v>
      </c>
      <c r="AD17" s="15">
        <f t="shared" ref="AD17:AE17" si="143">AD16-3%</f>
        <v>0.33000000000000007</v>
      </c>
      <c r="AE17" s="15">
        <f t="shared" si="143"/>
        <v>0.52</v>
      </c>
      <c r="AF17" s="15">
        <f t="shared" si="126"/>
        <v>0.21</v>
      </c>
      <c r="AG17" s="15">
        <f t="shared" si="127"/>
        <v>0.47000000000000003</v>
      </c>
      <c r="AH17" s="15">
        <f t="shared" si="128"/>
        <v>0.27000000000000007</v>
      </c>
      <c r="AI17" s="15">
        <f>AI16-3%</f>
        <v>0.22</v>
      </c>
      <c r="AJ17" s="15">
        <f t="shared" ref="AJ17" si="144">AJ16-3%</f>
        <v>0.33000000000000007</v>
      </c>
      <c r="AK17" s="15">
        <v>0</v>
      </c>
      <c r="AL17" s="15">
        <f t="shared" si="130"/>
        <v>0.21</v>
      </c>
      <c r="AM17" s="15">
        <v>0</v>
      </c>
      <c r="AN17" s="15">
        <f t="shared" si="131"/>
        <v>0.27000000000000007</v>
      </c>
      <c r="AO17" s="15">
        <f>AO16-3%</f>
        <v>0.22</v>
      </c>
      <c r="AP17" s="15">
        <f t="shared" ref="AP17:AQ17" si="145">AP16-3%</f>
        <v>0.33000000000000007</v>
      </c>
      <c r="AQ17" s="15">
        <f t="shared" si="145"/>
        <v>0.52</v>
      </c>
      <c r="AR17" s="15">
        <f t="shared" si="133"/>
        <v>0.21</v>
      </c>
      <c r="AS17" s="15">
        <f t="shared" si="134"/>
        <v>0.47000000000000003</v>
      </c>
      <c r="AT17" s="15">
        <f t="shared" si="135"/>
        <v>0.27000000000000007</v>
      </c>
      <c r="AU17" s="15">
        <f>AU16-3%</f>
        <v>0.22</v>
      </c>
      <c r="AV17" s="15">
        <f t="shared" ref="AV17" si="146">AV16-3%</f>
        <v>0.33000000000000007</v>
      </c>
      <c r="AW17" s="15">
        <v>0</v>
      </c>
      <c r="AX17" s="15">
        <f t="shared" si="137"/>
        <v>0.21</v>
      </c>
      <c r="AY17" s="15">
        <v>0</v>
      </c>
      <c r="AZ17" s="15">
        <f t="shared" si="138"/>
        <v>0.27000000000000007</v>
      </c>
    </row>
    <row r="18" spans="1:52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15">
        <f>E17-1%</f>
        <v>0.21</v>
      </c>
      <c r="F18" s="15">
        <f t="shared" ref="F18:G18" si="147">F17-1%</f>
        <v>0.32000000000000006</v>
      </c>
      <c r="G18" s="15">
        <f t="shared" si="147"/>
        <v>0.51</v>
      </c>
      <c r="H18" s="15">
        <f t="shared" si="112"/>
        <v>0.19999999999999998</v>
      </c>
      <c r="I18" s="15">
        <f t="shared" si="113"/>
        <v>0.46</v>
      </c>
      <c r="J18" s="15">
        <f t="shared" si="114"/>
        <v>0.26000000000000006</v>
      </c>
      <c r="K18" s="15">
        <f>K17-1%</f>
        <v>0.21</v>
      </c>
      <c r="L18" s="15">
        <f t="shared" ref="L18" si="148">L17-1%</f>
        <v>0.32000000000000006</v>
      </c>
      <c r="M18" s="15">
        <v>0</v>
      </c>
      <c r="N18" s="15">
        <f t="shared" si="116"/>
        <v>0.19999999999999998</v>
      </c>
      <c r="O18" s="15">
        <v>0</v>
      </c>
      <c r="P18" s="15">
        <f t="shared" si="117"/>
        <v>0.26000000000000006</v>
      </c>
      <c r="Q18" s="15">
        <f>Q17-1%</f>
        <v>0.21</v>
      </c>
      <c r="R18" s="15">
        <f t="shared" ref="R18:S18" si="149">R17-1%</f>
        <v>0.32000000000000006</v>
      </c>
      <c r="S18" s="15">
        <f t="shared" si="149"/>
        <v>0.51</v>
      </c>
      <c r="T18" s="15">
        <f t="shared" si="119"/>
        <v>0.19999999999999998</v>
      </c>
      <c r="U18" s="15">
        <f t="shared" si="120"/>
        <v>0.46</v>
      </c>
      <c r="V18" s="15">
        <f t="shared" si="121"/>
        <v>0.26000000000000006</v>
      </c>
      <c r="W18" s="15">
        <f>W17-1%</f>
        <v>0.21</v>
      </c>
      <c r="X18" s="15">
        <f t="shared" ref="X18" si="150">X17-1%</f>
        <v>0.32000000000000006</v>
      </c>
      <c r="Y18" s="15">
        <v>0</v>
      </c>
      <c r="Z18" s="15">
        <f t="shared" si="123"/>
        <v>0.19999999999999998</v>
      </c>
      <c r="AA18" s="15">
        <v>0</v>
      </c>
      <c r="AB18" s="15">
        <f t="shared" si="124"/>
        <v>0.26000000000000006</v>
      </c>
      <c r="AC18" s="15">
        <f>AC17-1%</f>
        <v>0.21</v>
      </c>
      <c r="AD18" s="15">
        <f t="shared" ref="AD18:AE18" si="151">AD17-1%</f>
        <v>0.32000000000000006</v>
      </c>
      <c r="AE18" s="15">
        <f t="shared" si="151"/>
        <v>0.51</v>
      </c>
      <c r="AF18" s="15">
        <f t="shared" si="126"/>
        <v>0.19999999999999998</v>
      </c>
      <c r="AG18" s="15">
        <f t="shared" si="127"/>
        <v>0.46</v>
      </c>
      <c r="AH18" s="15">
        <f t="shared" si="128"/>
        <v>0.26000000000000006</v>
      </c>
      <c r="AI18" s="15">
        <f>AI17-1%</f>
        <v>0.21</v>
      </c>
      <c r="AJ18" s="15">
        <f t="shared" ref="AJ18" si="152">AJ17-1%</f>
        <v>0.32000000000000006</v>
      </c>
      <c r="AK18" s="15">
        <v>0</v>
      </c>
      <c r="AL18" s="15">
        <f t="shared" si="130"/>
        <v>0.19999999999999998</v>
      </c>
      <c r="AM18" s="15">
        <v>0</v>
      </c>
      <c r="AN18" s="15">
        <f t="shared" si="131"/>
        <v>0.26000000000000006</v>
      </c>
      <c r="AO18" s="15">
        <f>AO17-1%</f>
        <v>0.21</v>
      </c>
      <c r="AP18" s="15">
        <f t="shared" ref="AP18:AQ18" si="153">AP17-1%</f>
        <v>0.32000000000000006</v>
      </c>
      <c r="AQ18" s="15">
        <f t="shared" si="153"/>
        <v>0.51</v>
      </c>
      <c r="AR18" s="15">
        <f t="shared" si="133"/>
        <v>0.19999999999999998</v>
      </c>
      <c r="AS18" s="15">
        <f t="shared" si="134"/>
        <v>0.46</v>
      </c>
      <c r="AT18" s="15">
        <f t="shared" si="135"/>
        <v>0.26000000000000006</v>
      </c>
      <c r="AU18" s="15">
        <f>AU17-1%</f>
        <v>0.21</v>
      </c>
      <c r="AV18" s="15">
        <f t="shared" ref="AV18" si="154">AV17-1%</f>
        <v>0.32000000000000006</v>
      </c>
      <c r="AW18" s="15">
        <v>0</v>
      </c>
      <c r="AX18" s="15">
        <f t="shared" si="137"/>
        <v>0.19999999999999998</v>
      </c>
      <c r="AY18" s="15">
        <v>0</v>
      </c>
      <c r="AZ18" s="15">
        <f t="shared" si="138"/>
        <v>0.26000000000000006</v>
      </c>
    </row>
    <row r="19" spans="1:52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15">
        <f>E18+5%</f>
        <v>0.26</v>
      </c>
      <c r="F19" s="15">
        <f t="shared" ref="F19:G19" si="155">F18+5%</f>
        <v>0.37000000000000005</v>
      </c>
      <c r="G19" s="15">
        <f t="shared" si="155"/>
        <v>0.56000000000000005</v>
      </c>
      <c r="H19" s="15">
        <f t="shared" si="112"/>
        <v>0.25</v>
      </c>
      <c r="I19" s="15">
        <f t="shared" si="113"/>
        <v>0.51</v>
      </c>
      <c r="J19" s="15">
        <f t="shared" si="114"/>
        <v>0.31000000000000005</v>
      </c>
      <c r="K19" s="15">
        <f>K18+5%</f>
        <v>0.26</v>
      </c>
      <c r="L19" s="15">
        <f t="shared" ref="L19" si="156">L18+5%</f>
        <v>0.37000000000000005</v>
      </c>
      <c r="M19" s="15">
        <v>0</v>
      </c>
      <c r="N19" s="15">
        <f t="shared" si="116"/>
        <v>0.25</v>
      </c>
      <c r="O19" s="15">
        <v>0</v>
      </c>
      <c r="P19" s="15">
        <f t="shared" si="117"/>
        <v>0.31000000000000005</v>
      </c>
      <c r="Q19" s="15">
        <f>Q18+5%</f>
        <v>0.26</v>
      </c>
      <c r="R19" s="15">
        <f t="shared" ref="R19:S19" si="157">R18+5%</f>
        <v>0.37000000000000005</v>
      </c>
      <c r="S19" s="15">
        <f t="shared" si="157"/>
        <v>0.56000000000000005</v>
      </c>
      <c r="T19" s="15">
        <f t="shared" si="119"/>
        <v>0.25</v>
      </c>
      <c r="U19" s="15">
        <f t="shared" si="120"/>
        <v>0.51</v>
      </c>
      <c r="V19" s="15">
        <f t="shared" si="121"/>
        <v>0.31000000000000005</v>
      </c>
      <c r="W19" s="15">
        <f>W18+5%</f>
        <v>0.26</v>
      </c>
      <c r="X19" s="15">
        <f t="shared" ref="X19" si="158">X18+5%</f>
        <v>0.37000000000000005</v>
      </c>
      <c r="Y19" s="15">
        <v>0</v>
      </c>
      <c r="Z19" s="15">
        <f t="shared" si="123"/>
        <v>0.25</v>
      </c>
      <c r="AA19" s="15">
        <v>0</v>
      </c>
      <c r="AB19" s="15">
        <f t="shared" si="124"/>
        <v>0.31000000000000005</v>
      </c>
      <c r="AC19" s="15">
        <f>AC18+5%</f>
        <v>0.26</v>
      </c>
      <c r="AD19" s="15">
        <f t="shared" ref="AD19:AE19" si="159">AD18+5%</f>
        <v>0.37000000000000005</v>
      </c>
      <c r="AE19" s="15">
        <f t="shared" si="159"/>
        <v>0.56000000000000005</v>
      </c>
      <c r="AF19" s="15">
        <f t="shared" si="126"/>
        <v>0.25</v>
      </c>
      <c r="AG19" s="15">
        <f t="shared" si="127"/>
        <v>0.51</v>
      </c>
      <c r="AH19" s="15">
        <f t="shared" si="128"/>
        <v>0.31000000000000005</v>
      </c>
      <c r="AI19" s="15">
        <f>AI18+5%</f>
        <v>0.26</v>
      </c>
      <c r="AJ19" s="15">
        <f t="shared" ref="AJ19" si="160">AJ18+5%</f>
        <v>0.37000000000000005</v>
      </c>
      <c r="AK19" s="15">
        <v>0</v>
      </c>
      <c r="AL19" s="15">
        <f t="shared" si="130"/>
        <v>0.25</v>
      </c>
      <c r="AM19" s="15">
        <v>0</v>
      </c>
      <c r="AN19" s="15">
        <f t="shared" si="131"/>
        <v>0.31000000000000005</v>
      </c>
      <c r="AO19" s="15">
        <f>AO18+5%</f>
        <v>0.26</v>
      </c>
      <c r="AP19" s="15">
        <f t="shared" ref="AP19:AQ19" si="161">AP18+5%</f>
        <v>0.37000000000000005</v>
      </c>
      <c r="AQ19" s="15">
        <f t="shared" si="161"/>
        <v>0.56000000000000005</v>
      </c>
      <c r="AR19" s="15">
        <f t="shared" si="133"/>
        <v>0.25</v>
      </c>
      <c r="AS19" s="15">
        <f t="shared" si="134"/>
        <v>0.51</v>
      </c>
      <c r="AT19" s="15">
        <f t="shared" si="135"/>
        <v>0.31000000000000005</v>
      </c>
      <c r="AU19" s="15">
        <f>AU18+5%</f>
        <v>0.26</v>
      </c>
      <c r="AV19" s="15">
        <f t="shared" ref="AV19" si="162">AV18+5%</f>
        <v>0.37000000000000005</v>
      </c>
      <c r="AW19" s="15">
        <v>0</v>
      </c>
      <c r="AX19" s="15">
        <f t="shared" si="137"/>
        <v>0.25</v>
      </c>
      <c r="AY19" s="15">
        <v>0</v>
      </c>
      <c r="AZ19" s="15">
        <f t="shared" si="138"/>
        <v>0.31000000000000005</v>
      </c>
    </row>
    <row r="20" spans="1:52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15">
        <f>E19-8%</f>
        <v>0.18</v>
      </c>
      <c r="F20" s="15">
        <f t="shared" ref="F20:G20" si="163">F19-8%</f>
        <v>0.29000000000000004</v>
      </c>
      <c r="G20" s="15">
        <f t="shared" si="163"/>
        <v>0.48000000000000004</v>
      </c>
      <c r="H20" s="15">
        <f t="shared" si="112"/>
        <v>0.16999999999999998</v>
      </c>
      <c r="I20" s="15">
        <f t="shared" si="113"/>
        <v>0.43000000000000005</v>
      </c>
      <c r="J20" s="15">
        <f t="shared" si="114"/>
        <v>0.23000000000000004</v>
      </c>
      <c r="K20" s="15">
        <f>K19-8%</f>
        <v>0.18</v>
      </c>
      <c r="L20" s="15">
        <f t="shared" ref="L20" si="164">L19-8%</f>
        <v>0.29000000000000004</v>
      </c>
      <c r="M20" s="15">
        <v>0</v>
      </c>
      <c r="N20" s="15">
        <f t="shared" si="116"/>
        <v>0.16999999999999998</v>
      </c>
      <c r="O20" s="15">
        <v>0</v>
      </c>
      <c r="P20" s="15">
        <f t="shared" si="117"/>
        <v>0.23000000000000004</v>
      </c>
      <c r="Q20" s="15">
        <f>Q19-8%</f>
        <v>0.18</v>
      </c>
      <c r="R20" s="15">
        <f t="shared" ref="R20:S20" si="165">R19-8%</f>
        <v>0.29000000000000004</v>
      </c>
      <c r="S20" s="15">
        <f t="shared" si="165"/>
        <v>0.48000000000000004</v>
      </c>
      <c r="T20" s="15">
        <f t="shared" si="119"/>
        <v>0.16999999999999998</v>
      </c>
      <c r="U20" s="15">
        <f t="shared" si="120"/>
        <v>0.43000000000000005</v>
      </c>
      <c r="V20" s="15">
        <f t="shared" si="121"/>
        <v>0.23000000000000004</v>
      </c>
      <c r="W20" s="15">
        <f>W19-8%</f>
        <v>0.18</v>
      </c>
      <c r="X20" s="15">
        <f t="shared" ref="X20" si="166">X19-8%</f>
        <v>0.29000000000000004</v>
      </c>
      <c r="Y20" s="15">
        <v>0</v>
      </c>
      <c r="Z20" s="15">
        <f t="shared" si="123"/>
        <v>0.16999999999999998</v>
      </c>
      <c r="AA20" s="15">
        <v>0</v>
      </c>
      <c r="AB20" s="15">
        <f t="shared" si="124"/>
        <v>0.23000000000000004</v>
      </c>
      <c r="AC20" s="15">
        <f>AC19-8%</f>
        <v>0.18</v>
      </c>
      <c r="AD20" s="15">
        <f t="shared" ref="AD20:AE20" si="167">AD19-8%</f>
        <v>0.29000000000000004</v>
      </c>
      <c r="AE20" s="15">
        <f t="shared" si="167"/>
        <v>0.48000000000000004</v>
      </c>
      <c r="AF20" s="15">
        <f t="shared" si="126"/>
        <v>0.16999999999999998</v>
      </c>
      <c r="AG20" s="15">
        <f t="shared" si="127"/>
        <v>0.43000000000000005</v>
      </c>
      <c r="AH20" s="15">
        <f t="shared" si="128"/>
        <v>0.23000000000000004</v>
      </c>
      <c r="AI20" s="15">
        <f>AI19-8%</f>
        <v>0.18</v>
      </c>
      <c r="AJ20" s="15">
        <f t="shared" ref="AJ20" si="168">AJ19-8%</f>
        <v>0.29000000000000004</v>
      </c>
      <c r="AK20" s="15">
        <v>0</v>
      </c>
      <c r="AL20" s="15">
        <f t="shared" si="130"/>
        <v>0.16999999999999998</v>
      </c>
      <c r="AM20" s="15">
        <v>0</v>
      </c>
      <c r="AN20" s="15">
        <f t="shared" si="131"/>
        <v>0.23000000000000004</v>
      </c>
      <c r="AO20" s="15">
        <f>AO19-8%</f>
        <v>0.18</v>
      </c>
      <c r="AP20" s="15">
        <f t="shared" ref="AP20:AQ20" si="169">AP19-8%</f>
        <v>0.29000000000000004</v>
      </c>
      <c r="AQ20" s="15">
        <f t="shared" si="169"/>
        <v>0.48000000000000004</v>
      </c>
      <c r="AR20" s="15">
        <f t="shared" si="133"/>
        <v>0.16999999999999998</v>
      </c>
      <c r="AS20" s="15">
        <f t="shared" si="134"/>
        <v>0.43000000000000005</v>
      </c>
      <c r="AT20" s="15">
        <f t="shared" si="135"/>
        <v>0.23000000000000004</v>
      </c>
      <c r="AU20" s="15">
        <f>AU19-8%</f>
        <v>0.18</v>
      </c>
      <c r="AV20" s="15">
        <f t="shared" ref="AV20" si="170">AV19-8%</f>
        <v>0.29000000000000004</v>
      </c>
      <c r="AW20" s="15">
        <v>0</v>
      </c>
      <c r="AX20" s="15">
        <f t="shared" si="137"/>
        <v>0.16999999999999998</v>
      </c>
      <c r="AY20" s="15">
        <v>0</v>
      </c>
      <c r="AZ20" s="15">
        <f t="shared" si="138"/>
        <v>0.23000000000000004</v>
      </c>
    </row>
    <row r="21" spans="1:52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16">
        <f>E101+2%</f>
        <v>0.02</v>
      </c>
      <c r="F21" s="16">
        <f t="shared" ref="F21:G21" si="171">F101+2%</f>
        <v>0.02</v>
      </c>
      <c r="G21" s="16">
        <f t="shared" si="171"/>
        <v>0.02</v>
      </c>
      <c r="H21" s="15">
        <v>0.05</v>
      </c>
      <c r="I21" s="15">
        <v>0.34</v>
      </c>
      <c r="J21" s="15">
        <v>0.33</v>
      </c>
      <c r="K21" s="16">
        <f>K101+2%</f>
        <v>0.02</v>
      </c>
      <c r="L21" s="16">
        <f t="shared" ref="L21" si="172">L101+2%</f>
        <v>0.02</v>
      </c>
      <c r="M21" s="16">
        <v>0</v>
      </c>
      <c r="N21" s="15">
        <v>0.05</v>
      </c>
      <c r="O21" s="15">
        <v>0</v>
      </c>
      <c r="P21" s="15">
        <v>0.33</v>
      </c>
      <c r="Q21" s="16">
        <f>Q101+2%</f>
        <v>0.02</v>
      </c>
      <c r="R21" s="16">
        <f t="shared" ref="R21:S21" si="173">R101+2%</f>
        <v>0.02</v>
      </c>
      <c r="S21" s="16">
        <f t="shared" si="173"/>
        <v>0.02</v>
      </c>
      <c r="T21" s="15">
        <v>0.05</v>
      </c>
      <c r="U21" s="15">
        <v>0.34</v>
      </c>
      <c r="V21" s="15">
        <v>0.33</v>
      </c>
      <c r="W21" s="16">
        <f>W101+2%</f>
        <v>0.02</v>
      </c>
      <c r="X21" s="16">
        <f t="shared" ref="X21" si="174">X101+2%</f>
        <v>0.02</v>
      </c>
      <c r="Y21" s="16">
        <v>0</v>
      </c>
      <c r="Z21" s="15">
        <v>0.05</v>
      </c>
      <c r="AA21" s="15">
        <v>0</v>
      </c>
      <c r="AB21" s="15">
        <v>0.33</v>
      </c>
      <c r="AC21" s="16">
        <f>AC101+2%</f>
        <v>0.02</v>
      </c>
      <c r="AD21" s="16">
        <f t="shared" ref="AD21:AE21" si="175">AD101+2%</f>
        <v>0.02</v>
      </c>
      <c r="AE21" s="16">
        <f t="shared" si="175"/>
        <v>0.02</v>
      </c>
      <c r="AF21" s="15">
        <v>0.05</v>
      </c>
      <c r="AG21" s="15">
        <v>0.34</v>
      </c>
      <c r="AH21" s="15">
        <v>0.33</v>
      </c>
      <c r="AI21" s="16">
        <f>AI101+2%</f>
        <v>0.02</v>
      </c>
      <c r="AJ21" s="16">
        <f t="shared" ref="AJ21" si="176">AJ101+2%</f>
        <v>0.02</v>
      </c>
      <c r="AK21" s="16">
        <v>0</v>
      </c>
      <c r="AL21" s="15">
        <v>0.05</v>
      </c>
      <c r="AM21" s="15">
        <v>0</v>
      </c>
      <c r="AN21" s="15">
        <v>0.33</v>
      </c>
      <c r="AO21" s="16">
        <f>AO101+2%</f>
        <v>0.02</v>
      </c>
      <c r="AP21" s="16">
        <f t="shared" ref="AP21:AQ21" si="177">AP101+2%</f>
        <v>0.02</v>
      </c>
      <c r="AQ21" s="16">
        <f t="shared" si="177"/>
        <v>0.02</v>
      </c>
      <c r="AR21" s="15">
        <v>0.05</v>
      </c>
      <c r="AS21" s="15">
        <v>0.34</v>
      </c>
      <c r="AT21" s="15">
        <v>0.33</v>
      </c>
      <c r="AU21" s="16">
        <f>AU101+2%</f>
        <v>0.02</v>
      </c>
      <c r="AV21" s="16">
        <f t="shared" ref="AV21" si="178">AV101+2%</f>
        <v>0.02</v>
      </c>
      <c r="AW21" s="16">
        <v>0</v>
      </c>
      <c r="AX21" s="15">
        <v>0.05</v>
      </c>
      <c r="AY21" s="15">
        <v>0</v>
      </c>
      <c r="AZ21" s="15">
        <v>0.33</v>
      </c>
    </row>
    <row r="22" spans="1:52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16">
        <f>E21+20%</f>
        <v>0.22</v>
      </c>
      <c r="F22" s="16">
        <f t="shared" ref="F22:G22" si="179">F21+20%</f>
        <v>0.22</v>
      </c>
      <c r="G22" s="16">
        <f t="shared" si="179"/>
        <v>0.22</v>
      </c>
      <c r="H22" s="15">
        <f t="shared" ref="H22:H24" si="180">E22-1%</f>
        <v>0.21</v>
      </c>
      <c r="I22" s="15">
        <f t="shared" ref="I22:I24" si="181">G22-5%</f>
        <v>0.16999999999999998</v>
      </c>
      <c r="J22" s="15">
        <f t="shared" ref="J22:J24" si="182">F22-6%</f>
        <v>0.16</v>
      </c>
      <c r="K22" s="16">
        <f>K21+20%</f>
        <v>0.22</v>
      </c>
      <c r="L22" s="16">
        <f t="shared" ref="L22" si="183">L21+20%</f>
        <v>0.22</v>
      </c>
      <c r="M22" s="16">
        <v>0</v>
      </c>
      <c r="N22" s="15">
        <f t="shared" ref="N22:N24" si="184">K22-1%</f>
        <v>0.21</v>
      </c>
      <c r="O22" s="15">
        <v>0</v>
      </c>
      <c r="P22" s="15">
        <f t="shared" ref="P22:P24" si="185">L22-6%</f>
        <v>0.16</v>
      </c>
      <c r="Q22" s="16">
        <f>Q21+20%</f>
        <v>0.22</v>
      </c>
      <c r="R22" s="16">
        <f t="shared" ref="R22:S22" si="186">R21+20%</f>
        <v>0.22</v>
      </c>
      <c r="S22" s="16">
        <f t="shared" si="186"/>
        <v>0.22</v>
      </c>
      <c r="T22" s="15">
        <f t="shared" ref="T22:T24" si="187">Q22-1%</f>
        <v>0.21</v>
      </c>
      <c r="U22" s="15">
        <f t="shared" ref="U22:U24" si="188">S22-5%</f>
        <v>0.16999999999999998</v>
      </c>
      <c r="V22" s="15">
        <f t="shared" ref="V22:V24" si="189">R22-6%</f>
        <v>0.16</v>
      </c>
      <c r="W22" s="16">
        <f>W21+20%</f>
        <v>0.22</v>
      </c>
      <c r="X22" s="16">
        <f t="shared" ref="X22" si="190">X21+20%</f>
        <v>0.22</v>
      </c>
      <c r="Y22" s="16">
        <v>0</v>
      </c>
      <c r="Z22" s="15">
        <f t="shared" ref="Z22:Z24" si="191">W22-1%</f>
        <v>0.21</v>
      </c>
      <c r="AA22" s="15">
        <v>0</v>
      </c>
      <c r="AB22" s="15">
        <f t="shared" ref="AB22:AB24" si="192">X22-6%</f>
        <v>0.16</v>
      </c>
      <c r="AC22" s="16">
        <f>AC21+20%</f>
        <v>0.22</v>
      </c>
      <c r="AD22" s="16">
        <f t="shared" ref="AD22:AE22" si="193">AD21+20%</f>
        <v>0.22</v>
      </c>
      <c r="AE22" s="16">
        <f t="shared" si="193"/>
        <v>0.22</v>
      </c>
      <c r="AF22" s="15">
        <f t="shared" ref="AF22:AF24" si="194">AC22-1%</f>
        <v>0.21</v>
      </c>
      <c r="AG22" s="15">
        <f t="shared" ref="AG22:AG24" si="195">AE22-5%</f>
        <v>0.16999999999999998</v>
      </c>
      <c r="AH22" s="15">
        <f t="shared" ref="AH22:AH24" si="196">AD22-6%</f>
        <v>0.16</v>
      </c>
      <c r="AI22" s="16">
        <f>AI21+20%</f>
        <v>0.22</v>
      </c>
      <c r="AJ22" s="16">
        <f t="shared" ref="AJ22" si="197">AJ21+20%</f>
        <v>0.22</v>
      </c>
      <c r="AK22" s="16">
        <v>0</v>
      </c>
      <c r="AL22" s="15">
        <f t="shared" ref="AL22:AL24" si="198">AI22-1%</f>
        <v>0.21</v>
      </c>
      <c r="AM22" s="15">
        <v>0</v>
      </c>
      <c r="AN22" s="15">
        <f t="shared" ref="AN22:AN24" si="199">AJ22-6%</f>
        <v>0.16</v>
      </c>
      <c r="AO22" s="16">
        <f>AO21+20%</f>
        <v>0.22</v>
      </c>
      <c r="AP22" s="16">
        <f t="shared" ref="AP22:AQ22" si="200">AP21+20%</f>
        <v>0.22</v>
      </c>
      <c r="AQ22" s="16">
        <f t="shared" si="200"/>
        <v>0.22</v>
      </c>
      <c r="AR22" s="15">
        <f t="shared" ref="AR22:AR24" si="201">AO22-1%</f>
        <v>0.21</v>
      </c>
      <c r="AS22" s="15">
        <f t="shared" ref="AS22:AS24" si="202">AQ22-5%</f>
        <v>0.16999999999999998</v>
      </c>
      <c r="AT22" s="15">
        <f t="shared" ref="AT22:AT24" si="203">AP22-6%</f>
        <v>0.16</v>
      </c>
      <c r="AU22" s="16">
        <f>AU21+20%</f>
        <v>0.22</v>
      </c>
      <c r="AV22" s="16">
        <f t="shared" ref="AV22" si="204">AV21+20%</f>
        <v>0.22</v>
      </c>
      <c r="AW22" s="16">
        <v>0</v>
      </c>
      <c r="AX22" s="15">
        <f t="shared" ref="AX22:AX24" si="205">AU22-1%</f>
        <v>0.21</v>
      </c>
      <c r="AY22" s="15">
        <v>0</v>
      </c>
      <c r="AZ22" s="15">
        <f t="shared" ref="AZ22:AZ24" si="206">AV22-6%</f>
        <v>0.16</v>
      </c>
    </row>
    <row r="23" spans="1:52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15">
        <f>E22+5%</f>
        <v>0.27</v>
      </c>
      <c r="F23" s="15">
        <f t="shared" ref="F23:G23" si="207">F22+5%</f>
        <v>0.27</v>
      </c>
      <c r="G23" s="15">
        <f t="shared" si="207"/>
        <v>0.27</v>
      </c>
      <c r="H23" s="15">
        <f t="shared" si="180"/>
        <v>0.26</v>
      </c>
      <c r="I23" s="15">
        <f t="shared" si="181"/>
        <v>0.22000000000000003</v>
      </c>
      <c r="J23" s="15">
        <f t="shared" si="182"/>
        <v>0.21000000000000002</v>
      </c>
      <c r="K23" s="15">
        <f>K22+5%</f>
        <v>0.27</v>
      </c>
      <c r="L23" s="15">
        <f t="shared" ref="L23" si="208">L22+5%</f>
        <v>0.27</v>
      </c>
      <c r="M23" s="15">
        <v>0</v>
      </c>
      <c r="N23" s="15">
        <f t="shared" si="184"/>
        <v>0.26</v>
      </c>
      <c r="O23" s="15">
        <v>0</v>
      </c>
      <c r="P23" s="15">
        <f t="shared" si="185"/>
        <v>0.21000000000000002</v>
      </c>
      <c r="Q23" s="15">
        <f>Q22+5%</f>
        <v>0.27</v>
      </c>
      <c r="R23" s="15">
        <f t="shared" ref="R23:S23" si="209">R22+5%</f>
        <v>0.27</v>
      </c>
      <c r="S23" s="15">
        <f t="shared" si="209"/>
        <v>0.27</v>
      </c>
      <c r="T23" s="15">
        <f t="shared" si="187"/>
        <v>0.26</v>
      </c>
      <c r="U23" s="15">
        <f t="shared" si="188"/>
        <v>0.22000000000000003</v>
      </c>
      <c r="V23" s="15">
        <f t="shared" si="189"/>
        <v>0.21000000000000002</v>
      </c>
      <c r="W23" s="15">
        <f>W22+5%</f>
        <v>0.27</v>
      </c>
      <c r="X23" s="15">
        <f t="shared" ref="X23" si="210">X22+5%</f>
        <v>0.27</v>
      </c>
      <c r="Y23" s="15">
        <v>0</v>
      </c>
      <c r="Z23" s="15">
        <f t="shared" si="191"/>
        <v>0.26</v>
      </c>
      <c r="AA23" s="15">
        <v>0</v>
      </c>
      <c r="AB23" s="15">
        <f t="shared" si="192"/>
        <v>0.21000000000000002</v>
      </c>
      <c r="AC23" s="15">
        <f>AC22+5%</f>
        <v>0.27</v>
      </c>
      <c r="AD23" s="15">
        <f t="shared" ref="AD23:AE23" si="211">AD22+5%</f>
        <v>0.27</v>
      </c>
      <c r="AE23" s="15">
        <f t="shared" si="211"/>
        <v>0.27</v>
      </c>
      <c r="AF23" s="15">
        <f t="shared" si="194"/>
        <v>0.26</v>
      </c>
      <c r="AG23" s="15">
        <f t="shared" si="195"/>
        <v>0.22000000000000003</v>
      </c>
      <c r="AH23" s="15">
        <f t="shared" si="196"/>
        <v>0.21000000000000002</v>
      </c>
      <c r="AI23" s="15">
        <f>AI22+5%</f>
        <v>0.27</v>
      </c>
      <c r="AJ23" s="15">
        <f t="shared" ref="AJ23" si="212">AJ22+5%</f>
        <v>0.27</v>
      </c>
      <c r="AK23" s="15">
        <v>0</v>
      </c>
      <c r="AL23" s="15">
        <f t="shared" si="198"/>
        <v>0.26</v>
      </c>
      <c r="AM23" s="15">
        <v>0</v>
      </c>
      <c r="AN23" s="15">
        <f t="shared" si="199"/>
        <v>0.21000000000000002</v>
      </c>
      <c r="AO23" s="15">
        <f>AO22+5%</f>
        <v>0.27</v>
      </c>
      <c r="AP23" s="15">
        <f t="shared" ref="AP23:AQ23" si="213">AP22+5%</f>
        <v>0.27</v>
      </c>
      <c r="AQ23" s="15">
        <f t="shared" si="213"/>
        <v>0.27</v>
      </c>
      <c r="AR23" s="15">
        <f t="shared" si="201"/>
        <v>0.26</v>
      </c>
      <c r="AS23" s="15">
        <f t="shared" si="202"/>
        <v>0.22000000000000003</v>
      </c>
      <c r="AT23" s="15">
        <f t="shared" si="203"/>
        <v>0.21000000000000002</v>
      </c>
      <c r="AU23" s="15">
        <f>AU22+5%</f>
        <v>0.27</v>
      </c>
      <c r="AV23" s="15">
        <f t="shared" ref="AV23" si="214">AV22+5%</f>
        <v>0.27</v>
      </c>
      <c r="AW23" s="15">
        <v>0</v>
      </c>
      <c r="AX23" s="15">
        <f t="shared" si="205"/>
        <v>0.26</v>
      </c>
      <c r="AY23" s="15">
        <v>0</v>
      </c>
      <c r="AZ23" s="15">
        <f t="shared" si="206"/>
        <v>0.21000000000000002</v>
      </c>
    </row>
    <row r="24" spans="1:52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15">
        <f>E23+12%</f>
        <v>0.39</v>
      </c>
      <c r="F24" s="15">
        <f t="shared" ref="F24:G24" si="215">F23+12%</f>
        <v>0.39</v>
      </c>
      <c r="G24" s="15">
        <f t="shared" si="215"/>
        <v>0.39</v>
      </c>
      <c r="H24" s="15">
        <f t="shared" si="180"/>
        <v>0.38</v>
      </c>
      <c r="I24" s="15">
        <f t="shared" si="181"/>
        <v>0.34</v>
      </c>
      <c r="J24" s="15">
        <f t="shared" si="182"/>
        <v>0.33</v>
      </c>
      <c r="K24" s="15">
        <f>K23+12%</f>
        <v>0.39</v>
      </c>
      <c r="L24" s="15">
        <f t="shared" ref="L24" si="216">L23+12%</f>
        <v>0.39</v>
      </c>
      <c r="M24" s="15">
        <v>0</v>
      </c>
      <c r="N24" s="15">
        <f t="shared" si="184"/>
        <v>0.38</v>
      </c>
      <c r="O24" s="15">
        <v>0</v>
      </c>
      <c r="P24" s="15">
        <f t="shared" si="185"/>
        <v>0.33</v>
      </c>
      <c r="Q24" s="15">
        <f>Q23+12%</f>
        <v>0.39</v>
      </c>
      <c r="R24" s="15">
        <f t="shared" ref="R24:S24" si="217">R23+12%</f>
        <v>0.39</v>
      </c>
      <c r="S24" s="15">
        <f t="shared" si="217"/>
        <v>0.39</v>
      </c>
      <c r="T24" s="15">
        <f t="shared" si="187"/>
        <v>0.38</v>
      </c>
      <c r="U24" s="15">
        <f t="shared" si="188"/>
        <v>0.34</v>
      </c>
      <c r="V24" s="15">
        <f t="shared" si="189"/>
        <v>0.33</v>
      </c>
      <c r="W24" s="15">
        <f>W23+12%</f>
        <v>0.39</v>
      </c>
      <c r="X24" s="15">
        <f t="shared" ref="X24" si="218">X23+12%</f>
        <v>0.39</v>
      </c>
      <c r="Y24" s="15">
        <v>0</v>
      </c>
      <c r="Z24" s="15">
        <f t="shared" si="191"/>
        <v>0.38</v>
      </c>
      <c r="AA24" s="15">
        <v>0</v>
      </c>
      <c r="AB24" s="15">
        <f t="shared" si="192"/>
        <v>0.33</v>
      </c>
      <c r="AC24" s="15">
        <f>AC23+12%</f>
        <v>0.39</v>
      </c>
      <c r="AD24" s="15">
        <f t="shared" ref="AD24:AE24" si="219">AD23+12%</f>
        <v>0.39</v>
      </c>
      <c r="AE24" s="15">
        <f t="shared" si="219"/>
        <v>0.39</v>
      </c>
      <c r="AF24" s="15">
        <f t="shared" si="194"/>
        <v>0.38</v>
      </c>
      <c r="AG24" s="15">
        <f t="shared" si="195"/>
        <v>0.34</v>
      </c>
      <c r="AH24" s="15">
        <f t="shared" si="196"/>
        <v>0.33</v>
      </c>
      <c r="AI24" s="15">
        <f>AI23+12%</f>
        <v>0.39</v>
      </c>
      <c r="AJ24" s="15">
        <f t="shared" ref="AJ24" si="220">AJ23+12%</f>
        <v>0.39</v>
      </c>
      <c r="AK24" s="15">
        <v>0</v>
      </c>
      <c r="AL24" s="15">
        <f t="shared" si="198"/>
        <v>0.38</v>
      </c>
      <c r="AM24" s="15">
        <v>0</v>
      </c>
      <c r="AN24" s="15">
        <f t="shared" si="199"/>
        <v>0.33</v>
      </c>
      <c r="AO24" s="15">
        <f>AO23+12%</f>
        <v>0.39</v>
      </c>
      <c r="AP24" s="15">
        <f t="shared" ref="AP24:AQ24" si="221">AP23+12%</f>
        <v>0.39</v>
      </c>
      <c r="AQ24" s="15">
        <f t="shared" si="221"/>
        <v>0.39</v>
      </c>
      <c r="AR24" s="15">
        <f t="shared" si="201"/>
        <v>0.38</v>
      </c>
      <c r="AS24" s="15">
        <f t="shared" si="202"/>
        <v>0.34</v>
      </c>
      <c r="AT24" s="15">
        <f t="shared" si="203"/>
        <v>0.33</v>
      </c>
      <c r="AU24" s="15">
        <f>AU23+12%</f>
        <v>0.39</v>
      </c>
      <c r="AV24" s="15">
        <f t="shared" ref="AV24" si="222">AV23+12%</f>
        <v>0.39</v>
      </c>
      <c r="AW24" s="15">
        <v>0</v>
      </c>
      <c r="AX24" s="15">
        <f t="shared" si="205"/>
        <v>0.38</v>
      </c>
      <c r="AY24" s="15">
        <v>0</v>
      </c>
      <c r="AZ24" s="15">
        <f t="shared" si="206"/>
        <v>0.33</v>
      </c>
    </row>
  </sheetData>
  <mergeCells count="16">
    <mergeCell ref="T1:V1"/>
    <mergeCell ref="E1:G1"/>
    <mergeCell ref="H1:J1"/>
    <mergeCell ref="K1:M1"/>
    <mergeCell ref="N1:P1"/>
    <mergeCell ref="Q1:S1"/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B07A-6060-794D-A3DC-B8D3F34FA3CD}">
  <dimension ref="A1:AZ22"/>
  <sheetViews>
    <sheetView tabSelected="1" workbookViewId="0">
      <selection activeCell="C29" sqref="C29"/>
    </sheetView>
  </sheetViews>
  <sheetFormatPr baseColWidth="10" defaultRowHeight="14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K1" t="s">
        <v>33</v>
      </c>
      <c r="N1" t="s">
        <v>7</v>
      </c>
      <c r="Q1" t="s">
        <v>8</v>
      </c>
      <c r="T1" t="s">
        <v>9</v>
      </c>
      <c r="W1" t="s">
        <v>10</v>
      </c>
      <c r="Z1" t="s">
        <v>11</v>
      </c>
      <c r="AC1" t="s">
        <v>12</v>
      </c>
      <c r="AF1" t="s">
        <v>13</v>
      </c>
      <c r="AI1" t="s">
        <v>14</v>
      </c>
      <c r="AL1" t="s">
        <v>15</v>
      </c>
      <c r="AO1" t="s">
        <v>16</v>
      </c>
      <c r="AR1" t="s">
        <v>17</v>
      </c>
      <c r="AU1" t="s">
        <v>18</v>
      </c>
      <c r="AX1" t="s">
        <v>19</v>
      </c>
    </row>
    <row r="2" spans="1:52">
      <c r="E2" t="s">
        <v>35</v>
      </c>
      <c r="F2" t="s">
        <v>36</v>
      </c>
      <c r="G2" t="s">
        <v>37</v>
      </c>
      <c r="H2" t="s">
        <v>35</v>
      </c>
      <c r="I2" t="s">
        <v>36</v>
      </c>
      <c r="J2" t="s">
        <v>37</v>
      </c>
      <c r="K2" t="s">
        <v>35</v>
      </c>
      <c r="L2" t="s">
        <v>36</v>
      </c>
      <c r="M2" t="s">
        <v>37</v>
      </c>
      <c r="N2" t="s">
        <v>35</v>
      </c>
      <c r="O2" t="s">
        <v>36</v>
      </c>
      <c r="P2" t="s">
        <v>37</v>
      </c>
      <c r="Q2" t="s">
        <v>35</v>
      </c>
      <c r="R2" t="s">
        <v>36</v>
      </c>
      <c r="S2" t="s">
        <v>37</v>
      </c>
      <c r="T2" t="s">
        <v>35</v>
      </c>
      <c r="U2" t="s">
        <v>36</v>
      </c>
      <c r="V2" t="s">
        <v>37</v>
      </c>
      <c r="W2" t="s">
        <v>35</v>
      </c>
      <c r="X2" t="s">
        <v>36</v>
      </c>
      <c r="Y2" t="s">
        <v>37</v>
      </c>
      <c r="Z2" t="s">
        <v>35</v>
      </c>
      <c r="AA2" t="s">
        <v>36</v>
      </c>
      <c r="AB2" t="s">
        <v>37</v>
      </c>
      <c r="AC2" t="s">
        <v>35</v>
      </c>
      <c r="AD2" t="s">
        <v>36</v>
      </c>
      <c r="AE2" t="s">
        <v>37</v>
      </c>
      <c r="AF2" t="s">
        <v>35</v>
      </c>
      <c r="AG2" t="s">
        <v>36</v>
      </c>
      <c r="AH2" t="s">
        <v>37</v>
      </c>
      <c r="AI2" t="s">
        <v>35</v>
      </c>
      <c r="AJ2" t="s">
        <v>36</v>
      </c>
      <c r="AK2" t="s">
        <v>37</v>
      </c>
      <c r="AL2" t="s">
        <v>35</v>
      </c>
      <c r="AM2" t="s">
        <v>36</v>
      </c>
      <c r="AN2" t="s">
        <v>37</v>
      </c>
      <c r="AO2" t="s">
        <v>35</v>
      </c>
      <c r="AP2" t="s">
        <v>36</v>
      </c>
      <c r="AQ2" t="s">
        <v>37</v>
      </c>
      <c r="AR2" t="s">
        <v>35</v>
      </c>
      <c r="AS2" t="s">
        <v>36</v>
      </c>
      <c r="AT2" t="s">
        <v>37</v>
      </c>
      <c r="AU2" t="s">
        <v>35</v>
      </c>
      <c r="AV2" t="s">
        <v>36</v>
      </c>
      <c r="AW2" t="s">
        <v>37</v>
      </c>
      <c r="AX2" t="s">
        <v>35</v>
      </c>
      <c r="AY2" t="s">
        <v>36</v>
      </c>
      <c r="AZ2" t="s">
        <v>37</v>
      </c>
    </row>
    <row r="3" spans="1:52">
      <c r="A3" t="s">
        <v>21</v>
      </c>
      <c r="B3" t="s">
        <v>44</v>
      </c>
      <c r="C3" t="s">
        <v>22</v>
      </c>
      <c r="D3" t="s">
        <v>23</v>
      </c>
      <c r="E3">
        <v>0.23</v>
      </c>
      <c r="F3">
        <v>0.34</v>
      </c>
      <c r="G3">
        <v>0.53</v>
      </c>
      <c r="H3">
        <v>0.22</v>
      </c>
      <c r="I3">
        <v>0.48000000000000004</v>
      </c>
      <c r="J3">
        <v>0.28000000000000003</v>
      </c>
      <c r="K3">
        <v>0.23</v>
      </c>
      <c r="L3">
        <v>0.34</v>
      </c>
      <c r="M3">
        <v>0</v>
      </c>
      <c r="N3">
        <v>0.22</v>
      </c>
      <c r="O3">
        <v>0</v>
      </c>
      <c r="P3">
        <v>0.28000000000000003</v>
      </c>
      <c r="Q3">
        <v>0.23</v>
      </c>
      <c r="R3">
        <v>0.34</v>
      </c>
      <c r="S3">
        <v>0.53</v>
      </c>
      <c r="T3">
        <v>0.22</v>
      </c>
      <c r="U3">
        <v>0.48000000000000004</v>
      </c>
      <c r="V3">
        <v>0.28000000000000003</v>
      </c>
      <c r="W3">
        <v>0.23</v>
      </c>
      <c r="X3">
        <v>0.34</v>
      </c>
      <c r="Y3">
        <v>0</v>
      </c>
      <c r="Z3">
        <v>0.22</v>
      </c>
      <c r="AA3">
        <v>0</v>
      </c>
      <c r="AB3">
        <v>0.28000000000000003</v>
      </c>
      <c r="AC3">
        <v>0.23</v>
      </c>
      <c r="AD3">
        <v>0.34</v>
      </c>
      <c r="AE3">
        <v>0.53</v>
      </c>
      <c r="AF3">
        <v>0.22</v>
      </c>
      <c r="AG3">
        <v>0.48000000000000004</v>
      </c>
      <c r="AH3">
        <v>0.28000000000000003</v>
      </c>
      <c r="AI3">
        <v>0.23</v>
      </c>
      <c r="AJ3">
        <v>0.34</v>
      </c>
      <c r="AK3">
        <v>0</v>
      </c>
      <c r="AL3">
        <v>0.22</v>
      </c>
      <c r="AM3">
        <v>0</v>
      </c>
      <c r="AN3">
        <v>0.28000000000000003</v>
      </c>
      <c r="AO3">
        <v>0.23</v>
      </c>
      <c r="AP3">
        <v>0.34</v>
      </c>
      <c r="AQ3">
        <v>0.53</v>
      </c>
      <c r="AR3">
        <v>0.22</v>
      </c>
      <c r="AS3">
        <v>0.48000000000000004</v>
      </c>
      <c r="AT3">
        <v>0.28000000000000003</v>
      </c>
      <c r="AU3">
        <v>0.23</v>
      </c>
      <c r="AV3">
        <v>0.34</v>
      </c>
      <c r="AW3">
        <v>0</v>
      </c>
      <c r="AX3">
        <v>0.22</v>
      </c>
      <c r="AY3">
        <v>0</v>
      </c>
      <c r="AZ3">
        <v>0.28000000000000003</v>
      </c>
    </row>
    <row r="4" spans="1:52">
      <c r="A4" t="s">
        <v>21</v>
      </c>
      <c r="B4" t="s">
        <v>44</v>
      </c>
      <c r="C4" t="s">
        <v>22</v>
      </c>
      <c r="D4" t="s">
        <v>24</v>
      </c>
      <c r="E4">
        <v>0.25</v>
      </c>
      <c r="F4">
        <v>0.36000000000000004</v>
      </c>
      <c r="G4">
        <v>0.55000000000000004</v>
      </c>
      <c r="H4">
        <v>0.24</v>
      </c>
      <c r="I4">
        <v>0.5</v>
      </c>
      <c r="J4">
        <v>0.30000000000000004</v>
      </c>
      <c r="K4">
        <v>0.25</v>
      </c>
      <c r="L4">
        <v>0.36000000000000004</v>
      </c>
      <c r="M4">
        <v>0</v>
      </c>
      <c r="N4">
        <v>0.24</v>
      </c>
      <c r="O4">
        <v>0</v>
      </c>
      <c r="P4">
        <v>0.30000000000000004</v>
      </c>
      <c r="Q4">
        <v>0.25</v>
      </c>
      <c r="R4">
        <v>0.36000000000000004</v>
      </c>
      <c r="S4">
        <v>0.55000000000000004</v>
      </c>
      <c r="T4">
        <v>0.24</v>
      </c>
      <c r="U4">
        <v>0.5</v>
      </c>
      <c r="V4">
        <v>0.30000000000000004</v>
      </c>
      <c r="W4">
        <v>0.25</v>
      </c>
      <c r="X4">
        <v>0.36000000000000004</v>
      </c>
      <c r="Y4">
        <v>0</v>
      </c>
      <c r="Z4">
        <v>0.24</v>
      </c>
      <c r="AA4">
        <v>0</v>
      </c>
      <c r="AB4">
        <v>0.30000000000000004</v>
      </c>
      <c r="AC4">
        <v>0.25</v>
      </c>
      <c r="AD4">
        <v>0.36000000000000004</v>
      </c>
      <c r="AE4">
        <v>0.55000000000000004</v>
      </c>
      <c r="AF4">
        <v>0.24</v>
      </c>
      <c r="AG4">
        <v>0.5</v>
      </c>
      <c r="AH4">
        <v>0.30000000000000004</v>
      </c>
      <c r="AI4">
        <v>0.25</v>
      </c>
      <c r="AJ4">
        <v>0.36000000000000004</v>
      </c>
      <c r="AK4">
        <v>0</v>
      </c>
      <c r="AL4">
        <v>0.24</v>
      </c>
      <c r="AM4">
        <v>0</v>
      </c>
      <c r="AN4">
        <v>0.30000000000000004</v>
      </c>
      <c r="AO4">
        <v>0.25</v>
      </c>
      <c r="AP4">
        <v>0.36000000000000004</v>
      </c>
      <c r="AQ4">
        <v>0.55000000000000004</v>
      </c>
      <c r="AR4">
        <v>0.24</v>
      </c>
      <c r="AS4">
        <v>0.5</v>
      </c>
      <c r="AT4">
        <v>0.30000000000000004</v>
      </c>
      <c r="AU4">
        <v>0.25</v>
      </c>
      <c r="AV4">
        <v>0.36000000000000004</v>
      </c>
      <c r="AW4">
        <v>0</v>
      </c>
      <c r="AX4">
        <v>0.24</v>
      </c>
      <c r="AY4">
        <v>0</v>
      </c>
      <c r="AZ4">
        <v>0.30000000000000004</v>
      </c>
    </row>
    <row r="5" spans="1:52">
      <c r="A5" t="s">
        <v>21</v>
      </c>
      <c r="B5" t="s">
        <v>44</v>
      </c>
      <c r="C5" t="s">
        <v>22</v>
      </c>
      <c r="D5" t="s">
        <v>25</v>
      </c>
      <c r="E5">
        <v>0.22</v>
      </c>
      <c r="F5">
        <v>0.33000000000000007</v>
      </c>
      <c r="G5">
        <v>0.52</v>
      </c>
      <c r="H5">
        <v>0.21</v>
      </c>
      <c r="I5">
        <v>0.47000000000000003</v>
      </c>
      <c r="J5">
        <v>0.27000000000000007</v>
      </c>
      <c r="K5">
        <v>0.22</v>
      </c>
      <c r="L5">
        <v>0.33000000000000007</v>
      </c>
      <c r="M5">
        <v>0</v>
      </c>
      <c r="N5">
        <v>0.21</v>
      </c>
      <c r="O5">
        <v>0</v>
      </c>
      <c r="P5">
        <v>0.27000000000000007</v>
      </c>
      <c r="Q5">
        <v>0.22</v>
      </c>
      <c r="R5">
        <v>0.33000000000000007</v>
      </c>
      <c r="S5">
        <v>0.52</v>
      </c>
      <c r="T5">
        <v>0.21</v>
      </c>
      <c r="U5">
        <v>0.47000000000000003</v>
      </c>
      <c r="V5">
        <v>0.27000000000000007</v>
      </c>
      <c r="W5">
        <v>0.22</v>
      </c>
      <c r="X5">
        <v>0.33000000000000007</v>
      </c>
      <c r="Y5">
        <v>0</v>
      </c>
      <c r="Z5">
        <v>0.21</v>
      </c>
      <c r="AA5">
        <v>0</v>
      </c>
      <c r="AB5">
        <v>0.27000000000000007</v>
      </c>
      <c r="AC5">
        <v>0.22</v>
      </c>
      <c r="AD5">
        <v>0.33000000000000007</v>
      </c>
      <c r="AE5">
        <v>0.52</v>
      </c>
      <c r="AF5">
        <v>0.21</v>
      </c>
      <c r="AG5">
        <v>0.47000000000000003</v>
      </c>
      <c r="AH5">
        <v>0.27000000000000007</v>
      </c>
      <c r="AI5">
        <v>0.22</v>
      </c>
      <c r="AJ5">
        <v>0.33000000000000007</v>
      </c>
      <c r="AK5">
        <v>0</v>
      </c>
      <c r="AL5">
        <v>0.21</v>
      </c>
      <c r="AM5">
        <v>0</v>
      </c>
      <c r="AN5">
        <v>0.27000000000000007</v>
      </c>
      <c r="AO5">
        <v>0.22</v>
      </c>
      <c r="AP5">
        <v>0.33000000000000007</v>
      </c>
      <c r="AQ5">
        <v>0.52</v>
      </c>
      <c r="AR5">
        <v>0.21</v>
      </c>
      <c r="AS5">
        <v>0.47000000000000003</v>
      </c>
      <c r="AT5">
        <v>0.27000000000000007</v>
      </c>
      <c r="AU5">
        <v>0.22</v>
      </c>
      <c r="AV5">
        <v>0.33000000000000007</v>
      </c>
      <c r="AW5">
        <v>0</v>
      </c>
      <c r="AX5">
        <v>0.21</v>
      </c>
      <c r="AY5">
        <v>0</v>
      </c>
      <c r="AZ5">
        <v>0.27000000000000007</v>
      </c>
    </row>
    <row r="6" spans="1:52">
      <c r="A6" t="s">
        <v>21</v>
      </c>
      <c r="B6" t="s">
        <v>44</v>
      </c>
      <c r="C6" t="s">
        <v>22</v>
      </c>
      <c r="D6" t="s">
        <v>26</v>
      </c>
      <c r="E6">
        <v>0.21</v>
      </c>
      <c r="F6">
        <v>0.32000000000000006</v>
      </c>
      <c r="G6">
        <v>0.51</v>
      </c>
      <c r="H6">
        <v>0.19999999999999998</v>
      </c>
      <c r="I6">
        <v>0.46</v>
      </c>
      <c r="J6">
        <v>0.26000000000000006</v>
      </c>
      <c r="K6">
        <v>0.21</v>
      </c>
      <c r="L6">
        <v>0.32000000000000006</v>
      </c>
      <c r="M6">
        <v>0</v>
      </c>
      <c r="N6">
        <v>0.19999999999999998</v>
      </c>
      <c r="O6">
        <v>0</v>
      </c>
      <c r="P6">
        <v>0.26000000000000006</v>
      </c>
      <c r="Q6">
        <v>0.21</v>
      </c>
      <c r="R6">
        <v>0.32000000000000006</v>
      </c>
      <c r="S6">
        <v>0.51</v>
      </c>
      <c r="T6">
        <v>0.19999999999999998</v>
      </c>
      <c r="U6">
        <v>0.46</v>
      </c>
      <c r="V6">
        <v>0.26000000000000006</v>
      </c>
      <c r="W6">
        <v>0.21</v>
      </c>
      <c r="X6">
        <v>0.32000000000000006</v>
      </c>
      <c r="Y6">
        <v>0</v>
      </c>
      <c r="Z6">
        <v>0.19999999999999998</v>
      </c>
      <c r="AA6">
        <v>0</v>
      </c>
      <c r="AB6">
        <v>0.26000000000000006</v>
      </c>
      <c r="AC6">
        <v>0.21</v>
      </c>
      <c r="AD6">
        <v>0.32000000000000006</v>
      </c>
      <c r="AE6">
        <v>0.51</v>
      </c>
      <c r="AF6">
        <v>0.19999999999999998</v>
      </c>
      <c r="AG6">
        <v>0.46</v>
      </c>
      <c r="AH6">
        <v>0.26000000000000006</v>
      </c>
      <c r="AI6">
        <v>0.21</v>
      </c>
      <c r="AJ6">
        <v>0.32000000000000006</v>
      </c>
      <c r="AK6">
        <v>0</v>
      </c>
      <c r="AL6">
        <v>0.19999999999999998</v>
      </c>
      <c r="AM6">
        <v>0</v>
      </c>
      <c r="AN6">
        <v>0.26000000000000006</v>
      </c>
      <c r="AO6">
        <v>0.21</v>
      </c>
      <c r="AP6">
        <v>0.32000000000000006</v>
      </c>
      <c r="AQ6">
        <v>0.51</v>
      </c>
      <c r="AR6">
        <v>0.19999999999999998</v>
      </c>
      <c r="AS6">
        <v>0.46</v>
      </c>
      <c r="AT6">
        <v>0.26000000000000006</v>
      </c>
      <c r="AU6">
        <v>0.21</v>
      </c>
      <c r="AV6">
        <v>0.32000000000000006</v>
      </c>
      <c r="AW6">
        <v>0</v>
      </c>
      <c r="AX6">
        <v>0.19999999999999998</v>
      </c>
      <c r="AY6">
        <v>0</v>
      </c>
      <c r="AZ6">
        <v>0.26000000000000006</v>
      </c>
    </row>
    <row r="7" spans="1:52">
      <c r="A7" t="s">
        <v>21</v>
      </c>
      <c r="B7" t="s">
        <v>44</v>
      </c>
      <c r="C7" t="s">
        <v>22</v>
      </c>
      <c r="D7" t="s">
        <v>27</v>
      </c>
      <c r="E7">
        <v>0.26</v>
      </c>
      <c r="F7">
        <v>0.37000000000000005</v>
      </c>
      <c r="G7">
        <v>0.56000000000000005</v>
      </c>
      <c r="H7">
        <v>0.25</v>
      </c>
      <c r="I7">
        <v>0.51</v>
      </c>
      <c r="J7">
        <v>0.31000000000000005</v>
      </c>
      <c r="K7">
        <v>0.26</v>
      </c>
      <c r="L7">
        <v>0.37000000000000005</v>
      </c>
      <c r="M7">
        <v>0</v>
      </c>
      <c r="N7">
        <v>0.25</v>
      </c>
      <c r="O7">
        <v>0</v>
      </c>
      <c r="P7">
        <v>0.31000000000000005</v>
      </c>
      <c r="Q7">
        <v>0.26</v>
      </c>
      <c r="R7">
        <v>0.37000000000000005</v>
      </c>
      <c r="S7">
        <v>0.56000000000000005</v>
      </c>
      <c r="T7">
        <v>0.25</v>
      </c>
      <c r="U7">
        <v>0.51</v>
      </c>
      <c r="V7">
        <v>0.31000000000000005</v>
      </c>
      <c r="W7">
        <v>0.26</v>
      </c>
      <c r="X7">
        <v>0.37000000000000005</v>
      </c>
      <c r="Y7">
        <v>0</v>
      </c>
      <c r="Z7">
        <v>0.25</v>
      </c>
      <c r="AA7">
        <v>0</v>
      </c>
      <c r="AB7">
        <v>0.31000000000000005</v>
      </c>
      <c r="AC7">
        <v>0.26</v>
      </c>
      <c r="AD7">
        <v>0.37000000000000005</v>
      </c>
      <c r="AE7">
        <v>0.56000000000000005</v>
      </c>
      <c r="AF7">
        <v>0.25</v>
      </c>
      <c r="AG7">
        <v>0.51</v>
      </c>
      <c r="AH7">
        <v>0.31000000000000005</v>
      </c>
      <c r="AI7">
        <v>0.26</v>
      </c>
      <c r="AJ7">
        <v>0.37000000000000005</v>
      </c>
      <c r="AK7">
        <v>0</v>
      </c>
      <c r="AL7">
        <v>0.25</v>
      </c>
      <c r="AM7">
        <v>0</v>
      </c>
      <c r="AN7">
        <v>0.31000000000000005</v>
      </c>
      <c r="AO7">
        <v>0.26</v>
      </c>
      <c r="AP7">
        <v>0.37000000000000005</v>
      </c>
      <c r="AQ7">
        <v>0.56000000000000005</v>
      </c>
      <c r="AR7">
        <v>0.25</v>
      </c>
      <c r="AS7">
        <v>0.51</v>
      </c>
      <c r="AT7">
        <v>0.31000000000000005</v>
      </c>
      <c r="AU7">
        <v>0.26</v>
      </c>
      <c r="AV7">
        <v>0.37000000000000005</v>
      </c>
      <c r="AW7">
        <v>0</v>
      </c>
      <c r="AX7">
        <v>0.25</v>
      </c>
      <c r="AY7">
        <v>0</v>
      </c>
      <c r="AZ7">
        <v>0.31000000000000005</v>
      </c>
    </row>
    <row r="8" spans="1:52">
      <c r="A8" t="s">
        <v>21</v>
      </c>
      <c r="B8" t="s">
        <v>44</v>
      </c>
      <c r="C8" t="s">
        <v>22</v>
      </c>
      <c r="D8" t="s">
        <v>28</v>
      </c>
      <c r="E8">
        <v>0.18</v>
      </c>
      <c r="F8">
        <v>0.29000000000000004</v>
      </c>
      <c r="G8">
        <v>0.48000000000000004</v>
      </c>
      <c r="H8">
        <v>0.16999999999999998</v>
      </c>
      <c r="I8">
        <v>0.43000000000000005</v>
      </c>
      <c r="J8">
        <v>0.23000000000000004</v>
      </c>
      <c r="K8">
        <v>0.18</v>
      </c>
      <c r="L8">
        <v>0.29000000000000004</v>
      </c>
      <c r="M8">
        <v>0</v>
      </c>
      <c r="N8">
        <v>0.16999999999999998</v>
      </c>
      <c r="O8">
        <v>0</v>
      </c>
      <c r="P8">
        <v>0.23000000000000004</v>
      </c>
      <c r="Q8">
        <v>0.18</v>
      </c>
      <c r="R8">
        <v>0.29000000000000004</v>
      </c>
      <c r="S8">
        <v>0.48000000000000004</v>
      </c>
      <c r="T8">
        <v>0.16999999999999998</v>
      </c>
      <c r="U8">
        <v>0.43000000000000005</v>
      </c>
      <c r="V8">
        <v>0.23000000000000004</v>
      </c>
      <c r="W8">
        <v>0.18</v>
      </c>
      <c r="X8">
        <v>0.29000000000000004</v>
      </c>
      <c r="Y8">
        <v>0</v>
      </c>
      <c r="Z8">
        <v>0.16999999999999998</v>
      </c>
      <c r="AA8">
        <v>0</v>
      </c>
      <c r="AB8">
        <v>0.23000000000000004</v>
      </c>
      <c r="AC8">
        <v>0.18</v>
      </c>
      <c r="AD8">
        <v>0.29000000000000004</v>
      </c>
      <c r="AE8">
        <v>0.48000000000000004</v>
      </c>
      <c r="AF8">
        <v>0.16999999999999998</v>
      </c>
      <c r="AG8">
        <v>0.43000000000000005</v>
      </c>
      <c r="AH8">
        <v>0.23000000000000004</v>
      </c>
      <c r="AI8">
        <v>0.18</v>
      </c>
      <c r="AJ8">
        <v>0.29000000000000004</v>
      </c>
      <c r="AK8">
        <v>0</v>
      </c>
      <c r="AL8">
        <v>0.16999999999999998</v>
      </c>
      <c r="AM8">
        <v>0</v>
      </c>
      <c r="AN8">
        <v>0.23000000000000004</v>
      </c>
      <c r="AO8">
        <v>0.18</v>
      </c>
      <c r="AP8">
        <v>0.29000000000000004</v>
      </c>
      <c r="AQ8">
        <v>0.48000000000000004</v>
      </c>
      <c r="AR8">
        <v>0.16999999999999998</v>
      </c>
      <c r="AS8">
        <v>0.43000000000000005</v>
      </c>
      <c r="AT8">
        <v>0.23000000000000004</v>
      </c>
      <c r="AU8">
        <v>0.18</v>
      </c>
      <c r="AV8">
        <v>0.29000000000000004</v>
      </c>
      <c r="AW8">
        <v>0</v>
      </c>
      <c r="AX8">
        <v>0.16999999999999998</v>
      </c>
      <c r="AY8">
        <v>0</v>
      </c>
      <c r="AZ8">
        <v>0.23000000000000004</v>
      </c>
    </row>
    <row r="9" spans="1:52">
      <c r="A9" t="s">
        <v>21</v>
      </c>
      <c r="B9" t="s">
        <v>44</v>
      </c>
      <c r="C9" t="s">
        <v>22</v>
      </c>
      <c r="D9" t="s">
        <v>29</v>
      </c>
      <c r="E9">
        <v>0.02</v>
      </c>
      <c r="F9">
        <v>0.02</v>
      </c>
      <c r="G9">
        <v>0.02</v>
      </c>
      <c r="H9">
        <v>0.05</v>
      </c>
      <c r="I9">
        <v>0.34</v>
      </c>
      <c r="J9">
        <v>0.33</v>
      </c>
      <c r="K9">
        <v>0.02</v>
      </c>
      <c r="L9">
        <v>0.02</v>
      </c>
      <c r="M9">
        <v>0</v>
      </c>
      <c r="N9">
        <v>0.05</v>
      </c>
      <c r="O9">
        <v>0</v>
      </c>
      <c r="P9">
        <v>0.33</v>
      </c>
      <c r="Q9">
        <v>0.02</v>
      </c>
      <c r="R9">
        <v>0.02</v>
      </c>
      <c r="S9">
        <v>0.02</v>
      </c>
      <c r="T9">
        <v>0.05</v>
      </c>
      <c r="U9">
        <v>0.34</v>
      </c>
      <c r="V9">
        <v>0.33</v>
      </c>
      <c r="W9">
        <v>0.02</v>
      </c>
      <c r="X9">
        <v>0.02</v>
      </c>
      <c r="Y9">
        <v>0</v>
      </c>
      <c r="Z9">
        <v>0.05</v>
      </c>
      <c r="AA9">
        <v>0</v>
      </c>
      <c r="AB9">
        <v>0.33</v>
      </c>
      <c r="AC9">
        <v>0.02</v>
      </c>
      <c r="AD9">
        <v>0.02</v>
      </c>
      <c r="AE9">
        <v>0.02</v>
      </c>
      <c r="AF9">
        <v>0.05</v>
      </c>
      <c r="AG9">
        <v>0.34</v>
      </c>
      <c r="AH9">
        <v>0.33</v>
      </c>
      <c r="AI9">
        <v>0.02</v>
      </c>
      <c r="AJ9">
        <v>0.02</v>
      </c>
      <c r="AK9">
        <v>0</v>
      </c>
      <c r="AL9">
        <v>0.05</v>
      </c>
      <c r="AM9">
        <v>0</v>
      </c>
      <c r="AN9">
        <v>0.33</v>
      </c>
      <c r="AO9">
        <v>0.02</v>
      </c>
      <c r="AP9">
        <v>0.02</v>
      </c>
      <c r="AQ9">
        <v>0.02</v>
      </c>
      <c r="AR9">
        <v>0.05</v>
      </c>
      <c r="AS9">
        <v>0.34</v>
      </c>
      <c r="AT9">
        <v>0.33</v>
      </c>
      <c r="AU9">
        <v>0.02</v>
      </c>
      <c r="AV9">
        <v>0.02</v>
      </c>
      <c r="AW9">
        <v>0</v>
      </c>
      <c r="AX9">
        <v>0.05</v>
      </c>
      <c r="AY9">
        <v>0</v>
      </c>
      <c r="AZ9">
        <v>0.33</v>
      </c>
    </row>
    <row r="10" spans="1:52">
      <c r="A10" t="s">
        <v>21</v>
      </c>
      <c r="B10" t="s">
        <v>44</v>
      </c>
      <c r="C10" t="s">
        <v>22</v>
      </c>
      <c r="D10" t="s">
        <v>30</v>
      </c>
      <c r="E10">
        <v>0.22</v>
      </c>
      <c r="F10">
        <v>0.22</v>
      </c>
      <c r="G10">
        <v>0.22</v>
      </c>
      <c r="H10">
        <v>0.21</v>
      </c>
      <c r="I10">
        <v>0.16999999999999998</v>
      </c>
      <c r="J10">
        <v>0.16</v>
      </c>
      <c r="K10">
        <v>0.22</v>
      </c>
      <c r="L10">
        <v>0.22</v>
      </c>
      <c r="M10">
        <v>0</v>
      </c>
      <c r="N10">
        <v>0.21</v>
      </c>
      <c r="O10">
        <v>0</v>
      </c>
      <c r="P10">
        <v>0.16</v>
      </c>
      <c r="Q10">
        <v>0.22</v>
      </c>
      <c r="R10">
        <v>0.22</v>
      </c>
      <c r="S10">
        <v>0.22</v>
      </c>
      <c r="T10">
        <v>0.21</v>
      </c>
      <c r="U10">
        <v>0.16999999999999998</v>
      </c>
      <c r="V10">
        <v>0.16</v>
      </c>
      <c r="W10">
        <v>0.22</v>
      </c>
      <c r="X10">
        <v>0.22</v>
      </c>
      <c r="Y10">
        <v>0</v>
      </c>
      <c r="Z10">
        <v>0.21</v>
      </c>
      <c r="AA10">
        <v>0</v>
      </c>
      <c r="AB10">
        <v>0.16</v>
      </c>
      <c r="AC10">
        <v>0.22</v>
      </c>
      <c r="AD10">
        <v>0.22</v>
      </c>
      <c r="AE10">
        <v>0.22</v>
      </c>
      <c r="AF10">
        <v>0.21</v>
      </c>
      <c r="AG10">
        <v>0.16999999999999998</v>
      </c>
      <c r="AH10">
        <v>0.16</v>
      </c>
      <c r="AI10">
        <v>0.22</v>
      </c>
      <c r="AJ10">
        <v>0.22</v>
      </c>
      <c r="AK10">
        <v>0</v>
      </c>
      <c r="AL10">
        <v>0.21</v>
      </c>
      <c r="AM10">
        <v>0</v>
      </c>
      <c r="AN10">
        <v>0.16</v>
      </c>
      <c r="AO10">
        <v>0.22</v>
      </c>
      <c r="AP10">
        <v>0.22</v>
      </c>
      <c r="AQ10">
        <v>0.22</v>
      </c>
      <c r="AR10">
        <v>0.21</v>
      </c>
      <c r="AS10">
        <v>0.16999999999999998</v>
      </c>
      <c r="AT10">
        <v>0.16</v>
      </c>
      <c r="AU10">
        <v>0.22</v>
      </c>
      <c r="AV10">
        <v>0.22</v>
      </c>
      <c r="AW10">
        <v>0</v>
      </c>
      <c r="AX10">
        <v>0.21</v>
      </c>
      <c r="AY10">
        <v>0</v>
      </c>
      <c r="AZ10">
        <v>0.16</v>
      </c>
    </row>
    <row r="11" spans="1:52">
      <c r="A11" t="s">
        <v>21</v>
      </c>
      <c r="B11" t="s">
        <v>44</v>
      </c>
      <c r="C11" t="s">
        <v>22</v>
      </c>
      <c r="D11" t="s">
        <v>31</v>
      </c>
      <c r="E11">
        <v>0.27</v>
      </c>
      <c r="F11">
        <v>0.27</v>
      </c>
      <c r="G11">
        <v>0.27</v>
      </c>
      <c r="H11">
        <v>0.26</v>
      </c>
      <c r="I11">
        <v>0.22000000000000003</v>
      </c>
      <c r="J11">
        <v>0.21000000000000002</v>
      </c>
      <c r="K11">
        <v>0.27</v>
      </c>
      <c r="L11">
        <v>0.27</v>
      </c>
      <c r="M11">
        <v>0</v>
      </c>
      <c r="N11">
        <v>0.26</v>
      </c>
      <c r="O11">
        <v>0</v>
      </c>
      <c r="P11">
        <v>0.21000000000000002</v>
      </c>
      <c r="Q11">
        <v>0.27</v>
      </c>
      <c r="R11">
        <v>0.27</v>
      </c>
      <c r="S11">
        <v>0.27</v>
      </c>
      <c r="T11">
        <v>0.26</v>
      </c>
      <c r="U11">
        <v>0.22000000000000003</v>
      </c>
      <c r="V11">
        <v>0.21000000000000002</v>
      </c>
      <c r="W11">
        <v>0.27</v>
      </c>
      <c r="X11">
        <v>0.27</v>
      </c>
      <c r="Y11">
        <v>0</v>
      </c>
      <c r="Z11">
        <v>0.26</v>
      </c>
      <c r="AA11">
        <v>0</v>
      </c>
      <c r="AB11">
        <v>0.21000000000000002</v>
      </c>
      <c r="AC11">
        <v>0.27</v>
      </c>
      <c r="AD11">
        <v>0.27</v>
      </c>
      <c r="AE11">
        <v>0.27</v>
      </c>
      <c r="AF11">
        <v>0.26</v>
      </c>
      <c r="AG11">
        <v>0.22000000000000003</v>
      </c>
      <c r="AH11">
        <v>0.21000000000000002</v>
      </c>
      <c r="AI11">
        <v>0.27</v>
      </c>
      <c r="AJ11">
        <v>0.27</v>
      </c>
      <c r="AK11">
        <v>0</v>
      </c>
      <c r="AL11">
        <v>0.26</v>
      </c>
      <c r="AM11">
        <v>0</v>
      </c>
      <c r="AN11">
        <v>0.21000000000000002</v>
      </c>
      <c r="AO11">
        <v>0.27</v>
      </c>
      <c r="AP11">
        <v>0.27</v>
      </c>
      <c r="AQ11">
        <v>0.27</v>
      </c>
      <c r="AR11">
        <v>0.26</v>
      </c>
      <c r="AS11">
        <v>0.22000000000000003</v>
      </c>
      <c r="AT11">
        <v>0.21000000000000002</v>
      </c>
      <c r="AU11">
        <v>0.27</v>
      </c>
      <c r="AV11">
        <v>0.27</v>
      </c>
      <c r="AW11">
        <v>0</v>
      </c>
      <c r="AX11">
        <v>0.26</v>
      </c>
      <c r="AY11">
        <v>0</v>
      </c>
      <c r="AZ11">
        <v>0.21000000000000002</v>
      </c>
    </row>
    <row r="12" spans="1:52">
      <c r="A12" t="s">
        <v>21</v>
      </c>
      <c r="B12" t="s">
        <v>44</v>
      </c>
      <c r="C12" t="s">
        <v>22</v>
      </c>
      <c r="D12" t="s">
        <v>32</v>
      </c>
      <c r="E12">
        <v>0.39</v>
      </c>
      <c r="F12">
        <v>0.39</v>
      </c>
      <c r="G12">
        <v>0.39</v>
      </c>
      <c r="H12">
        <v>0.38</v>
      </c>
      <c r="I12">
        <v>0.34</v>
      </c>
      <c r="J12">
        <v>0.33</v>
      </c>
      <c r="K12">
        <v>0.39</v>
      </c>
      <c r="L12">
        <v>0.39</v>
      </c>
      <c r="M12">
        <v>0</v>
      </c>
      <c r="N12">
        <v>0.38</v>
      </c>
      <c r="O12">
        <v>0</v>
      </c>
      <c r="P12">
        <v>0.33</v>
      </c>
      <c r="Q12">
        <v>0.39</v>
      </c>
      <c r="R12">
        <v>0.39</v>
      </c>
      <c r="S12">
        <v>0.39</v>
      </c>
      <c r="T12">
        <v>0.38</v>
      </c>
      <c r="U12">
        <v>0.34</v>
      </c>
      <c r="V12">
        <v>0.33</v>
      </c>
      <c r="W12">
        <v>0.39</v>
      </c>
      <c r="X12">
        <v>0.39</v>
      </c>
      <c r="Y12">
        <v>0</v>
      </c>
      <c r="Z12">
        <v>0.38</v>
      </c>
      <c r="AA12">
        <v>0</v>
      </c>
      <c r="AB12">
        <v>0.33</v>
      </c>
      <c r="AC12">
        <v>0.39</v>
      </c>
      <c r="AD12">
        <v>0.39</v>
      </c>
      <c r="AE12">
        <v>0.39</v>
      </c>
      <c r="AF12">
        <v>0.38</v>
      </c>
      <c r="AG12">
        <v>0.34</v>
      </c>
      <c r="AH12">
        <v>0.33</v>
      </c>
      <c r="AI12">
        <v>0.39</v>
      </c>
      <c r="AJ12">
        <v>0.39</v>
      </c>
      <c r="AK12">
        <v>0</v>
      </c>
      <c r="AL12">
        <v>0.38</v>
      </c>
      <c r="AM12">
        <v>0</v>
      </c>
      <c r="AN12">
        <v>0.33</v>
      </c>
      <c r="AO12">
        <v>0.39</v>
      </c>
      <c r="AP12">
        <v>0.39</v>
      </c>
      <c r="AQ12">
        <v>0.39</v>
      </c>
      <c r="AR12">
        <v>0.38</v>
      </c>
      <c r="AS12">
        <v>0.34</v>
      </c>
      <c r="AT12">
        <v>0.33</v>
      </c>
      <c r="AU12">
        <v>0.39</v>
      </c>
      <c r="AV12">
        <v>0.39</v>
      </c>
      <c r="AW12">
        <v>0</v>
      </c>
      <c r="AX12">
        <v>0.38</v>
      </c>
      <c r="AY12">
        <v>0</v>
      </c>
      <c r="AZ12">
        <v>0.33</v>
      </c>
    </row>
    <row r="13" spans="1:52">
      <c r="A13" t="s">
        <v>21</v>
      </c>
      <c r="B13" t="s">
        <v>45</v>
      </c>
      <c r="C13" t="s">
        <v>38</v>
      </c>
      <c r="D13" t="s">
        <v>39</v>
      </c>
      <c r="E13">
        <v>0.23</v>
      </c>
      <c r="F13">
        <v>0.34</v>
      </c>
      <c r="G13">
        <v>0.53</v>
      </c>
      <c r="H13">
        <v>0.22</v>
      </c>
      <c r="I13">
        <v>0.48000000000000004</v>
      </c>
      <c r="J13">
        <v>0.28000000000000003</v>
      </c>
      <c r="K13">
        <v>0.23</v>
      </c>
      <c r="L13">
        <v>0.34</v>
      </c>
      <c r="M13">
        <v>0</v>
      </c>
      <c r="N13">
        <v>0.22</v>
      </c>
      <c r="O13">
        <v>0</v>
      </c>
      <c r="P13">
        <v>0.28000000000000003</v>
      </c>
      <c r="Q13">
        <v>0.23</v>
      </c>
      <c r="R13">
        <v>0.34</v>
      </c>
      <c r="S13">
        <v>0.53</v>
      </c>
      <c r="T13">
        <v>0.22</v>
      </c>
      <c r="U13">
        <v>0.48000000000000004</v>
      </c>
      <c r="V13">
        <v>0.28000000000000003</v>
      </c>
      <c r="W13">
        <v>0.23</v>
      </c>
      <c r="X13">
        <v>0.34</v>
      </c>
      <c r="Y13">
        <v>0</v>
      </c>
      <c r="Z13">
        <v>0.22</v>
      </c>
      <c r="AA13">
        <v>0</v>
      </c>
      <c r="AB13">
        <v>0.28000000000000003</v>
      </c>
      <c r="AC13">
        <v>0.23</v>
      </c>
      <c r="AD13">
        <v>0.34</v>
      </c>
      <c r="AE13">
        <v>0.53</v>
      </c>
      <c r="AF13">
        <v>0.22</v>
      </c>
      <c r="AG13">
        <v>0.48000000000000004</v>
      </c>
      <c r="AH13">
        <v>0.28000000000000003</v>
      </c>
      <c r="AI13">
        <v>0.23</v>
      </c>
      <c r="AJ13">
        <v>0.34</v>
      </c>
      <c r="AK13">
        <v>0</v>
      </c>
      <c r="AL13">
        <v>0.22</v>
      </c>
      <c r="AM13">
        <v>0</v>
      </c>
      <c r="AN13">
        <v>0.28000000000000003</v>
      </c>
      <c r="AO13">
        <v>0.23</v>
      </c>
      <c r="AP13">
        <v>0.34</v>
      </c>
      <c r="AQ13">
        <v>0.53</v>
      </c>
      <c r="AR13">
        <v>0.22</v>
      </c>
      <c r="AS13">
        <v>0.48000000000000004</v>
      </c>
      <c r="AT13">
        <v>0.28000000000000003</v>
      </c>
      <c r="AU13">
        <v>0.23</v>
      </c>
      <c r="AV13">
        <v>0.34</v>
      </c>
      <c r="AW13">
        <v>0</v>
      </c>
      <c r="AX13">
        <v>0.22</v>
      </c>
      <c r="AY13">
        <v>0</v>
      </c>
      <c r="AZ13">
        <v>0.28000000000000003</v>
      </c>
    </row>
    <row r="14" spans="1:52">
      <c r="A14" t="s">
        <v>21</v>
      </c>
      <c r="B14" t="s">
        <v>45</v>
      </c>
      <c r="C14" t="s">
        <v>38</v>
      </c>
      <c r="D14" t="s">
        <v>40</v>
      </c>
      <c r="E14">
        <v>0.25</v>
      </c>
      <c r="F14">
        <v>0.36000000000000004</v>
      </c>
      <c r="G14">
        <v>0.55000000000000004</v>
      </c>
      <c r="H14">
        <v>0.24</v>
      </c>
      <c r="I14">
        <v>0.5</v>
      </c>
      <c r="J14">
        <v>0.30000000000000004</v>
      </c>
      <c r="K14">
        <v>0.25</v>
      </c>
      <c r="L14">
        <v>0.36000000000000004</v>
      </c>
      <c r="M14">
        <v>0</v>
      </c>
      <c r="N14">
        <v>0.24</v>
      </c>
      <c r="O14">
        <v>0</v>
      </c>
      <c r="P14">
        <v>0.30000000000000004</v>
      </c>
      <c r="Q14">
        <v>0.25</v>
      </c>
      <c r="R14">
        <v>0.36000000000000004</v>
      </c>
      <c r="S14">
        <v>0.55000000000000004</v>
      </c>
      <c r="T14">
        <v>0.24</v>
      </c>
      <c r="U14">
        <v>0.5</v>
      </c>
      <c r="V14">
        <v>0.30000000000000004</v>
      </c>
      <c r="W14">
        <v>0.25</v>
      </c>
      <c r="X14">
        <v>0.36000000000000004</v>
      </c>
      <c r="Y14">
        <v>0</v>
      </c>
      <c r="Z14">
        <v>0.24</v>
      </c>
      <c r="AA14">
        <v>0</v>
      </c>
      <c r="AB14">
        <v>0.30000000000000004</v>
      </c>
      <c r="AC14">
        <v>0.25</v>
      </c>
      <c r="AD14">
        <v>0.36000000000000004</v>
      </c>
      <c r="AE14">
        <v>0.55000000000000004</v>
      </c>
      <c r="AF14">
        <v>0.24</v>
      </c>
      <c r="AG14">
        <v>0.5</v>
      </c>
      <c r="AH14">
        <v>0.30000000000000004</v>
      </c>
      <c r="AI14">
        <v>0.25</v>
      </c>
      <c r="AJ14">
        <v>0.36000000000000004</v>
      </c>
      <c r="AK14">
        <v>0</v>
      </c>
      <c r="AL14">
        <v>0.24</v>
      </c>
      <c r="AM14">
        <v>0</v>
      </c>
      <c r="AN14">
        <v>0.30000000000000004</v>
      </c>
      <c r="AO14">
        <v>0.25</v>
      </c>
      <c r="AP14">
        <v>0.36000000000000004</v>
      </c>
      <c r="AQ14">
        <v>0.55000000000000004</v>
      </c>
      <c r="AR14">
        <v>0.24</v>
      </c>
      <c r="AS14">
        <v>0.5</v>
      </c>
      <c r="AT14">
        <v>0.30000000000000004</v>
      </c>
      <c r="AU14">
        <v>0.25</v>
      </c>
      <c r="AV14">
        <v>0.36000000000000004</v>
      </c>
      <c r="AW14">
        <v>0</v>
      </c>
      <c r="AX14">
        <v>0.24</v>
      </c>
      <c r="AY14">
        <v>0</v>
      </c>
      <c r="AZ14">
        <v>0.30000000000000004</v>
      </c>
    </row>
    <row r="15" spans="1:52">
      <c r="A15" t="s">
        <v>21</v>
      </c>
      <c r="B15" t="s">
        <v>45</v>
      </c>
      <c r="C15" t="s">
        <v>38</v>
      </c>
      <c r="D15" t="s">
        <v>41</v>
      </c>
      <c r="E15">
        <v>0.22</v>
      </c>
      <c r="F15">
        <v>0.33000000000000007</v>
      </c>
      <c r="G15">
        <v>0.52</v>
      </c>
      <c r="H15">
        <v>0.21</v>
      </c>
      <c r="I15">
        <v>0.47000000000000003</v>
      </c>
      <c r="J15">
        <v>0.27000000000000007</v>
      </c>
      <c r="K15">
        <v>0.22</v>
      </c>
      <c r="L15">
        <v>0.33000000000000007</v>
      </c>
      <c r="M15">
        <v>0</v>
      </c>
      <c r="N15">
        <v>0.21</v>
      </c>
      <c r="O15">
        <v>0</v>
      </c>
      <c r="P15">
        <v>0.27000000000000007</v>
      </c>
      <c r="Q15">
        <v>0.22</v>
      </c>
      <c r="R15">
        <v>0.33000000000000007</v>
      </c>
      <c r="S15">
        <v>0.52</v>
      </c>
      <c r="T15">
        <v>0.21</v>
      </c>
      <c r="U15">
        <v>0.47000000000000003</v>
      </c>
      <c r="V15">
        <v>0.27000000000000007</v>
      </c>
      <c r="W15">
        <v>0.22</v>
      </c>
      <c r="X15">
        <v>0.33000000000000007</v>
      </c>
      <c r="Y15">
        <v>0</v>
      </c>
      <c r="Z15">
        <v>0.21</v>
      </c>
      <c r="AA15">
        <v>0</v>
      </c>
      <c r="AB15">
        <v>0.27000000000000007</v>
      </c>
      <c r="AC15">
        <v>0.22</v>
      </c>
      <c r="AD15">
        <v>0.33000000000000007</v>
      </c>
      <c r="AE15">
        <v>0.52</v>
      </c>
      <c r="AF15">
        <v>0.21</v>
      </c>
      <c r="AG15">
        <v>0.47000000000000003</v>
      </c>
      <c r="AH15">
        <v>0.27000000000000007</v>
      </c>
      <c r="AI15">
        <v>0.22</v>
      </c>
      <c r="AJ15">
        <v>0.33000000000000007</v>
      </c>
      <c r="AK15">
        <v>0</v>
      </c>
      <c r="AL15">
        <v>0.21</v>
      </c>
      <c r="AM15">
        <v>0</v>
      </c>
      <c r="AN15">
        <v>0.27000000000000007</v>
      </c>
      <c r="AO15">
        <v>0.22</v>
      </c>
      <c r="AP15">
        <v>0.33000000000000007</v>
      </c>
      <c r="AQ15">
        <v>0.52</v>
      </c>
      <c r="AR15">
        <v>0.21</v>
      </c>
      <c r="AS15">
        <v>0.47000000000000003</v>
      </c>
      <c r="AT15">
        <v>0.27000000000000007</v>
      </c>
      <c r="AU15">
        <v>0.22</v>
      </c>
      <c r="AV15">
        <v>0.33000000000000007</v>
      </c>
      <c r="AW15">
        <v>0</v>
      </c>
      <c r="AX15">
        <v>0.21</v>
      </c>
      <c r="AY15">
        <v>0</v>
      </c>
      <c r="AZ15">
        <v>0.27000000000000007</v>
      </c>
    </row>
    <row r="16" spans="1:52">
      <c r="A16" t="s">
        <v>21</v>
      </c>
      <c r="B16" t="s">
        <v>45</v>
      </c>
      <c r="C16" t="s">
        <v>38</v>
      </c>
      <c r="D16" t="s">
        <v>42</v>
      </c>
      <c r="E16">
        <v>0.21</v>
      </c>
      <c r="F16">
        <v>0.32000000000000006</v>
      </c>
      <c r="G16">
        <v>0.51</v>
      </c>
      <c r="H16">
        <v>0.19999999999999998</v>
      </c>
      <c r="I16">
        <v>0.46</v>
      </c>
      <c r="J16">
        <v>0.26000000000000006</v>
      </c>
      <c r="K16">
        <v>0.21</v>
      </c>
      <c r="L16">
        <v>0.32000000000000006</v>
      </c>
      <c r="M16">
        <v>0</v>
      </c>
      <c r="N16">
        <v>0.19999999999999998</v>
      </c>
      <c r="O16">
        <v>0</v>
      </c>
      <c r="P16">
        <v>0.26000000000000006</v>
      </c>
      <c r="Q16">
        <v>0.21</v>
      </c>
      <c r="R16">
        <v>0.32000000000000006</v>
      </c>
      <c r="S16">
        <v>0.51</v>
      </c>
      <c r="T16">
        <v>0.19999999999999998</v>
      </c>
      <c r="U16">
        <v>0.46</v>
      </c>
      <c r="V16">
        <v>0.26000000000000006</v>
      </c>
      <c r="W16">
        <v>0.21</v>
      </c>
      <c r="X16">
        <v>0.32000000000000006</v>
      </c>
      <c r="Y16">
        <v>0</v>
      </c>
      <c r="Z16">
        <v>0.19999999999999998</v>
      </c>
      <c r="AA16">
        <v>0</v>
      </c>
      <c r="AB16">
        <v>0.26000000000000006</v>
      </c>
      <c r="AC16">
        <v>0.21</v>
      </c>
      <c r="AD16">
        <v>0.32000000000000006</v>
      </c>
      <c r="AE16">
        <v>0.51</v>
      </c>
      <c r="AF16">
        <v>0.19999999999999998</v>
      </c>
      <c r="AG16">
        <v>0.46</v>
      </c>
      <c r="AH16">
        <v>0.26000000000000006</v>
      </c>
      <c r="AI16">
        <v>0.21</v>
      </c>
      <c r="AJ16">
        <v>0.32000000000000006</v>
      </c>
      <c r="AK16">
        <v>0</v>
      </c>
      <c r="AL16">
        <v>0.19999999999999998</v>
      </c>
      <c r="AM16">
        <v>0</v>
      </c>
      <c r="AN16">
        <v>0.26000000000000006</v>
      </c>
      <c r="AO16">
        <v>0.21</v>
      </c>
      <c r="AP16">
        <v>0.32000000000000006</v>
      </c>
      <c r="AQ16">
        <v>0.51</v>
      </c>
      <c r="AR16">
        <v>0.19999999999999998</v>
      </c>
      <c r="AS16">
        <v>0.46</v>
      </c>
      <c r="AT16">
        <v>0.26000000000000006</v>
      </c>
      <c r="AU16">
        <v>0.21</v>
      </c>
      <c r="AV16">
        <v>0.32000000000000006</v>
      </c>
      <c r="AW16">
        <v>0</v>
      </c>
      <c r="AX16">
        <v>0.19999999999999998</v>
      </c>
      <c r="AY16">
        <v>0</v>
      </c>
      <c r="AZ16">
        <v>0.26000000000000006</v>
      </c>
    </row>
    <row r="17" spans="1:52">
      <c r="A17" t="s">
        <v>21</v>
      </c>
      <c r="B17" t="s">
        <v>45</v>
      </c>
      <c r="C17" t="s">
        <v>38</v>
      </c>
      <c r="D17" t="s">
        <v>27</v>
      </c>
      <c r="E17">
        <v>0.26</v>
      </c>
      <c r="F17">
        <v>0.37000000000000005</v>
      </c>
      <c r="G17">
        <v>0.56000000000000005</v>
      </c>
      <c r="H17">
        <v>0.25</v>
      </c>
      <c r="I17">
        <v>0.51</v>
      </c>
      <c r="J17">
        <v>0.31000000000000005</v>
      </c>
      <c r="K17">
        <v>0.26</v>
      </c>
      <c r="L17">
        <v>0.37000000000000005</v>
      </c>
      <c r="M17">
        <v>0</v>
      </c>
      <c r="N17">
        <v>0.25</v>
      </c>
      <c r="O17">
        <v>0</v>
      </c>
      <c r="P17">
        <v>0.31000000000000005</v>
      </c>
      <c r="Q17">
        <v>0.26</v>
      </c>
      <c r="R17">
        <v>0.37000000000000005</v>
      </c>
      <c r="S17">
        <v>0.56000000000000005</v>
      </c>
      <c r="T17">
        <v>0.25</v>
      </c>
      <c r="U17">
        <v>0.51</v>
      </c>
      <c r="V17">
        <v>0.31000000000000005</v>
      </c>
      <c r="W17">
        <v>0.26</v>
      </c>
      <c r="X17">
        <v>0.37000000000000005</v>
      </c>
      <c r="Y17">
        <v>0</v>
      </c>
      <c r="Z17">
        <v>0.25</v>
      </c>
      <c r="AA17">
        <v>0</v>
      </c>
      <c r="AB17">
        <v>0.31000000000000005</v>
      </c>
      <c r="AC17">
        <v>0.26</v>
      </c>
      <c r="AD17">
        <v>0.37000000000000005</v>
      </c>
      <c r="AE17">
        <v>0.56000000000000005</v>
      </c>
      <c r="AF17">
        <v>0.25</v>
      </c>
      <c r="AG17">
        <v>0.51</v>
      </c>
      <c r="AH17">
        <v>0.31000000000000005</v>
      </c>
      <c r="AI17">
        <v>0.26</v>
      </c>
      <c r="AJ17">
        <v>0.37000000000000005</v>
      </c>
      <c r="AK17">
        <v>0</v>
      </c>
      <c r="AL17">
        <v>0.25</v>
      </c>
      <c r="AM17">
        <v>0</v>
      </c>
      <c r="AN17">
        <v>0.31000000000000005</v>
      </c>
      <c r="AO17">
        <v>0.26</v>
      </c>
      <c r="AP17">
        <v>0.37000000000000005</v>
      </c>
      <c r="AQ17">
        <v>0.56000000000000005</v>
      </c>
      <c r="AR17">
        <v>0.25</v>
      </c>
      <c r="AS17">
        <v>0.51</v>
      </c>
      <c r="AT17">
        <v>0.31000000000000005</v>
      </c>
      <c r="AU17">
        <v>0.26</v>
      </c>
      <c r="AV17">
        <v>0.37000000000000005</v>
      </c>
      <c r="AW17">
        <v>0</v>
      </c>
      <c r="AX17">
        <v>0.25</v>
      </c>
      <c r="AY17">
        <v>0</v>
      </c>
      <c r="AZ17">
        <v>0.31000000000000005</v>
      </c>
    </row>
    <row r="18" spans="1:52">
      <c r="A18" t="s">
        <v>21</v>
      </c>
      <c r="B18" t="s">
        <v>45</v>
      </c>
      <c r="C18" t="s">
        <v>38</v>
      </c>
      <c r="D18" t="s">
        <v>28</v>
      </c>
      <c r="E18">
        <v>0.18</v>
      </c>
      <c r="F18">
        <v>0.29000000000000004</v>
      </c>
      <c r="G18">
        <v>0.48000000000000004</v>
      </c>
      <c r="H18">
        <v>0.16999999999999998</v>
      </c>
      <c r="I18">
        <v>0.43000000000000005</v>
      </c>
      <c r="J18">
        <v>0.23000000000000004</v>
      </c>
      <c r="K18">
        <v>0.18</v>
      </c>
      <c r="L18">
        <v>0.29000000000000004</v>
      </c>
      <c r="M18">
        <v>0</v>
      </c>
      <c r="N18">
        <v>0.16999999999999998</v>
      </c>
      <c r="O18">
        <v>0</v>
      </c>
      <c r="P18">
        <v>0.23000000000000004</v>
      </c>
      <c r="Q18">
        <v>0.18</v>
      </c>
      <c r="R18">
        <v>0.29000000000000004</v>
      </c>
      <c r="S18">
        <v>0.48000000000000004</v>
      </c>
      <c r="T18">
        <v>0.16999999999999998</v>
      </c>
      <c r="U18">
        <v>0.43000000000000005</v>
      </c>
      <c r="V18">
        <v>0.23000000000000004</v>
      </c>
      <c r="W18">
        <v>0.18</v>
      </c>
      <c r="X18">
        <v>0.29000000000000004</v>
      </c>
      <c r="Y18">
        <v>0</v>
      </c>
      <c r="Z18">
        <v>0.16999999999999998</v>
      </c>
      <c r="AA18">
        <v>0</v>
      </c>
      <c r="AB18">
        <v>0.23000000000000004</v>
      </c>
      <c r="AC18">
        <v>0.18</v>
      </c>
      <c r="AD18">
        <v>0.29000000000000004</v>
      </c>
      <c r="AE18">
        <v>0.48000000000000004</v>
      </c>
      <c r="AF18">
        <v>0.16999999999999998</v>
      </c>
      <c r="AG18">
        <v>0.43000000000000005</v>
      </c>
      <c r="AH18">
        <v>0.23000000000000004</v>
      </c>
      <c r="AI18">
        <v>0.18</v>
      </c>
      <c r="AJ18">
        <v>0.29000000000000004</v>
      </c>
      <c r="AK18">
        <v>0</v>
      </c>
      <c r="AL18">
        <v>0.16999999999999998</v>
      </c>
      <c r="AM18">
        <v>0</v>
      </c>
      <c r="AN18">
        <v>0.23000000000000004</v>
      </c>
      <c r="AO18">
        <v>0.18</v>
      </c>
      <c r="AP18">
        <v>0.29000000000000004</v>
      </c>
      <c r="AQ18">
        <v>0.48000000000000004</v>
      </c>
      <c r="AR18">
        <v>0.16999999999999998</v>
      </c>
      <c r="AS18">
        <v>0.43000000000000005</v>
      </c>
      <c r="AT18">
        <v>0.23000000000000004</v>
      </c>
      <c r="AU18">
        <v>0.18</v>
      </c>
      <c r="AV18">
        <v>0.29000000000000004</v>
      </c>
      <c r="AW18">
        <v>0</v>
      </c>
      <c r="AX18">
        <v>0.16999999999999998</v>
      </c>
      <c r="AY18">
        <v>0</v>
      </c>
      <c r="AZ18">
        <v>0.23000000000000004</v>
      </c>
    </row>
    <row r="19" spans="1:52">
      <c r="A19" t="s">
        <v>21</v>
      </c>
      <c r="B19" t="s">
        <v>45</v>
      </c>
      <c r="C19" t="s">
        <v>38</v>
      </c>
      <c r="D19" t="s">
        <v>29</v>
      </c>
      <c r="E19">
        <v>0.02</v>
      </c>
      <c r="F19">
        <v>0.02</v>
      </c>
      <c r="G19">
        <v>0.02</v>
      </c>
      <c r="H19">
        <v>0.05</v>
      </c>
      <c r="I19">
        <v>0.34</v>
      </c>
      <c r="J19">
        <v>0.33</v>
      </c>
      <c r="K19">
        <v>0.02</v>
      </c>
      <c r="L19">
        <v>0.02</v>
      </c>
      <c r="M19">
        <v>0</v>
      </c>
      <c r="N19">
        <v>0.05</v>
      </c>
      <c r="O19">
        <v>0</v>
      </c>
      <c r="P19">
        <v>0.33</v>
      </c>
      <c r="Q19">
        <v>0.02</v>
      </c>
      <c r="R19">
        <v>0.02</v>
      </c>
      <c r="S19">
        <v>0.02</v>
      </c>
      <c r="T19">
        <v>0.05</v>
      </c>
      <c r="U19">
        <v>0.34</v>
      </c>
      <c r="V19">
        <v>0.33</v>
      </c>
      <c r="W19">
        <v>0.02</v>
      </c>
      <c r="X19">
        <v>0.02</v>
      </c>
      <c r="Y19">
        <v>0</v>
      </c>
      <c r="Z19">
        <v>0.05</v>
      </c>
      <c r="AA19">
        <v>0</v>
      </c>
      <c r="AB19">
        <v>0.33</v>
      </c>
      <c r="AC19">
        <v>0.02</v>
      </c>
      <c r="AD19">
        <v>0.02</v>
      </c>
      <c r="AE19">
        <v>0.02</v>
      </c>
      <c r="AF19">
        <v>0.05</v>
      </c>
      <c r="AG19">
        <v>0.34</v>
      </c>
      <c r="AH19">
        <v>0.33</v>
      </c>
      <c r="AI19">
        <v>0.02</v>
      </c>
      <c r="AJ19">
        <v>0.02</v>
      </c>
      <c r="AK19">
        <v>0</v>
      </c>
      <c r="AL19">
        <v>0.05</v>
      </c>
      <c r="AM19">
        <v>0</v>
      </c>
      <c r="AN19">
        <v>0.33</v>
      </c>
      <c r="AO19">
        <v>0.02</v>
      </c>
      <c r="AP19">
        <v>0.02</v>
      </c>
      <c r="AQ19">
        <v>0.02</v>
      </c>
      <c r="AR19">
        <v>0.05</v>
      </c>
      <c r="AS19">
        <v>0.34</v>
      </c>
      <c r="AT19">
        <v>0.33</v>
      </c>
      <c r="AU19">
        <v>0.02</v>
      </c>
      <c r="AV19">
        <v>0.02</v>
      </c>
      <c r="AW19">
        <v>0</v>
      </c>
      <c r="AX19">
        <v>0.05</v>
      </c>
      <c r="AY19">
        <v>0</v>
      </c>
      <c r="AZ19">
        <v>0.33</v>
      </c>
    </row>
    <row r="20" spans="1:52">
      <c r="A20" t="s">
        <v>21</v>
      </c>
      <c r="B20" t="s">
        <v>45</v>
      </c>
      <c r="C20" t="s">
        <v>38</v>
      </c>
      <c r="D20" t="s">
        <v>30</v>
      </c>
      <c r="E20">
        <v>0.22</v>
      </c>
      <c r="F20">
        <v>0.22</v>
      </c>
      <c r="G20">
        <v>0.22</v>
      </c>
      <c r="H20">
        <v>0.21</v>
      </c>
      <c r="I20">
        <v>0.16999999999999998</v>
      </c>
      <c r="J20">
        <v>0.16</v>
      </c>
      <c r="K20">
        <v>0.22</v>
      </c>
      <c r="L20">
        <v>0.22</v>
      </c>
      <c r="M20">
        <v>0</v>
      </c>
      <c r="N20">
        <v>0.21</v>
      </c>
      <c r="O20">
        <v>0</v>
      </c>
      <c r="P20">
        <v>0.16</v>
      </c>
      <c r="Q20">
        <v>0.22</v>
      </c>
      <c r="R20">
        <v>0.22</v>
      </c>
      <c r="S20">
        <v>0.22</v>
      </c>
      <c r="T20">
        <v>0.21</v>
      </c>
      <c r="U20">
        <v>0.16999999999999998</v>
      </c>
      <c r="V20">
        <v>0.16</v>
      </c>
      <c r="W20">
        <v>0.22</v>
      </c>
      <c r="X20">
        <v>0.22</v>
      </c>
      <c r="Y20">
        <v>0</v>
      </c>
      <c r="Z20">
        <v>0.21</v>
      </c>
      <c r="AA20">
        <v>0</v>
      </c>
      <c r="AB20">
        <v>0.16</v>
      </c>
      <c r="AC20">
        <v>0.22</v>
      </c>
      <c r="AD20">
        <v>0.22</v>
      </c>
      <c r="AE20">
        <v>0.22</v>
      </c>
      <c r="AF20">
        <v>0.21</v>
      </c>
      <c r="AG20">
        <v>0.16999999999999998</v>
      </c>
      <c r="AH20">
        <v>0.16</v>
      </c>
      <c r="AI20">
        <v>0.22</v>
      </c>
      <c r="AJ20">
        <v>0.22</v>
      </c>
      <c r="AK20">
        <v>0</v>
      </c>
      <c r="AL20">
        <v>0.21</v>
      </c>
      <c r="AM20">
        <v>0</v>
      </c>
      <c r="AN20">
        <v>0.16</v>
      </c>
      <c r="AO20">
        <v>0.22</v>
      </c>
      <c r="AP20">
        <v>0.22</v>
      </c>
      <c r="AQ20">
        <v>0.22</v>
      </c>
      <c r="AR20">
        <v>0.21</v>
      </c>
      <c r="AS20">
        <v>0.16999999999999998</v>
      </c>
      <c r="AT20">
        <v>0.16</v>
      </c>
      <c r="AU20">
        <v>0.22</v>
      </c>
      <c r="AV20">
        <v>0.22</v>
      </c>
      <c r="AW20">
        <v>0</v>
      </c>
      <c r="AX20">
        <v>0.21</v>
      </c>
      <c r="AY20">
        <v>0</v>
      </c>
      <c r="AZ20">
        <v>0.16</v>
      </c>
    </row>
    <row r="21" spans="1:52">
      <c r="A21" t="s">
        <v>21</v>
      </c>
      <c r="B21" t="s">
        <v>45</v>
      </c>
      <c r="C21" t="s">
        <v>38</v>
      </c>
      <c r="D21" t="s">
        <v>31</v>
      </c>
      <c r="E21">
        <v>0.27</v>
      </c>
      <c r="F21">
        <v>0.27</v>
      </c>
      <c r="G21">
        <v>0.27</v>
      </c>
      <c r="H21">
        <v>0.26</v>
      </c>
      <c r="I21">
        <v>0.22000000000000003</v>
      </c>
      <c r="J21">
        <v>0.21000000000000002</v>
      </c>
      <c r="K21">
        <v>0.27</v>
      </c>
      <c r="L21">
        <v>0.27</v>
      </c>
      <c r="M21">
        <v>0</v>
      </c>
      <c r="N21">
        <v>0.26</v>
      </c>
      <c r="O21">
        <v>0</v>
      </c>
      <c r="P21">
        <v>0.21000000000000002</v>
      </c>
      <c r="Q21">
        <v>0.27</v>
      </c>
      <c r="R21">
        <v>0.27</v>
      </c>
      <c r="S21">
        <v>0.27</v>
      </c>
      <c r="T21">
        <v>0.26</v>
      </c>
      <c r="U21">
        <v>0.22000000000000003</v>
      </c>
      <c r="V21">
        <v>0.21000000000000002</v>
      </c>
      <c r="W21">
        <v>0.27</v>
      </c>
      <c r="X21">
        <v>0.27</v>
      </c>
      <c r="Y21">
        <v>0</v>
      </c>
      <c r="Z21">
        <v>0.26</v>
      </c>
      <c r="AA21">
        <v>0</v>
      </c>
      <c r="AB21">
        <v>0.21000000000000002</v>
      </c>
      <c r="AC21">
        <v>0.27</v>
      </c>
      <c r="AD21">
        <v>0.27</v>
      </c>
      <c r="AE21">
        <v>0.27</v>
      </c>
      <c r="AF21">
        <v>0.26</v>
      </c>
      <c r="AG21">
        <v>0.22000000000000003</v>
      </c>
      <c r="AH21">
        <v>0.21000000000000002</v>
      </c>
      <c r="AI21">
        <v>0.27</v>
      </c>
      <c r="AJ21">
        <v>0.27</v>
      </c>
      <c r="AK21">
        <v>0</v>
      </c>
      <c r="AL21">
        <v>0.26</v>
      </c>
      <c r="AM21">
        <v>0</v>
      </c>
      <c r="AN21">
        <v>0.21000000000000002</v>
      </c>
      <c r="AO21">
        <v>0.27</v>
      </c>
      <c r="AP21">
        <v>0.27</v>
      </c>
      <c r="AQ21">
        <v>0.27</v>
      </c>
      <c r="AR21">
        <v>0.26</v>
      </c>
      <c r="AS21">
        <v>0.22000000000000003</v>
      </c>
      <c r="AT21">
        <v>0.21000000000000002</v>
      </c>
      <c r="AU21">
        <v>0.27</v>
      </c>
      <c r="AV21">
        <v>0.27</v>
      </c>
      <c r="AW21">
        <v>0</v>
      </c>
      <c r="AX21">
        <v>0.26</v>
      </c>
      <c r="AY21">
        <v>0</v>
      </c>
      <c r="AZ21">
        <v>0.21000000000000002</v>
      </c>
    </row>
    <row r="22" spans="1:52">
      <c r="A22" t="s">
        <v>21</v>
      </c>
      <c r="B22" t="s">
        <v>45</v>
      </c>
      <c r="C22" t="s">
        <v>38</v>
      </c>
      <c r="D22" t="s">
        <v>32</v>
      </c>
      <c r="E22">
        <v>0.39</v>
      </c>
      <c r="F22">
        <v>0.39</v>
      </c>
      <c r="G22">
        <v>0.39</v>
      </c>
      <c r="H22">
        <v>0.38</v>
      </c>
      <c r="I22">
        <v>0.34</v>
      </c>
      <c r="J22">
        <v>0.33</v>
      </c>
      <c r="K22">
        <v>0.39</v>
      </c>
      <c r="L22">
        <v>0.39</v>
      </c>
      <c r="M22">
        <v>0</v>
      </c>
      <c r="N22">
        <v>0.38</v>
      </c>
      <c r="O22">
        <v>0</v>
      </c>
      <c r="P22">
        <v>0.33</v>
      </c>
      <c r="Q22">
        <v>0.39</v>
      </c>
      <c r="R22">
        <v>0.39</v>
      </c>
      <c r="S22">
        <v>0.39</v>
      </c>
      <c r="T22">
        <v>0.38</v>
      </c>
      <c r="U22">
        <v>0.34</v>
      </c>
      <c r="V22">
        <v>0.33</v>
      </c>
      <c r="W22">
        <v>0.39</v>
      </c>
      <c r="X22">
        <v>0.39</v>
      </c>
      <c r="Y22">
        <v>0</v>
      </c>
      <c r="Z22">
        <v>0.38</v>
      </c>
      <c r="AA22">
        <v>0</v>
      </c>
      <c r="AB22">
        <v>0.33</v>
      </c>
      <c r="AC22">
        <v>0.39</v>
      </c>
      <c r="AD22">
        <v>0.39</v>
      </c>
      <c r="AE22">
        <v>0.39</v>
      </c>
      <c r="AF22">
        <v>0.38</v>
      </c>
      <c r="AG22">
        <v>0.34</v>
      </c>
      <c r="AH22">
        <v>0.33</v>
      </c>
      <c r="AI22">
        <v>0.39</v>
      </c>
      <c r="AJ22">
        <v>0.39</v>
      </c>
      <c r="AK22">
        <v>0</v>
      </c>
      <c r="AL22">
        <v>0.38</v>
      </c>
      <c r="AM22">
        <v>0</v>
      </c>
      <c r="AN22">
        <v>0.33</v>
      </c>
      <c r="AO22">
        <v>0.39</v>
      </c>
      <c r="AP22">
        <v>0.39</v>
      </c>
      <c r="AQ22">
        <v>0.39</v>
      </c>
      <c r="AR22">
        <v>0.38</v>
      </c>
      <c r="AS22">
        <v>0.34</v>
      </c>
      <c r="AT22">
        <v>0.33</v>
      </c>
      <c r="AU22">
        <v>0.39</v>
      </c>
      <c r="AV22">
        <v>0.39</v>
      </c>
      <c r="AW22">
        <v>0</v>
      </c>
      <c r="AX22">
        <v>0.38</v>
      </c>
      <c r="AY22">
        <v>0</v>
      </c>
      <c r="AZ22">
        <v>0.33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weidaw</cp:lastModifiedBy>
  <dcterms:created xsi:type="dcterms:W3CDTF">2015-06-05T18:17:20Z</dcterms:created>
  <dcterms:modified xsi:type="dcterms:W3CDTF">2023-04-13T07:17:43Z</dcterms:modified>
</cp:coreProperties>
</file>