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user\Desktop\Strona interetowa\Aktualna\CMD-UMP\Strona Główna\sprzet\inne\"/>
    </mc:Choice>
  </mc:AlternateContent>
  <xr:revisionPtr revIDLastSave="0" documentId="13_ncr:1_{E3B3D5C5-7DE6-4808-A433-26DF20DB91E9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Tabela sprzętu adresów i seo (2" sheetId="4" r:id="rId1"/>
    <sheet name="Arkusz1" sheetId="1" r:id="rId2"/>
    <sheet name="Tabela2" sheetId="6" r:id="rId3"/>
  </sheets>
  <definedNames>
    <definedName name="ExternalData_1" localSheetId="0" hidden="1">'Tabela sprzętu adresów i seo (2'!$A$1:$E$16</definedName>
    <definedName name="ExternalData_1" localSheetId="2" hidden="1">Tabela2!$A$1:$B$28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6" l="1"/>
  <c r="C21" i="6"/>
  <c r="C22" i="6"/>
  <c r="C23" i="6"/>
  <c r="C25" i="6"/>
  <c r="C26" i="6"/>
  <c r="C27" i="6"/>
  <c r="C19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1" i="1"/>
  <c r="C10" i="1"/>
  <c r="C7" i="1"/>
  <c r="C6" i="1"/>
  <c r="C2" i="1"/>
  <c r="C3" i="1"/>
  <c r="C4" i="1"/>
  <c r="C5" i="1"/>
  <c r="C8" i="1"/>
  <c r="C9" i="1"/>
  <c r="C12" i="1"/>
  <c r="C13" i="1"/>
  <c r="C14" i="1"/>
  <c r="C15" i="1"/>
  <c r="C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1CE369-EDDB-463A-9C00-E92CC3FDC939}" keepAlive="1" name="Zapytanie — Tabela sprzętu adresów i seo" description="Połączenie z zapytaniem „Tabela sprzętu adresów i seo” w skoroszycie." type="5" refreshedVersion="0" background="1">
    <dbPr connection="Provider=Microsoft.Mashup.OleDb.1;Data Source=$Workbook$;Location=&quot;Tabela sprzętu adresów i seo&quot;;Extended Properties=&quot;&quot;" command="SELECT * FROM [Tabela sprzętu adresów i seo]"/>
  </connection>
  <connection id="2" xr16:uid="{7C0E0A40-3166-4D3C-9FE2-129EF4DEDD2C}" keepAlive="1" name="Zapytanie — Tabela sprzętu adresów i seo (2)" description="Połączenie z zapytaniem „Tabela sprzętu adresów i seo (2)” w skoroszycie." type="5" refreshedVersion="8" background="1" saveData="1">
    <dbPr connection="Provider=Microsoft.Mashup.OleDb.1;Data Source=$Workbook$;Location=&quot;Tabela sprzętu adresów i seo (2)&quot;;Extended Properties=&quot;&quot;" command="SELECT * FROM [Tabela sprzętu adresów i seo (2)]"/>
  </connection>
  <connection id="3" xr16:uid="{9ECD085D-3B0E-41FF-A4A7-B539BD30D69E}" keepAlive="1" name="Zapytanie — Tabela2" description="Połączenie z zapytaniem „Tabela2” w skoroszycie." type="5" refreshedVersion="8" background="1" saveData="1">
    <dbPr connection="Provider=Microsoft.Mashup.OleDb.1;Data Source=$Workbook$;Location=Tabela2;Extended Properties=&quot;&quot;" command="SELECT * FROM [Tabela2]"/>
  </connection>
</connections>
</file>

<file path=xl/sharedStrings.xml><?xml version="1.0" encoding="utf-8"?>
<sst xmlns="http://schemas.openxmlformats.org/spreadsheetml/2006/main" count="181" uniqueCount="129">
  <si>
    <t>Sprzęt</t>
  </si>
  <si>
    <t>Kod sprzętu</t>
  </si>
  <si>
    <t>Tytuł</t>
  </si>
  <si>
    <t>Opis</t>
  </si>
  <si>
    <t>Słowa kluczowe</t>
  </si>
  <si>
    <t>Maxwell RSC 48 (Automatyczny izolator kwasów nukleinowych)</t>
  </si>
  <si>
    <t>sprzet/Maxwell_RSC_48</t>
  </si>
  <si>
    <t>Maxwell RSC 48 – Automatyczny izolator kwasów nukleinowych</t>
  </si>
  <si>
    <t>NanoDrop (Spektrofotometr)</t>
  </si>
  <si>
    <t>sprzet/NanoDrop</t>
  </si>
  <si>
    <t>NanoDrop – Spektrofotometr do analizy kwasów nukleinowych i białek</t>
  </si>
  <si>
    <t>Bio-Rad T100 i PTC Tempo 96 (Termocyklery)</t>
  </si>
  <si>
    <t>sprzet/Bio-Rad_T100_i_PTC_Tempo_96</t>
  </si>
  <si>
    <t>Bio-Rad T100 i PTC Tempo 96 – Termocyklery do PCR</t>
  </si>
  <si>
    <t>COBAS Z480 (System qPCR)</t>
  </si>
  <si>
    <t>sprzet/COBAS_Z480</t>
  </si>
  <si>
    <t>COBAS Z480 – System qPCR do analizy ekspresji genów</t>
  </si>
  <si>
    <t>Thermo Scientific Sorvall MX-120 Plus (Ultrawirówka)</t>
  </si>
  <si>
    <t>sprzet/Thermo_Scientific_Sorvall_MX-120_Plus</t>
  </si>
  <si>
    <t>Thermo Scientific Sorvall MX-120 Plus – Ultrawirówka do separacji komórek</t>
  </si>
  <si>
    <t>TapeStation 2200 (System elektroforezy)</t>
  </si>
  <si>
    <t>sprzet/TapeStation_2200</t>
  </si>
  <si>
    <t>TapeStation 2200 – System elektroforezy do analizy kwasów nukleinowych</t>
  </si>
  <si>
    <t>MiniSeq (Sekwenator NGS) - w naprawie</t>
  </si>
  <si>
    <t>sprzet/MiniSeq</t>
  </si>
  <si>
    <t>MiniSeq – Sekwenator NGS do analizy genomów</t>
  </si>
  <si>
    <t>Thermo Scientific HM 525NX (Kriostat)</t>
  </si>
  <si>
    <t>sprzet/Thermo_Scientific_HM_525NX</t>
  </si>
  <si>
    <t>Thermo Scientific HM 525NX – Kriostat do cięcia próbek biologicznych</t>
  </si>
  <si>
    <t>Thermo Scientific HM 340E i LEICA RM2125 RTS (Mikrotomy)</t>
  </si>
  <si>
    <t>sprzet/Thermo_Scientific_HM_340E_i_LEICA_RM2125_RTS</t>
  </si>
  <si>
    <t>Thermo Scientific HM 340E i LEICA RM2125 RTS – Mikrotomy do cięcia tkanek</t>
  </si>
  <si>
    <t>Trans-Blot Turbo (System do transferu białek)</t>
  </si>
  <si>
    <t>sprzet/Trans-Blot_Turbo</t>
  </si>
  <si>
    <t>Trans-Blot Turbo – System do transferu białek w elektroforezie</t>
  </si>
  <si>
    <t>Biotek Synergy H1 (Czytnik płytek mikrotitracyjnych)</t>
  </si>
  <si>
    <t>sprzet/Biotek_Synergy_H1</t>
  </si>
  <si>
    <t>Biotek Synergy H1 – Czytnik płytek mikrotitracyjnych do analiz biologicznych</t>
  </si>
  <si>
    <t>Maxwell RSC 48 to zaawansowane urządzenie do automatycznej izolacji kwasów nukleinowych, zapewniające wysoką jakość i wydajność procesów ekstrakcji DNA i RNA. Idealne dla laboratoriów wymagających precyzyjnych wyników.</t>
  </si>
  <si>
    <t>Maxwell RSC 48, automatyczny izolator, kwasy nukleinowe, ekstrakcja DNA, ekstrakcja RNA, laboratorium</t>
  </si>
  <si>
    <t>NanoDrop to kompaktowy spektrofotometr umożliwiający szybkie i dokładne pomiary stężenia kwasów nukleinowych oraz białek, wymagający minimalnej objętości próbki. Doskonały do codziennego użytku w laboratoriach molekularnych.</t>
  </si>
  <si>
    <t>NanoDrop, spektrofotometr, analiza kwasów nukleinowych, analiza białek, pomiar stężenia, laboratorium</t>
  </si>
  <si>
    <t>Bio-Rad T100 i PTC Tempo 96 to nowoczesne termocyklery przeznaczone do reakcji PCR, oferujące precyzyjne kontrolowanie temperatury i czasu, co zapewnia wysoką jakość amplifikacji DNA. Idealne dla laboratoriów genetycznych.</t>
  </si>
  <si>
    <t>Bio-Rad T100, PTC Tempo 96, termocyklery, PCR, amplifikacja DNA, laboratorium genetyczne</t>
  </si>
  <si>
    <t>COBAS Z480 to zaawansowany system qPCR umożliwiający dokładną i szybką analizę ekspresji genów, z możliwością monitorowania reakcji w czasie rzeczywistym. Niezbędne narzędzie w badaniach molekularnych.</t>
  </si>
  <si>
    <t>COBAS Z480, system qPCR, analiza ekspresji genów, PCR w czasie rzeczywistym, badania molekularne</t>
  </si>
  <si>
    <t>Thermo Scientific Sorvall MX-120 Plus to ultrawirówka o wysokiej prędkości, idealna do separacji komórek, wirusów i innych cząsteczek w badaniach biologicznych. Zapewnia efektywne i szybkie procesy wirowania.</t>
  </si>
  <si>
    <t>Thermo Scientific, Sorvall MX-120 Plus, ultrawirówka, separacja komórek, badania biologiczne</t>
  </si>
  <si>
    <t>TapeStation 2200 to system elektroforezy umożliwiający szybkie i dokładne analizowanie jakości i ilości kwasów nukleinowych, idealny do kontroli jakości próbek przed dalszymi analizami.</t>
  </si>
  <si>
    <t>TapeStation 2200, system elektroforezy, analiza kwasów nukleinowych, kontrola jakości próbek</t>
  </si>
  <si>
    <t>MiniSeq to kompaktowy sekwenator NGS umożliwiający szybkie i dokładne sekwencjonowanie genomów, idealny dla laboratoriów wymagających wysokiej wydajności i niskich kosztów operacyjnych.</t>
  </si>
  <si>
    <t>MiniSeq, sekwenator NGS, analiza genomów, sekwencjonowanie, laboratorium</t>
  </si>
  <si>
    <t>Thermo Scientific HM 525NX to kriostat umożliwiający precyzyjne cięcie próbek biologicznych w niskich temperaturach, zapewniając wysoką jakość preparatów histologicznych.</t>
  </si>
  <si>
    <t>Thermo Scientific, HM 525NX, kriostat, cięcie próbek, preparaty histologiczne</t>
  </si>
  <si>
    <t>Thermo Scientific HM 340E i LEICA RM2125 RTS to mikrotomy umożliwiające precyzyjne cięcie tkanek w badaniach histologicznych, zapewniając wysoką jakość preparatów.</t>
  </si>
  <si>
    <t>Thermo Scientific, HM 340E, LEICA RM2125 RTS, mikrotomy, cięcie tkanek, badania histologiczne</t>
  </si>
  <si>
    <t>Trans-Blot Turbo to system umożliwiający szybki i efektywny transfer białek w elektroforezie, zapewniając wysoką jakość wyników w analizach Western blot.</t>
  </si>
  <si>
    <t>Trans-Blot Turbo, system transferu białek, elektroforeza, Western blot</t>
  </si>
  <si>
    <t>Biotek Synergy H1 to zaawansowany czytnik płytek mikrotitracyjnych umożliwiający szybkie i dokładne pomiary w analizach biologicznych, takich jak testy ELISA czy cytometria przepływowa.</t>
  </si>
  <si>
    <t>Biotek Synergy H1, czytnik płytek, mikrotitracja, analizy biologiczne, testy ELISA, cytometria przepływowa</t>
  </si>
  <si>
    <t>kontakt</t>
  </si>
  <si>
    <t>Powrót do listy sprzętów</t>
  </si>
  <si>
    <t>https://cmd.ump.edu.pl/sprzet</t>
  </si>
  <si>
    <t>&lt;div&gt;
    &lt;strong style="
        font-size: 1.2em;
        color: #2980b9;
        display: block;
        margin-bottom: 15px;
        border-bottom: 2px solid #30c4f4;
        padding-bottom: 5px;"&gt;
        &lt;a href="https://cmd.ump.edu.pl/dane-kontaktowe" style="text-decoration: none; color: inherit;"&gt;
            Centrum Medycyny Doświadczalnej
        &lt;/a&gt;
    &lt;/strong&gt;
    &lt;div style="
        color: #2c3e50;
        line-height: 1.4;
        margin-bottom: 15px;"&gt;
        ⚐ ul. Rokietnicka 8&lt;br&gt;
        &amp;nbsp;&amp;nbsp;&amp;nbsp; 60-806 Poznań&lt;br&gt;
        ✆ &lt;a href="tel:+48618547649" style="color: inherit; text-decoration: none;"&gt;(61) 854-76-49&lt;/a&gt;&lt;br&gt;
        ✉ &lt;a href="mailto:centrummedycynydoswiadczalnej@gmail.com" style="text-decoration: none; font-size: 0.93em;"&gt;centrummedycynydoswiadczalnej@gmail.com&lt;/a&gt;
    &lt;/div&gt;
    &lt;iframe 
        src="https://www.google.com/maps/embed?pb=!1m18!1m12!1m3!1d4867.911840228594!2d16.891122299999996!3d52.4074751!2m3!1f0!2f21!3f0!3m2!1i1024!2i768!4f33!3m3!1m2!1s0x470444c594bb9d49%3A0xe52590a44b90a30a!2sCentrum%20Biologii%20Medycznej%20Uniwersytetu%20Medycznego!5e0!3m2!1spl!2spl!4v1730385341844!5m2!1spl!2spl"
        width="100%" 
        height="250" 
        style="border: 0; border-radius: 8px;" 
        allowfullscreen="" 
        loading="lazy" 
        referrerpolicy="no-referrer-when-downgrade"&gt;
    &lt;/iframe&gt;
&lt;/div&gt;</t>
  </si>
  <si>
    <t>sprzet/JuliBr_NanoEntek</t>
  </si>
  <si>
    <t>JuliBr NanoEntek – Analizator żywych komórek</t>
  </si>
  <si>
    <t>JuliBr NanoEntek to zaawansowane urządzenie umożliwiające monitorowanie żywych komórek w czasie rzeczywistym, zapewniając wysoką jakość obrazów i precyzyjne analizy</t>
  </si>
  <si>
    <t>JuliBr NanoEntek, analizator żywych komórek, monitorowanie komórek, analiza w czasie rzeczywistym</t>
  </si>
  <si>
    <t>sprzet/Quantus_Fluorometer</t>
  </si>
  <si>
    <t>Quantus Fluorometer – Fluorometr do pomiaru fluorescencji</t>
  </si>
  <si>
    <t>Quantus Fluorometer to precyzyjne urządzenie do pomiaru fluorescencji, idealne do analiz DNA i RNA, zapewniające wysoką czułość i dokładność</t>
  </si>
  <si>
    <t>Quantus Fluorometer, fluorometr, pomiar fluorescencji, analiza DNA, analiza RNA</t>
  </si>
  <si>
    <t>sprzet/Zeiss_Axio_Vert_A1</t>
  </si>
  <si>
    <t>Zeiss Axio Vert A1 – Mikroskop fluorescencyjny do analizy próbek biologicznych</t>
  </si>
  <si>
    <t>Zeiss Axio Vert A1 to mikroskop fluorescencyjny umożliwiający zaawansowaną analizę próbek biologicznych, wyposażony w wysokiej jakości optykę i stabilne oświetlenie LED</t>
  </si>
  <si>
    <t>Zeiss Axio Vert A1, mikroskop fluorescencyjny, analiza próbek biologicznych, optyka wysokiej jakości, oświetlenie LED</t>
  </si>
  <si>
    <t>sprzet/ChemiDoc</t>
  </si>
  <si>
    <t>ChemiDoc – System do dokumentacji żelu</t>
  </si>
  <si>
    <t>ChemiDoc to zaawansowany system do dokumentacji żelu, umożliwiający szybkie i dokładne rejestrowanie wyników elektroforezy, wyposażony w wysokiej jakości kamerę i oprogramowanie do analizy</t>
  </si>
  <si>
    <t>ChemiDoc, system dokumentacji żelu, elektroforeza, rejestrowanie wyników, analiza obrazu</t>
  </si>
  <si>
    <t>JuliBr NanoEntek (Analizator żywych komórek)</t>
  </si>
  <si>
    <t>Quantus ( Fluorometr)</t>
  </si>
  <si>
    <t>Zeiss Axio Vert A1 (Mikroskop fluorescencyjny )</t>
  </si>
  <si>
    <t>ChemiDoc (System do obrazowania żeli i Western blot)</t>
  </si>
  <si>
    <t>adres</t>
  </si>
  <si>
    <t>https://cmd.ump.edu.pl/</t>
  </si>
  <si>
    <t>test</t>
  </si>
  <si>
    <t>Zeiss Axio Vert A1 (Mikroskop fluorescencyjny)</t>
  </si>
  <si>
    <t>Quantus (Fluorometr)</t>
  </si>
  <si>
    <t>MiniSeq (Sekwenator NGS)</t>
  </si>
  <si>
    <t>Nauka2</t>
  </si>
  <si>
    <t>komercja 2</t>
  </si>
  <si>
    <t>Nasze laboratoria</t>
  </si>
  <si>
    <t>Nauka</t>
  </si>
  <si>
    <t>Kontakt</t>
  </si>
  <si>
    <t>Dokumenty</t>
  </si>
  <si>
    <t>Zakład Inżynierii Genetycznej</t>
  </si>
  <si>
    <t>Sprzęt warty uwagi</t>
  </si>
  <si>
    <t>Oferta</t>
  </si>
  <si>
    <t>Nasz zespół</t>
  </si>
  <si>
    <t>biorad_transblot.html</t>
  </si>
  <si>
    <t>biotek_synergy.html</t>
  </si>
  <si>
    <t>chemidoc.html</t>
  </si>
  <si>
    <t>julibr_nanoentek.html</t>
  </si>
  <si>
    <t>kriostat.html</t>
  </si>
  <si>
    <t>maxwell.html</t>
  </si>
  <si>
    <t>mikroskop.html</t>
  </si>
  <si>
    <t>mikrotomy.html</t>
  </si>
  <si>
    <t>miniseq.html</t>
  </si>
  <si>
    <t>nanodrop.html</t>
  </si>
  <si>
    <t>qpcr.html</t>
  </si>
  <si>
    <t>quantus_fluorometer.html</t>
  </si>
  <si>
    <t>tapestation.html</t>
  </si>
  <si>
    <t>termocykler.html</t>
  </si>
  <si>
    <t>ultrawirówka.html</t>
  </si>
  <si>
    <t>Dokumenty.html</t>
  </si>
  <si>
    <t>Kontakt.html</t>
  </si>
  <si>
    <t>Nasz zespół.html</t>
  </si>
  <si>
    <t>Nasze laboratoria.html</t>
  </si>
  <si>
    <t>Nauka.html</t>
  </si>
  <si>
    <t>Oferta.html</t>
  </si>
  <si>
    <t>Sprzęt warty uwagi.html</t>
  </si>
  <si>
    <t>komercja.html</t>
  </si>
  <si>
    <t/>
  </si>
  <si>
    <t>Plik HTML.2</t>
  </si>
  <si>
    <t>tytuł</t>
  </si>
  <si>
    <t>Plik HTML.3</t>
  </si>
  <si>
    <t>https://xerons21.github.io/CMD-UMP/Strona%20G%C5%82%C3%B3wna/</t>
  </si>
  <si>
    <t>sprzet/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</si>
</sst>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/>
    <xf numFmtId="0" fontId="2" fillId="0" borderId="0" xfId="1" applyFill="1"/>
    <xf numFmtId="0" fontId="0" fillId="3" borderId="1" xfId="0" applyFill="1" applyBorder="1"/>
    <xf numFmtId="0" fontId="0" fillId="0" borderId="1" xfId="0" applyBorder="1"/>
    <xf numFmtId="0" fontId="0" fillId="0" borderId="0" xfId="0" applyNumberFormat="1"/>
    <xf numFmtId="0" fontId="2" fillId="0" borderId="0" xfId="1" applyAlignment="1">
      <alignment vertical="center"/>
    </xf>
  </cellXfs>
  <cellStyles count="2">
    <cellStyle name="Hiperłącze" xfId="1" builtinId="8"/>
    <cellStyle name="Normalny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left style="thin">
          <color theme="9" tint="0.39997558519241921"/>
        </left>
      </border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BDF28CB-8C90-4002-BF60-F5F6A071A3AC}" autoFormatId="16" applyNumberFormats="0" applyBorderFormats="0" applyFontFormats="0" applyPatternFormats="0" applyAlignmentFormats="0" applyWidthHeightFormats="0">
  <queryTableRefresh nextId="11">
    <queryTableFields count="5">
      <queryTableField id="6" name="Sprzęt" tableColumnId="6"/>
      <queryTableField id="7" name="Kod sprzętu" tableColumnId="7"/>
      <queryTableField id="8" name="Tytuł" tableColumnId="8"/>
      <queryTableField id="9" name="Opis" tableColumnId="9"/>
      <queryTableField id="10" name="Słowa kluczowe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0868BDA-B6FD-45D5-BF73-822A25083712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Tytuł,Plik HTML.1" tableColumnId="1"/>
      <queryTableField id="2" name="Tytuł,Plik HTML.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68DF02-5EC5-4B18-BD01-317FC21F35AC}" name="Tabela_sprzętu_adresów_i_seo__2" displayName="Tabela_sprzętu_adresów_i_seo__2" ref="A1:E16" tableType="queryTable" totalsRowShown="0" dataDxfId="12">
  <autoFilter ref="A1:E16" xr:uid="{E368DF02-5EC5-4B18-BD01-317FC21F35AC}"/>
  <tableColumns count="5">
    <tableColumn id="6" xr3:uid="{80F40849-765A-48F0-9E0B-2E5D7AC3C5DE}" uniqueName="6" name="Sprzęt" queryTableFieldId="6" dataDxfId="11"/>
    <tableColumn id="7" xr3:uid="{775E173A-35BD-406B-AAB9-9A22075D3CC0}" uniqueName="7" name="Kod sprzętu" queryTableFieldId="7" dataDxfId="10"/>
    <tableColumn id="8" xr3:uid="{73358EAE-C8B7-44E9-AB3D-F711E1C7C0B5}" uniqueName="8" name="Tytuł" queryTableFieldId="8" dataDxfId="9"/>
    <tableColumn id="9" xr3:uid="{CD852028-78F0-42EB-AC6D-1A98EE788DEA}" uniqueName="9" name="Opis" queryTableFieldId="9" dataDxfId="8"/>
    <tableColumn id="10" xr3:uid="{2070C995-BDF2-4E6D-9769-2411595885C7}" uniqueName="10" name="Słowa kluczowe" queryTableFieldId="10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7DEB6F-75D9-41DF-ADCB-0924B290920A}" name="Tabela4" displayName="Tabela4" ref="A1:C16" totalsRowShown="0" tableBorderDxfId="6">
  <autoFilter ref="A1:C16" xr:uid="{637DEB6F-75D9-41DF-ADCB-0924B290920A}"/>
  <tableColumns count="3">
    <tableColumn id="1" xr3:uid="{18B2A4BD-347C-4949-A361-5FDD7B4061AE}" name="Sprzęt" dataDxfId="5"/>
    <tableColumn id="2" xr3:uid="{5C74F971-BDE5-4776-9B99-2BF09AFA335D}" name="Kod sprzętu" dataDxfId="4"/>
    <tableColumn id="3" xr3:uid="{5625C455-3476-4D64-8F35-F498BE99727D}" name="adres" dataDxfId="3">
      <calculatedColumnFormula>_xlfn.CONCAT($E$2,Tabela4[[#This Row],[Kod sprzętu]])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A1A4A1-2296-4528-8891-CAA7B322C16C}" name="Tabela2_1" displayName="Tabela2_1" ref="A1:C28" tableType="queryTable" totalsRowShown="0">
  <autoFilter ref="A1:C28" xr:uid="{A0A1A4A1-2296-4528-8891-CAA7B322C16C}"/>
  <tableColumns count="3">
    <tableColumn id="1" xr3:uid="{E883C364-BAE9-4A4B-B931-2FE4A9843B57}" uniqueName="1" name="tytuł" queryTableFieldId="1" dataDxfId="2"/>
    <tableColumn id="2" xr3:uid="{AC0D0E2D-3955-4172-8B0B-62A306AB83BA}" uniqueName="2" name="Plik HTML.2" queryTableFieldId="2" dataDxfId="1"/>
    <tableColumn id="3" xr3:uid="{9510B5B6-3F56-45B4-BC9E-8F492437EC32}" uniqueName="3" name="Plik HTML.3" queryTableFieldId="3" dataDxfId="0">
      <calculatedColumnFormula>_xlfn.CONCAT($A$30,$A$31,Tabela2_1[[#This Row],[Plik HTML.2]])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cmd.ump.edu.pl/sprze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md.ump.edu.pl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xerons21.github.io/CMD-UMP/Strona%20G%C5%82%C3%B3wn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68662-F67F-4545-B46F-873775336C53}">
  <dimension ref="A1:E23"/>
  <sheetViews>
    <sheetView workbookViewId="0">
      <selection activeCell="C20" sqref="C20"/>
    </sheetView>
  </sheetViews>
  <sheetFormatPr defaultRowHeight="15" x14ac:dyDescent="0.25"/>
  <cols>
    <col min="1" max="1" width="28.7109375" customWidth="1"/>
    <col min="2" max="2" width="25" customWidth="1"/>
    <col min="3" max="3" width="21.42578125" customWidth="1"/>
    <col min="4" max="4" width="20.28515625" customWidth="1"/>
    <col min="5" max="5" width="24.28515625" customWidth="1"/>
    <col min="6" max="6" width="53.42578125" bestFit="1" customWidth="1"/>
    <col min="7" max="7" width="50.28515625" bestFit="1" customWidth="1"/>
    <col min="8" max="8" width="65.42578125" bestFit="1" customWidth="1"/>
    <col min="9" max="10" width="80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38</v>
      </c>
      <c r="E2" t="s">
        <v>39</v>
      </c>
    </row>
    <row r="3" spans="1:5" x14ac:dyDescent="0.25">
      <c r="A3" t="s">
        <v>8</v>
      </c>
      <c r="B3" t="s">
        <v>9</v>
      </c>
      <c r="C3" t="s">
        <v>10</v>
      </c>
      <c r="D3" t="s">
        <v>40</v>
      </c>
      <c r="E3" t="s">
        <v>41</v>
      </c>
    </row>
    <row r="4" spans="1:5" x14ac:dyDescent="0.25">
      <c r="A4" t="s">
        <v>11</v>
      </c>
      <c r="B4" t="s">
        <v>12</v>
      </c>
      <c r="C4" t="s">
        <v>13</v>
      </c>
      <c r="D4" t="s">
        <v>42</v>
      </c>
      <c r="E4" t="s">
        <v>43</v>
      </c>
    </row>
    <row r="5" spans="1:5" x14ac:dyDescent="0.25">
      <c r="A5" t="s">
        <v>14</v>
      </c>
      <c r="B5" t="s">
        <v>15</v>
      </c>
      <c r="C5" t="s">
        <v>16</v>
      </c>
      <c r="D5" t="s">
        <v>44</v>
      </c>
      <c r="E5" t="s">
        <v>45</v>
      </c>
    </row>
    <row r="6" spans="1:5" x14ac:dyDescent="0.25">
      <c r="A6" t="s">
        <v>17</v>
      </c>
      <c r="B6" t="s">
        <v>18</v>
      </c>
      <c r="C6" t="s">
        <v>19</v>
      </c>
      <c r="D6" t="s">
        <v>46</v>
      </c>
      <c r="E6" t="s">
        <v>47</v>
      </c>
    </row>
    <row r="7" spans="1:5" x14ac:dyDescent="0.25">
      <c r="A7" t="s">
        <v>20</v>
      </c>
      <c r="B7" t="s">
        <v>21</v>
      </c>
      <c r="C7" t="s">
        <v>22</v>
      </c>
      <c r="D7" t="s">
        <v>48</v>
      </c>
      <c r="E7" t="s">
        <v>49</v>
      </c>
    </row>
    <row r="8" spans="1:5" x14ac:dyDescent="0.25">
      <c r="A8" t="s">
        <v>23</v>
      </c>
      <c r="B8" t="s">
        <v>24</v>
      </c>
      <c r="C8" t="s">
        <v>25</v>
      </c>
      <c r="D8" t="s">
        <v>50</v>
      </c>
      <c r="E8" t="s">
        <v>51</v>
      </c>
    </row>
    <row r="9" spans="1:5" x14ac:dyDescent="0.25">
      <c r="A9" t="s">
        <v>26</v>
      </c>
      <c r="B9" t="s">
        <v>27</v>
      </c>
      <c r="C9" t="s">
        <v>28</v>
      </c>
      <c r="D9" t="s">
        <v>52</v>
      </c>
      <c r="E9" t="s">
        <v>53</v>
      </c>
    </row>
    <row r="10" spans="1:5" x14ac:dyDescent="0.25">
      <c r="A10" t="s">
        <v>29</v>
      </c>
      <c r="B10" t="s">
        <v>30</v>
      </c>
      <c r="C10" t="s">
        <v>31</v>
      </c>
      <c r="D10" t="s">
        <v>54</v>
      </c>
      <c r="E10" t="s">
        <v>55</v>
      </c>
    </row>
    <row r="11" spans="1:5" x14ac:dyDescent="0.25">
      <c r="A11" t="s">
        <v>32</v>
      </c>
      <c r="B11" t="s">
        <v>33</v>
      </c>
      <c r="C11" t="s">
        <v>34</v>
      </c>
      <c r="D11" t="s">
        <v>56</v>
      </c>
      <c r="E11" t="s">
        <v>57</v>
      </c>
    </row>
    <row r="12" spans="1:5" x14ac:dyDescent="0.25">
      <c r="A12" t="s">
        <v>35</v>
      </c>
      <c r="B12" t="s">
        <v>36</v>
      </c>
      <c r="C12" t="s">
        <v>37</v>
      </c>
      <c r="D12" t="s">
        <v>58</v>
      </c>
      <c r="E12" t="s">
        <v>59</v>
      </c>
    </row>
    <row r="13" spans="1:5" x14ac:dyDescent="0.25">
      <c r="A13" t="s">
        <v>80</v>
      </c>
      <c r="B13" t="s">
        <v>64</v>
      </c>
      <c r="C13" t="s">
        <v>65</v>
      </c>
      <c r="D13" t="s">
        <v>66</v>
      </c>
      <c r="E13" t="s">
        <v>67</v>
      </c>
    </row>
    <row r="14" spans="1:5" x14ac:dyDescent="0.25">
      <c r="A14" t="s">
        <v>81</v>
      </c>
      <c r="B14" t="s">
        <v>68</v>
      </c>
      <c r="C14" t="s">
        <v>69</v>
      </c>
      <c r="D14" t="s">
        <v>70</v>
      </c>
      <c r="E14" t="s">
        <v>71</v>
      </c>
    </row>
    <row r="15" spans="1:5" x14ac:dyDescent="0.25">
      <c r="A15" t="s">
        <v>82</v>
      </c>
      <c r="B15" t="s">
        <v>72</v>
      </c>
      <c r="C15" t="s">
        <v>73</v>
      </c>
      <c r="D15" t="s">
        <v>74</v>
      </c>
      <c r="E15" t="s">
        <v>75</v>
      </c>
    </row>
    <row r="16" spans="1:5" x14ac:dyDescent="0.25">
      <c r="A16" t="s">
        <v>83</v>
      </c>
      <c r="B16" t="s">
        <v>76</v>
      </c>
      <c r="C16" t="s">
        <v>77</v>
      </c>
      <c r="D16" t="s">
        <v>78</v>
      </c>
      <c r="E16" t="s">
        <v>79</v>
      </c>
    </row>
    <row r="20" spans="1:3" x14ac:dyDescent="0.25">
      <c r="A20" t="s">
        <v>61</v>
      </c>
      <c r="C20" s="2" t="s">
        <v>62</v>
      </c>
    </row>
    <row r="22" spans="1:3" x14ac:dyDescent="0.25">
      <c r="A22" t="s">
        <v>60</v>
      </c>
    </row>
    <row r="23" spans="1:3" x14ac:dyDescent="0.25">
      <c r="B23" t="s">
        <v>63</v>
      </c>
    </row>
  </sheetData>
  <hyperlinks>
    <hyperlink ref="C20" r:id="rId1" xr:uid="{F66DCACD-3DED-4816-8ED7-774B6BD07570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opLeftCell="C1" workbookViewId="0">
      <selection activeCell="C16" sqref="C16"/>
    </sheetView>
  </sheetViews>
  <sheetFormatPr defaultRowHeight="15" x14ac:dyDescent="0.25"/>
  <cols>
    <col min="1" max="1" width="14.28515625" customWidth="1"/>
    <col min="2" max="2" width="54.28515625" customWidth="1"/>
    <col min="3" max="3" width="72.7109375" customWidth="1"/>
  </cols>
  <sheetData>
    <row r="1" spans="1:5" x14ac:dyDescent="0.25">
      <c r="A1" s="1" t="s">
        <v>0</v>
      </c>
      <c r="B1" s="1" t="s">
        <v>1</v>
      </c>
      <c r="C1" t="s">
        <v>84</v>
      </c>
    </row>
    <row r="2" spans="1:5" x14ac:dyDescent="0.25">
      <c r="A2" s="3" t="s">
        <v>5</v>
      </c>
      <c r="B2" s="3" t="s">
        <v>6</v>
      </c>
      <c r="C2" t="str">
        <f>_xlfn.CONCAT($E$2,Tabela4[[#This Row],[Kod sprzętu]])</f>
        <v>https://cmd.ump.edu.pl/sprzet/Maxwell_RSC_48</v>
      </c>
      <c r="E2" s="2" t="s">
        <v>85</v>
      </c>
    </row>
    <row r="3" spans="1:5" x14ac:dyDescent="0.25">
      <c r="A3" s="4" t="s">
        <v>8</v>
      </c>
      <c r="B3" s="4" t="s">
        <v>9</v>
      </c>
      <c r="C3" t="str">
        <f>_xlfn.CONCAT($E$2,Tabela4[[#This Row],[Kod sprzętu]])</f>
        <v>https://cmd.ump.edu.pl/sprzet/NanoDrop</v>
      </c>
    </row>
    <row r="4" spans="1:5" x14ac:dyDescent="0.25">
      <c r="A4" s="3" t="s">
        <v>11</v>
      </c>
      <c r="B4" s="3" t="s">
        <v>12</v>
      </c>
      <c r="C4" t="str">
        <f>_xlfn.CONCAT($E$2,Tabela4[[#This Row],[Kod sprzętu]])</f>
        <v>https://cmd.ump.edu.pl/sprzet/Bio-Rad_T100_i_PTC_Tempo_96</v>
      </c>
    </row>
    <row r="5" spans="1:5" x14ac:dyDescent="0.25">
      <c r="A5" s="4" t="s">
        <v>14</v>
      </c>
      <c r="B5" s="4" t="s">
        <v>15</v>
      </c>
      <c r="C5" t="str">
        <f>_xlfn.CONCAT($E$2,Tabela4[[#This Row],[Kod sprzętu]])</f>
        <v>https://cmd.ump.edu.pl/sprzet/COBAS_Z480</v>
      </c>
    </row>
    <row r="6" spans="1:5" x14ac:dyDescent="0.25">
      <c r="A6" s="3" t="s">
        <v>17</v>
      </c>
      <c r="B6" s="3" t="s">
        <v>18</v>
      </c>
      <c r="C6" t="str">
        <f>_xlfn.CONCAT($E$2,Tabela4[[#This Row],[Kod sprzętu]])</f>
        <v>https://cmd.ump.edu.pl/sprzet/Thermo_Scientific_Sorvall_MX-120_Plus</v>
      </c>
    </row>
    <row r="7" spans="1:5" x14ac:dyDescent="0.25">
      <c r="A7" s="4" t="s">
        <v>20</v>
      </c>
      <c r="B7" s="4" t="s">
        <v>21</v>
      </c>
      <c r="C7" t="str">
        <f>_xlfn.CONCAT($E$2,Tabela4[[#This Row],[Kod sprzętu]])</f>
        <v>https://cmd.ump.edu.pl/sprzet/TapeStation_2200</v>
      </c>
    </row>
    <row r="8" spans="1:5" x14ac:dyDescent="0.25">
      <c r="A8" s="3" t="s">
        <v>23</v>
      </c>
      <c r="B8" s="3" t="s">
        <v>24</v>
      </c>
      <c r="C8" t="str">
        <f>_xlfn.CONCAT($E$2,Tabela4[[#This Row],[Kod sprzętu]])</f>
        <v>https://cmd.ump.edu.pl/sprzet/MiniSeq</v>
      </c>
    </row>
    <row r="9" spans="1:5" x14ac:dyDescent="0.25">
      <c r="A9" s="4" t="s">
        <v>26</v>
      </c>
      <c r="B9" s="4" t="s">
        <v>27</v>
      </c>
      <c r="C9" t="str">
        <f>_xlfn.CONCAT($E$2,Tabela4[[#This Row],[Kod sprzętu]])</f>
        <v>https://cmd.ump.edu.pl/sprzet/Thermo_Scientific_HM_525NX</v>
      </c>
    </row>
    <row r="10" spans="1:5" x14ac:dyDescent="0.25">
      <c r="A10" s="3" t="s">
        <v>29</v>
      </c>
      <c r="B10" s="3" t="s">
        <v>30</v>
      </c>
      <c r="C10" t="str">
        <f>_xlfn.CONCAT($E$2,Tabela4[[#This Row],[Kod sprzętu]])</f>
        <v>https://cmd.ump.edu.pl/sprzet/Thermo_Scientific_HM_340E_i_LEICA_RM2125_RTS</v>
      </c>
    </row>
    <row r="11" spans="1:5" x14ac:dyDescent="0.25">
      <c r="A11" s="4" t="s">
        <v>32</v>
      </c>
      <c r="B11" s="4" t="s">
        <v>33</v>
      </c>
      <c r="C11" t="str">
        <f>_xlfn.CONCAT($E$2,Tabela4[[#This Row],[Kod sprzętu]])</f>
        <v>https://cmd.ump.edu.pl/sprzet/Trans-Blot_Turbo</v>
      </c>
    </row>
    <row r="12" spans="1:5" x14ac:dyDescent="0.25">
      <c r="A12" s="3" t="s">
        <v>35</v>
      </c>
      <c r="B12" s="3" t="s">
        <v>36</v>
      </c>
      <c r="C12" t="str">
        <f>_xlfn.CONCAT($E$2,Tabela4[[#This Row],[Kod sprzętu]])</f>
        <v>https://cmd.ump.edu.pl/sprzet/Biotek_Synergy_H1</v>
      </c>
    </row>
    <row r="13" spans="1:5" x14ac:dyDescent="0.25">
      <c r="A13" s="4" t="s">
        <v>80</v>
      </c>
      <c r="B13" s="4" t="s">
        <v>64</v>
      </c>
      <c r="C13" t="str">
        <f>_xlfn.CONCAT($E$2,Tabela4[[#This Row],[Kod sprzętu]])</f>
        <v>https://cmd.ump.edu.pl/sprzet/JuliBr_NanoEntek</v>
      </c>
    </row>
    <row r="14" spans="1:5" x14ac:dyDescent="0.25">
      <c r="A14" s="3" t="s">
        <v>81</v>
      </c>
      <c r="B14" s="3" t="s">
        <v>68</v>
      </c>
      <c r="C14" t="str">
        <f>_xlfn.CONCAT($E$2,Tabela4[[#This Row],[Kod sprzętu]])</f>
        <v>https://cmd.ump.edu.pl/sprzet/Quantus_Fluorometer</v>
      </c>
    </row>
    <row r="15" spans="1:5" x14ac:dyDescent="0.25">
      <c r="A15" s="4" t="s">
        <v>82</v>
      </c>
      <c r="B15" s="4" t="s">
        <v>72</v>
      </c>
      <c r="C15" t="str">
        <f>_xlfn.CONCAT($E$2,Tabela4[[#This Row],[Kod sprzętu]])</f>
        <v>https://cmd.ump.edu.pl/sprzet/Zeiss_Axio_Vert_A1</v>
      </c>
    </row>
    <row r="16" spans="1:5" x14ac:dyDescent="0.25">
      <c r="A16" s="3" t="s">
        <v>83</v>
      </c>
      <c r="B16" s="3" t="s">
        <v>76</v>
      </c>
      <c r="C16" t="str">
        <f>_xlfn.CONCAT($E$2,Tabela4[[#This Row],[Kod sprzętu]])</f>
        <v>https://cmd.ump.edu.pl/sprzet/ChemiDoc</v>
      </c>
    </row>
  </sheetData>
  <hyperlinks>
    <hyperlink ref="E2" r:id="rId1" xr:uid="{9B82D31C-B67B-4712-AB7E-F413232316DB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3D646-FB18-457F-BCCA-B191831E0D28}">
  <dimension ref="A1:C31"/>
  <sheetViews>
    <sheetView tabSelected="1" workbookViewId="0">
      <selection activeCell="K16" sqref="K16"/>
    </sheetView>
  </sheetViews>
  <sheetFormatPr defaultRowHeight="15" x14ac:dyDescent="0.25"/>
  <cols>
    <col min="1" max="1" width="58.28515625" bestFit="1" customWidth="1"/>
    <col min="2" max="2" width="31.7109375" customWidth="1"/>
    <col min="3" max="3" width="37.28515625" customWidth="1"/>
  </cols>
  <sheetData>
    <row r="1" spans="1:3" x14ac:dyDescent="0.25">
      <c r="A1" t="s">
        <v>125</v>
      </c>
      <c r="B1" t="s">
        <v>124</v>
      </c>
      <c r="C1" t="s">
        <v>126</v>
      </c>
    </row>
    <row r="2" spans="1:3" x14ac:dyDescent="0.25">
      <c r="A2" s="5" t="s">
        <v>86</v>
      </c>
      <c r="B2" s="5" t="s">
        <v>123</v>
      </c>
      <c r="C2" s="5"/>
    </row>
    <row r="3" spans="1:3" x14ac:dyDescent="0.25">
      <c r="A3" s="5" t="s">
        <v>83</v>
      </c>
      <c r="B3" s="5" t="s">
        <v>102</v>
      </c>
      <c r="C3" s="5" t="str">
        <f>_xlfn.CONCAT($A$30,$A$31,Tabela2_1[[#This Row],[Plik HTML.2]])</f>
        <v>https://xerons21.github.io/CMD-UMP/Strona%20G%C5%82%C3%B3wna/sprzet/chemidoc.html</v>
      </c>
    </row>
    <row r="4" spans="1:3" x14ac:dyDescent="0.25">
      <c r="A4" s="5" t="s">
        <v>87</v>
      </c>
      <c r="B4" s="5" t="s">
        <v>106</v>
      </c>
      <c r="C4" s="5" t="str">
        <f>_xlfn.CONCAT($A$30,$A$31,Tabela2_1[[#This Row],[Plik HTML.2]])</f>
        <v>https://xerons21.github.io/CMD-UMP/Strona%20G%C5%82%C3%B3wna/sprzet/mikroskop.html</v>
      </c>
    </row>
    <row r="5" spans="1:3" x14ac:dyDescent="0.25">
      <c r="A5" s="5" t="s">
        <v>88</v>
      </c>
      <c r="B5" s="5" t="s">
        <v>111</v>
      </c>
      <c r="C5" s="5" t="str">
        <f>_xlfn.CONCAT($A$30,$A$31,Tabela2_1[[#This Row],[Plik HTML.2]])</f>
        <v>https://xerons21.github.io/CMD-UMP/Strona%20G%C5%82%C3%B3wna/sprzet/quantus_fluorometer.html</v>
      </c>
    </row>
    <row r="6" spans="1:3" x14ac:dyDescent="0.25">
      <c r="A6" s="5" t="s">
        <v>80</v>
      </c>
      <c r="B6" s="5" t="s">
        <v>103</v>
      </c>
      <c r="C6" s="5" t="str">
        <f>_xlfn.CONCAT($A$30,$A$31,Tabela2_1[[#This Row],[Plik HTML.2]])</f>
        <v>https://xerons21.github.io/CMD-UMP/Strona%20G%C5%82%C3%B3wna/sprzet/julibr_nanoentek.html</v>
      </c>
    </row>
    <row r="7" spans="1:3" x14ac:dyDescent="0.25">
      <c r="A7" s="5" t="s">
        <v>35</v>
      </c>
      <c r="B7" s="5" t="s">
        <v>101</v>
      </c>
      <c r="C7" s="5" t="str">
        <f>_xlfn.CONCAT($A$30,$A$31,Tabela2_1[[#This Row],[Plik HTML.2]])</f>
        <v>https://xerons21.github.io/CMD-UMP/Strona%20G%C5%82%C3%B3wna/sprzet/biotek_synergy.html</v>
      </c>
    </row>
    <row r="8" spans="1:3" x14ac:dyDescent="0.25">
      <c r="A8" s="5" t="s">
        <v>32</v>
      </c>
      <c r="B8" s="5" t="s">
        <v>100</v>
      </c>
      <c r="C8" s="5" t="str">
        <f>_xlfn.CONCAT($A$30,$A$31,Tabela2_1[[#This Row],[Plik HTML.2]])</f>
        <v>https://xerons21.github.io/CMD-UMP/Strona%20G%C5%82%C3%B3wna/sprzet/biorad_transblot.html</v>
      </c>
    </row>
    <row r="9" spans="1:3" x14ac:dyDescent="0.25">
      <c r="A9" s="5" t="s">
        <v>29</v>
      </c>
      <c r="B9" s="5" t="s">
        <v>107</v>
      </c>
      <c r="C9" s="5" t="str">
        <f>_xlfn.CONCAT($A$30,$A$31,Tabela2_1[[#This Row],[Plik HTML.2]])</f>
        <v>https://xerons21.github.io/CMD-UMP/Strona%20G%C5%82%C3%B3wna/sprzet/mikrotomy.html</v>
      </c>
    </row>
    <row r="10" spans="1:3" x14ac:dyDescent="0.25">
      <c r="A10" s="5" t="s">
        <v>26</v>
      </c>
      <c r="B10" s="5" t="s">
        <v>104</v>
      </c>
      <c r="C10" s="5" t="str">
        <f>_xlfn.CONCAT($A$30,$A$31,Tabela2_1[[#This Row],[Plik HTML.2]])</f>
        <v>https://xerons21.github.io/CMD-UMP/Strona%20G%C5%82%C3%B3wna/sprzet/kriostat.html</v>
      </c>
    </row>
    <row r="11" spans="1:3" x14ac:dyDescent="0.25">
      <c r="A11" s="5" t="s">
        <v>89</v>
      </c>
      <c r="B11" s="5" t="s">
        <v>108</v>
      </c>
      <c r="C11" s="5" t="str">
        <f>_xlfn.CONCAT($A$30,$A$31,Tabela2_1[[#This Row],[Plik HTML.2]])</f>
        <v>https://xerons21.github.io/CMD-UMP/Strona%20G%C5%82%C3%B3wna/sprzet/miniseq.html</v>
      </c>
    </row>
    <row r="12" spans="1:3" x14ac:dyDescent="0.25">
      <c r="A12" s="5" t="s">
        <v>20</v>
      </c>
      <c r="B12" s="5" t="s">
        <v>112</v>
      </c>
      <c r="C12" s="5" t="str">
        <f>_xlfn.CONCAT($A$30,$A$31,Tabela2_1[[#This Row],[Plik HTML.2]])</f>
        <v>https://xerons21.github.io/CMD-UMP/Strona%20G%C5%82%C3%B3wna/sprzet/tapestation.html</v>
      </c>
    </row>
    <row r="13" spans="1:3" x14ac:dyDescent="0.25">
      <c r="A13" s="5" t="s">
        <v>17</v>
      </c>
      <c r="B13" s="5" t="s">
        <v>114</v>
      </c>
      <c r="C13" s="5" t="str">
        <f>_xlfn.CONCAT($A$30,$A$31,Tabela2_1[[#This Row],[Plik HTML.2]])</f>
        <v>https://xerons21.github.io/CMD-UMP/Strona%20G%C5%82%C3%B3wna/sprzet/ultrawirówka.html</v>
      </c>
    </row>
    <row r="14" spans="1:3" x14ac:dyDescent="0.25">
      <c r="A14" s="5" t="s">
        <v>14</v>
      </c>
      <c r="B14" s="5" t="s">
        <v>110</v>
      </c>
      <c r="C14" s="5" t="str">
        <f>_xlfn.CONCAT($A$30,$A$31,Tabela2_1[[#This Row],[Plik HTML.2]])</f>
        <v>https://xerons21.github.io/CMD-UMP/Strona%20G%C5%82%C3%B3wna/sprzet/qpcr.html</v>
      </c>
    </row>
    <row r="15" spans="1:3" x14ac:dyDescent="0.25">
      <c r="A15" s="5" t="s">
        <v>11</v>
      </c>
      <c r="B15" s="5" t="s">
        <v>113</v>
      </c>
      <c r="C15" s="5" t="str">
        <f>_xlfn.CONCAT($A$30,$A$31,Tabela2_1[[#This Row],[Plik HTML.2]])</f>
        <v>https://xerons21.github.io/CMD-UMP/Strona%20G%C5%82%C3%B3wna/sprzet/termocykler.html</v>
      </c>
    </row>
    <row r="16" spans="1:3" x14ac:dyDescent="0.25">
      <c r="A16" s="5" t="s">
        <v>8</v>
      </c>
      <c r="B16" s="5" t="s">
        <v>109</v>
      </c>
      <c r="C16" s="5" t="str">
        <f>_xlfn.CONCAT($A$30,$A$31,Tabela2_1[[#This Row],[Plik HTML.2]])</f>
        <v>https://xerons21.github.io/CMD-UMP/Strona%20G%C5%82%C3%B3wna/sprzet/nanodrop.html</v>
      </c>
    </row>
    <row r="17" spans="1:3" x14ac:dyDescent="0.25">
      <c r="A17" s="5" t="s">
        <v>5</v>
      </c>
      <c r="B17" s="5" t="s">
        <v>105</v>
      </c>
      <c r="C17" s="5" t="str">
        <f>_xlfn.CONCAT($A$30,$A$31,Tabela2_1[[#This Row],[Plik HTML.2]])</f>
        <v>https://xerons21.github.io/CMD-UMP/Strona%20G%C5%82%C3%B3wna/sprzet/maxwell.html</v>
      </c>
    </row>
    <row r="18" spans="1:3" x14ac:dyDescent="0.25">
      <c r="A18" s="5" t="s">
        <v>90</v>
      </c>
      <c r="B18" s="5" t="s">
        <v>123</v>
      </c>
      <c r="C18" s="5"/>
    </row>
    <row r="19" spans="1:3" x14ac:dyDescent="0.25">
      <c r="A19" s="5" t="s">
        <v>91</v>
      </c>
      <c r="B19" s="5" t="s">
        <v>122</v>
      </c>
      <c r="C19" s="5" t="str">
        <f>_xlfn.CONCAT($A$30,Tabela2_1[[#This Row],[Plik HTML.2]])</f>
        <v>https://xerons21.github.io/CMD-UMP/Strona%20G%C5%82%C3%B3wna/komercja.html</v>
      </c>
    </row>
    <row r="20" spans="1:3" x14ac:dyDescent="0.25">
      <c r="A20" s="5" t="s">
        <v>92</v>
      </c>
      <c r="B20" s="5" t="s">
        <v>118</v>
      </c>
      <c r="C20" s="5" t="str">
        <f>_xlfn.CONCAT($A$30,Tabela2_1[[#This Row],[Plik HTML.2]])</f>
        <v>https://xerons21.github.io/CMD-UMP/Strona%20G%C5%82%C3%B3wna/Nasze laboratoria.html</v>
      </c>
    </row>
    <row r="21" spans="1:3" x14ac:dyDescent="0.25">
      <c r="A21" s="5" t="s">
        <v>93</v>
      </c>
      <c r="B21" s="5" t="s">
        <v>119</v>
      </c>
      <c r="C21" s="5" t="str">
        <f>_xlfn.CONCAT($A$30,Tabela2_1[[#This Row],[Plik HTML.2]])</f>
        <v>https://xerons21.github.io/CMD-UMP/Strona%20G%C5%82%C3%B3wna/Nauka.html</v>
      </c>
    </row>
    <row r="22" spans="1:3" x14ac:dyDescent="0.25">
      <c r="A22" s="5" t="s">
        <v>94</v>
      </c>
      <c r="B22" s="5" t="s">
        <v>116</v>
      </c>
      <c r="C22" s="5" t="str">
        <f>_xlfn.CONCAT($A$30,Tabela2_1[[#This Row],[Plik HTML.2]])</f>
        <v>https://xerons21.github.io/CMD-UMP/Strona%20G%C5%82%C3%B3wna/Kontakt.html</v>
      </c>
    </row>
    <row r="23" spans="1:3" x14ac:dyDescent="0.25">
      <c r="A23" s="5" t="s">
        <v>95</v>
      </c>
      <c r="B23" s="5" t="s">
        <v>115</v>
      </c>
      <c r="C23" s="5" t="str">
        <f>_xlfn.CONCAT($A$30,Tabela2_1[[#This Row],[Plik HTML.2]])</f>
        <v>https://xerons21.github.io/CMD-UMP/Strona%20G%C5%82%C3%B3wna/Dokumenty.html</v>
      </c>
    </row>
    <row r="24" spans="1:3" x14ac:dyDescent="0.25">
      <c r="A24" s="5" t="s">
        <v>96</v>
      </c>
      <c r="B24" s="5" t="s">
        <v>123</v>
      </c>
      <c r="C24" s="5"/>
    </row>
    <row r="25" spans="1:3" x14ac:dyDescent="0.25">
      <c r="A25" s="5" t="s">
        <v>97</v>
      </c>
      <c r="B25" s="5" t="s">
        <v>121</v>
      </c>
      <c r="C25" s="5" t="str">
        <f>_xlfn.CONCAT($A$30,Tabela2_1[[#This Row],[Plik HTML.2]])</f>
        <v>https://xerons21.github.io/CMD-UMP/Strona%20G%C5%82%C3%B3wna/Sprzęt warty uwagi.html</v>
      </c>
    </row>
    <row r="26" spans="1:3" x14ac:dyDescent="0.25">
      <c r="A26" s="5" t="s">
        <v>98</v>
      </c>
      <c r="B26" s="5" t="s">
        <v>120</v>
      </c>
      <c r="C26" s="5" t="str">
        <f>_xlfn.CONCAT($A$30,Tabela2_1[[#This Row],[Plik HTML.2]])</f>
        <v>https://xerons21.github.io/CMD-UMP/Strona%20G%C5%82%C3%B3wna/Oferta.html</v>
      </c>
    </row>
    <row r="27" spans="1:3" x14ac:dyDescent="0.25">
      <c r="A27" s="5" t="s">
        <v>99</v>
      </c>
      <c r="B27" s="5" t="s">
        <v>117</v>
      </c>
      <c r="C27" s="5" t="str">
        <f>_xlfn.CONCAT($A$30,Tabela2_1[[#This Row],[Plik HTML.2]])</f>
        <v>https://xerons21.github.io/CMD-UMP/Strona%20G%C5%82%C3%B3wna/Nasz zespół.html</v>
      </c>
    </row>
    <row r="28" spans="1:3" x14ac:dyDescent="0.25">
      <c r="A28" s="5"/>
      <c r="B28" s="5"/>
      <c r="C28" s="5"/>
    </row>
    <row r="30" spans="1:3" x14ac:dyDescent="0.25">
      <c r="A30" s="6" t="s">
        <v>127</v>
      </c>
    </row>
    <row r="31" spans="1:3" x14ac:dyDescent="0.25">
      <c r="A31" t="s">
        <v>128</v>
      </c>
    </row>
  </sheetData>
  <phoneticPr fontId="3" type="noConversion"/>
  <hyperlinks>
    <hyperlink ref="A30" r:id="rId1" xr:uid="{1CA3D5C6-E3CC-48F9-B625-ABEFFC2AA500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2 c a 5 f 8 d - f d e b - 4 3 b 8 - 9 f d 6 - 4 0 a d 2 5 a 2 5 5 9 1 "   x m l n s = " h t t p : / / s c h e m a s . m i c r o s o f t . c o m / D a t a M a s h u p " > A A A A A K 4 F A A B Q S w M E F A A C A A g A a W 0 u W t o u 8 g G l A A A A 9 g A A A B I A H A B D b 2 5 m a W c v U G F j a 2 F n Z S 5 4 b W w g o h g A K K A U A A A A A A A A A A A A A A A A A A A A A A A A A A A A h Y 9 N D o I w G E S v Q r q n L Z D 4 Q z 7 K w i 0 k J C b G b V M q N E I h t F j u 5 s I j e Q U x i r p z O W / e Y u Z + v U E 6 t Y 1 3 k Y N R n U 5 Q g C n y p B Z d q X S V o N G e / A 1 K G R R c n H k l v V n W J p 5 M m a D a 2 j 4 m x D m H X Y S 7 o S I h p Q E 5 5 t l e 1 L L l 6 C O r / 7 K v t L F c C 4 k Y H F 5 j W I i D a I u D 9 Q p T I A u E X O m v E M 5 7 n + 0 P h N 3 Y 2 H G Q r G / 8 I g O y R C D v D + w B U E s D B B Q A A g A I A G l t L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b S 5 a o b 2 3 y 6 c C A A A n C w A A E w A c A E Z v c m 1 1 b G F z L 1 N l Y 3 R p b 2 4 x L m 0 g o h g A K K A U A A A A A A A A A A A A A A A A A A A A A A A A A A A A 7 V b L a t t A F N 0 b / A + D s p F B i E h 5 9 B G 8 a J 2 U Q t s 0 R S 6 F 2 s F M p F t 3 0 E h X z I z i y M G b 0 J / I d 2 R V 6 C 7 x f 3 U c p b E c e Z p H G + i i W l i + Z + 7 M 3 M e 5 B 0 k I F c O U B O X b 2 2 o 2 m g 3 5 l Q q I y I r V p Q f A K Z G Z G F + c q p z Q S I A 8 P x s R R i S g R d q E g 2 o 2 i H 6 m 3 8 X 5 W T Q 9 Q Q 1 2 5 K G 7 j W G e Q K r s V 4 y D 2 8 F U a U P a V u d 5 / 6 M E I f u 5 / u 1 v g 4 w V Z v 1 A C U w p Y d p L g M I R 7 c / u B N X / f Q R u K A + t l t P b B s 4 S p v e 2 L c d y S A d 5 n q S y 7 f k O 2 U l D j F g 6 1 M b G q k M + 5 K g g U A W H 9 v y v u 4 s p 7 L e c M p M V 6 3 P C I N X V Q K K K b J a l j k J 7 d Q V N 5 R c U S X l + t 8 h A 2 t d 5 O 8 f H V r n g 6 R D 0 R i A K j t T E I b 9 w 3 4 C v G f B 1 A 7 5 h w D c N + B M D / t S A P z P g 3 q p p w Z S x t 5 j y Z F 7 i X T q c n u g + x o w g y T A a F d M f c o x p k W h r z F B 3 Y F 7 4 P Y G J 7 t V r o J F m j n 2 z Q Q 7 p X X m 8 4 D w I K a d C t p X I j S 3 1 b u n p 3 c K b N T w o e V l L / w 1 G 1 5 y t L X Y L l U 9 P a v D 7 j M k a G G h m j S i J e R 6 O c Q S 1 9 R o w q P d i U C f e o M 6 5 Q Z 1 u g z r T B p s 3 O t p s s N R Q 5 P t o C b H 9 1 j + p J 1 t V P X m 4 n E y / / Q 0 t q Q z Q H k Z j B n x W 7 P j S 8 + K U j E B v z o c E h / p 0 F o 5 T F t P 5 l U H G m S p P t R e C c k j l s k s v n X n p 3 t W 3 v i y u y 2 F f l u N G p q 3 K v L t e 5 T T X r x p r V W O 9 a m x Y k 4 d p 7 z 2 q U K m o a 1 Q r 1 6 T Q Z f T L V 0 w q P c v r v / g 9 m v j d W X n K i f d N 2 r J z F A J 3 O 7 k Q W k 8 + o Y g P E G O 7 d d z b p Q m 0 r 1 T L t / Y n v S v N 2 f / z z 4 S y B s 4 e Z z F 5 3 X 3 3 9 j F n v M q U Z R f f M u / O 4 r x r J W 7 N u z g / q J z 7 G u o b J / t 2 F t 5 r t J f G s 4 x 4 C 8 H d n U 8 / A V B L A Q I t A B Q A A g A I A G l t L l r a L v I B p Q A A A P Y A A A A S A A A A A A A A A A A A A A A A A A A A A A B D b 2 5 m a W c v U G F j a 2 F n Z S 5 4 b W x Q S w E C L Q A U A A I A C A B p b S 5 a D 8 r p q 6 Q A A A D p A A A A E w A A A A A A A A A A A A A A A A D x A A A A W 0 N v b n R l b n R f V H l w Z X N d L n h t b F B L A Q I t A B Q A A g A I A G l t L l q h v b f L p w I A A C c L A A A T A A A A A A A A A A A A A A A A A O I B A A B G b 3 J t d W x h c y 9 T Z W N 0 a W 9 u M S 5 t U E s F B g A A A A A D A A M A w g A A A N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Y p A A A A A A A A d C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Y S U y M H N w c n o l Q z Q l O T l 0 d S U y M G F k c m V z J U M z J U I z d y U y M G k l M j B z Z W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M D I 5 M z N m Z C 0 5 Y j R j L T R l Y T I t O G I 0 Z i 0 z O T Q 1 O D Q y M W R l M G M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w V D E z O j M 3 O j E w L j I 0 M D M 0 M T l a I i A v P j x F b n R y e S B U e X B l P S J G a W x s Q 2 9 s d W 1 u V H l w Z X M i I F Z h b H V l P S J z Q m d Z R 0 J n W U d C Z 1 l H Q m d Z R y I g L z 4 8 R W 5 0 c n k g V H l w Z T 0 i R m l s b E N v b H V t b k 5 h b W V z I i B W Y W x 1 Z T 0 i c 1 s m c X V v d D t T c H J 6 x J l 0 J n F 1 b 3 Q 7 L C Z x d W 9 0 O 0 t v Z C B z c H J 6 x J l 0 d S Z x d W 9 0 O y w m c X V v d D t U e X R 1 x Y I m c X V v d D s s J n F 1 b 3 Q 7 T 3 B p c y Z x d W 9 0 O y w m c X V v d D t T x Y J v d 2 E g a 2 x 1 Y 3 p v d 2 U m c X V v d D s s J n F 1 b 3 Q 7 Q 2 9 s d W 1 u M S Z x d W 9 0 O y w m c X V v d D t f M S Z x d W 9 0 O y w m c X V v d D t f M i Z x d W 9 0 O y w m c X V v d D t f M y Z x d W 9 0 O y w m c X V v d D t f N C Z x d W 9 0 O y w m c X V v d D t f N S Z x d W 9 0 O y w m c X V v d D t f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g c 3 B y e s S Z d H U g Y W R y Z X P D s 3 c g a S B z Z W 8 v Q X V 0 b 1 J l b W 9 2 Z W R D b 2 x 1 b W 5 z M S 5 7 U 3 B y e s S Z d C w w f S Z x d W 9 0 O y w m c X V v d D t T Z W N 0 a W 9 u M S 9 U Y W J l b G E g c 3 B y e s S Z d H U g Y W R y Z X P D s 3 c g a S B z Z W 8 v Q X V 0 b 1 J l b W 9 2 Z W R D b 2 x 1 b W 5 z M S 5 7 S 2 9 k I H N w c n r E m X R 1 L D F 9 J n F 1 b 3 Q 7 L C Z x d W 9 0 O 1 N l Y 3 R p b 2 4 x L 1 R h Y m V s Y S B z c H J 6 x J l 0 d S B h Z H J l c 8 O z d y B p I H N l b y 9 B d X R v U m V t b 3 Z l Z E N v b H V t b n M x L n t U e X R 1 x Y I s M n 0 m c X V v d D s s J n F 1 b 3 Q 7 U 2 V j d G l v b j E v V G F i Z W x h I H N w c n r E m X R 1 I G F k c m V z w 7 N 3 I G k g c 2 V v L 0 F 1 d G 9 S Z W 1 v d m V k Q 2 9 s d W 1 u c z E u e 0 9 w a X M s M 3 0 m c X V v d D s s J n F 1 b 3 Q 7 U 2 V j d G l v b j E v V G F i Z W x h I H N w c n r E m X R 1 I G F k c m V z w 7 N 3 I G k g c 2 V v L 0 F 1 d G 9 S Z W 1 v d m V k Q 2 9 s d W 1 u c z E u e 1 P F g m 9 3 Y S B r b H V j e m 9 3 Z S w 0 f S Z x d W 9 0 O y w m c X V v d D t T Z W N 0 a W 9 u M S 9 U Y W J l b G E g c 3 B y e s S Z d H U g Y W R y Z X P D s 3 c g a S B z Z W 8 v Q X V 0 b 1 J l b W 9 2 Z W R D b 2 x 1 b W 5 z M S 5 7 Q 2 9 s d W 1 u M S w 1 f S Z x d W 9 0 O y w m c X V v d D t T Z W N 0 a W 9 u M S 9 U Y W J l b G E g c 3 B y e s S Z d H U g Y W R y Z X P D s 3 c g a S B z Z W 8 v Q X V 0 b 1 J l b W 9 2 Z W R D b 2 x 1 b W 5 z M S 5 7 X z E s N n 0 m c X V v d D s s J n F 1 b 3 Q 7 U 2 V j d G l v b j E v V G F i Z W x h I H N w c n r E m X R 1 I G F k c m V z w 7 N 3 I G k g c 2 V v L 0 F 1 d G 9 S Z W 1 v d m V k Q 2 9 s d W 1 u c z E u e 1 8 y L D d 9 J n F 1 b 3 Q 7 L C Z x d W 9 0 O 1 N l Y 3 R p b 2 4 x L 1 R h Y m V s Y S B z c H J 6 x J l 0 d S B h Z H J l c 8 O z d y B p I H N l b y 9 B d X R v U m V t b 3 Z l Z E N v b H V t b n M x L n t f M y w 4 f S Z x d W 9 0 O y w m c X V v d D t T Z W N 0 a W 9 u M S 9 U Y W J l b G E g c 3 B y e s S Z d H U g Y W R y Z X P D s 3 c g a S B z Z W 8 v Q X V 0 b 1 J l b W 9 2 Z W R D b 2 x 1 b W 5 z M S 5 7 X z Q s O X 0 m c X V v d D s s J n F 1 b 3 Q 7 U 2 V j d G l v b j E v V G F i Z W x h I H N w c n r E m X R 1 I G F k c m V z w 7 N 3 I G k g c 2 V v L 0 F 1 d G 9 S Z W 1 v d m V k Q 2 9 s d W 1 u c z E u e 1 8 1 L D E w f S Z x d W 9 0 O y w m c X V v d D t T Z W N 0 a W 9 u M S 9 U Y W J l b G E g c 3 B y e s S Z d H U g Y W R y Z X P D s 3 c g a S B z Z W 8 v Q X V 0 b 1 J l b W 9 2 Z W R D b 2 x 1 b W 5 z M S 5 7 X z Y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Y W J l b G E g c 3 B y e s S Z d H U g Y W R y Z X P D s 3 c g a S B z Z W 8 v Q X V 0 b 1 J l b W 9 2 Z W R D b 2 x 1 b W 5 z M S 5 7 U 3 B y e s S Z d C w w f S Z x d W 9 0 O y w m c X V v d D t T Z W N 0 a W 9 u M S 9 U Y W J l b G E g c 3 B y e s S Z d H U g Y W R y Z X P D s 3 c g a S B z Z W 8 v Q X V 0 b 1 J l b W 9 2 Z W R D b 2 x 1 b W 5 z M S 5 7 S 2 9 k I H N w c n r E m X R 1 L D F 9 J n F 1 b 3 Q 7 L C Z x d W 9 0 O 1 N l Y 3 R p b 2 4 x L 1 R h Y m V s Y S B z c H J 6 x J l 0 d S B h Z H J l c 8 O z d y B p I H N l b y 9 B d X R v U m V t b 3 Z l Z E N v b H V t b n M x L n t U e X R 1 x Y I s M n 0 m c X V v d D s s J n F 1 b 3 Q 7 U 2 V j d G l v b j E v V G F i Z W x h I H N w c n r E m X R 1 I G F k c m V z w 7 N 3 I G k g c 2 V v L 0 F 1 d G 9 S Z W 1 v d m V k Q 2 9 s d W 1 u c z E u e 0 9 w a X M s M 3 0 m c X V v d D s s J n F 1 b 3 Q 7 U 2 V j d G l v b j E v V G F i Z W x h I H N w c n r E m X R 1 I G F k c m V z w 7 N 3 I G k g c 2 V v L 0 F 1 d G 9 S Z W 1 v d m V k Q 2 9 s d W 1 u c z E u e 1 P F g m 9 3 Y S B r b H V j e m 9 3 Z S w 0 f S Z x d W 9 0 O y w m c X V v d D t T Z W N 0 a W 9 u M S 9 U Y W J l b G E g c 3 B y e s S Z d H U g Y W R y Z X P D s 3 c g a S B z Z W 8 v Q X V 0 b 1 J l b W 9 2 Z W R D b 2 x 1 b W 5 z M S 5 7 Q 2 9 s d W 1 u M S w 1 f S Z x d W 9 0 O y w m c X V v d D t T Z W N 0 a W 9 u M S 9 U Y W J l b G E g c 3 B y e s S Z d H U g Y W R y Z X P D s 3 c g a S B z Z W 8 v Q X V 0 b 1 J l b W 9 2 Z W R D b 2 x 1 b W 5 z M S 5 7 X z E s N n 0 m c X V v d D s s J n F 1 b 3 Q 7 U 2 V j d G l v b j E v V G F i Z W x h I H N w c n r E m X R 1 I G F k c m V z w 7 N 3 I G k g c 2 V v L 0 F 1 d G 9 S Z W 1 v d m V k Q 2 9 s d W 1 u c z E u e 1 8 y L D d 9 J n F 1 b 3 Q 7 L C Z x d W 9 0 O 1 N l Y 3 R p b 2 4 x L 1 R h Y m V s Y S B z c H J 6 x J l 0 d S B h Z H J l c 8 O z d y B p I H N l b y 9 B d X R v U m V t b 3 Z l Z E N v b H V t b n M x L n t f M y w 4 f S Z x d W 9 0 O y w m c X V v d D t T Z W N 0 a W 9 u M S 9 U Y W J l b G E g c 3 B y e s S Z d H U g Y W R y Z X P D s 3 c g a S B z Z W 8 v Q X V 0 b 1 J l b W 9 2 Z W R D b 2 x 1 b W 5 z M S 5 7 X z Q s O X 0 m c X V v d D s s J n F 1 b 3 Q 7 U 2 V j d G l v b j E v V G F i Z W x h I H N w c n r E m X R 1 I G F k c m V z w 7 N 3 I G k g c 2 V v L 0 F 1 d G 9 S Z W 1 v d m V k Q 2 9 s d W 1 u c z E u e 1 8 1 L D E w f S Z x d W 9 0 O y w m c X V v d D t T Z W N 0 a W 9 u M S 9 U Y W J l b G E g c 3 B y e s S Z d H U g Y W R y Z X P D s 3 c g a S B z Z W 8 v Q X V 0 b 1 J l b W 9 2 Z W R D b 2 x 1 b W 5 z M S 5 7 X z Y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l M j B z c H J 6 J U M 0 J T k 5 d H U l M j B h Z H J l c y V D M y V C M 3 c l M j B p J T I w c 2 V v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S U y M H N w c n o l Q z Q l O T l 0 d S U y M G F k c m V z J U M z J U I z d y U y M G k l M j B z Z W 8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J T I w c 3 B y e i V D N C U 5 O X R 1 J T I w Y W R y Z X M l Q z M l Q j N 3 J T I w a S U y M H N l b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S U y M H N w c n o l Q z Q l O T l 0 d S U y M G F k c m V z J U M z J U I z d y U y M G k l M j B z Z W 8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S U y M H N w c n o l Q z Q l O T l 0 d S U y M G F k c m V z J U M z J U I z d y U y M G k l M j B z Z W 8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M j c x Y j N l N C 0 y N j N k L T Q 1 M j g t O W V j Y i 1 i N j F j O T l h M 2 Q 1 Y T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V s Y V 9 z c H J 6 x J l 0 d V 9 h Z H J l c 8 O z d 1 9 p X 3 N l b 1 9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g c 3 B y e s S Z d H U g Y W R y Z X P D s 3 c g a S B z Z W 8 g K D I p L 0 F 1 d G 9 S Z W 1 v d m V k Q 2 9 s d W 1 u c z E u e 1 N w c n r E m X Q s M H 0 m c X V v d D s s J n F 1 b 3 Q 7 U 2 V j d G l v b j E v V G F i Z W x h I H N w c n r E m X R 1 I G F k c m V z w 7 N 3 I G k g c 2 V v I C g y K S 9 B d X R v U m V t b 3 Z l Z E N v b H V t b n M x L n t L b 2 Q g c 3 B y e s S Z d H U s M X 0 m c X V v d D s s J n F 1 b 3 Q 7 U 2 V j d G l v b j E v V G F i Z W x h I H N w c n r E m X R 1 I G F k c m V z w 7 N 3 I G k g c 2 V v I C g y K S 9 B d X R v U m V t b 3 Z l Z E N v b H V t b n M x L n t U e X R 1 x Y I s M n 0 m c X V v d D s s J n F 1 b 3 Q 7 U 2 V j d G l v b j E v V G F i Z W x h I H N w c n r E m X R 1 I G F k c m V z w 7 N 3 I G k g c 2 V v I C g y K S 9 B d X R v U m V t b 3 Z l Z E N v b H V t b n M x L n t P c G l z L D N 9 J n F 1 b 3 Q 7 L C Z x d W 9 0 O 1 N l Y 3 R p b 2 4 x L 1 R h Y m V s Y S B z c H J 6 x J l 0 d S B h Z H J l c 8 O z d y B p I H N l b y A o M i k v Q X V 0 b 1 J l b W 9 2 Z W R D b 2 x 1 b W 5 z M S 5 7 U 8 W C b 3 d h I G t s d W N 6 b 3 d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V s Y S B z c H J 6 x J l 0 d S B h Z H J l c 8 O z d y B p I H N l b y A o M i k v Q X V 0 b 1 J l b W 9 2 Z W R D b 2 x 1 b W 5 z M S 5 7 U 3 B y e s S Z d C w w f S Z x d W 9 0 O y w m c X V v d D t T Z W N 0 a W 9 u M S 9 U Y W J l b G E g c 3 B y e s S Z d H U g Y W R y Z X P D s 3 c g a S B z Z W 8 g K D I p L 0 F 1 d G 9 S Z W 1 v d m V k Q 2 9 s d W 1 u c z E u e 0 t v Z C B z c H J 6 x J l 0 d S w x f S Z x d W 9 0 O y w m c X V v d D t T Z W N 0 a W 9 u M S 9 U Y W J l b G E g c 3 B y e s S Z d H U g Y W R y Z X P D s 3 c g a S B z Z W 8 g K D I p L 0 F 1 d G 9 S Z W 1 v d m V k Q 2 9 s d W 1 u c z E u e 1 R 5 d H X F g i w y f S Z x d W 9 0 O y w m c X V v d D t T Z W N 0 a W 9 u M S 9 U Y W J l b G E g c 3 B y e s S Z d H U g Y W R y Z X P D s 3 c g a S B z Z W 8 g K D I p L 0 F 1 d G 9 S Z W 1 v d m V k Q 2 9 s d W 1 u c z E u e 0 9 w a X M s M 3 0 m c X V v d D s s J n F 1 b 3 Q 7 U 2 V j d G l v b j E v V G F i Z W x h I H N w c n r E m X R 1 I G F k c m V z w 7 N 3 I G k g c 2 V v I C g y K S 9 B d X R v U m V t b 3 Z l Z E N v b H V t b n M x L n t T x Y J v d 2 E g a 2 x 1 Y 3 p v d 2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w c n r E m X Q m c X V v d D s s J n F 1 b 3 Q 7 S 2 9 k I H N w c n r E m X R 1 J n F 1 b 3 Q 7 L C Z x d W 9 0 O 1 R 5 d H X F g i Z x d W 9 0 O y w m c X V v d D t P c G l z J n F 1 b 3 Q 7 L C Z x d W 9 0 O 1 P F g m 9 3 Y S B r b H V j e m 9 3 Z S Z x d W 9 0 O 1 0 i I C 8 + P E V u d H J 5 I F R 5 c G U 9 I k Z p b G x D b 2 x 1 b W 5 U e X B l c y I g V m F s d W U 9 I n N C Z 1 l H Q m d Z P S I g L z 4 8 R W 5 0 c n k g V H l w Z T 0 i R m l s b E x h c 3 R V c G R h d G V k I i B W Y W x 1 Z T 0 i Z D I w M j Q t M T I t M j B U M T M 6 M z c 6 M T E u M j I z N z U y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Z W x h J T I w c 3 B y e i V D N C U 5 O X R 1 J T I w Y W R y Z X M l Q z M l Q j N 3 J T I w a S U y M H N l b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l M j B z c H J 6 J U M 0 J T k 5 d H U l M j B h Z H J l c y V D M y V C M 3 c l M j B p J T I w c 2 V v J T I w K D I p L 1 p t a W U l Q z U l O D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l M j B z c H J 6 J U M 0 J T k 5 d H U l M j B h Z H J l c y V D M y V C M 3 c l M j B p J T I w c 2 V v J T I w K D I p L 1 B v Z H p p Z W x v b m 8 l M j B r b 2 x 1 b W 4 l Q z Q l O T k l M j B 3 Z W Q l Q z U l O D J 1 Z y U y M G 9 n c m F u a W N 6 b m l r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S U y M H N w c n o l Q z Q l O T l 0 d S U y M G F k c m V z J U M z J U I z d y U y M G k l M j B z Z W 8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J T I w c 3 B y e i V D N C U 5 O X R 1 J T I w Y W R y Z X M l Q z M l Q j N 3 J T I w a S U y M H N l b y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S U y M H N w c n o l Q z Q l O T l 0 d S U y M G F k c m V z J U M z J U I z d y U y M G k l M j B z Z W 8 l M j A o M i k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Y T F i N G E 4 N C 0 1 Z D Y 5 L T Q z Y z U t O G V i N S 1 i O G Y w N T k 4 Z j c x N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V G F i Z W x h M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0 V D E y O j Q z O j E 5 L j M w M z E 4 N D R a I i A v P j x F b n R y e S B U e X B l P S J G a W x s Q 2 9 s d W 1 u V H l w Z X M i I F Z h b H V l P S J z Q m d Z P S I g L z 4 8 R W 5 0 c n k g V H l w Z T 0 i R m l s b E N v b H V t b k 5 h b W V z I i B W Y W x 1 Z T 0 i c 1 s m c X V v d D t U e X R 1 x Y I s U G x p a y B I V E 1 M L j E m c X V v d D s s J n F 1 b 3 Q 7 V H l 0 d c W C L F B s a W s g S F R N T C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i 9 B d X R v U m V t b 3 Z l Z E N v b H V t b n M x L n t U e X R 1 x Y I s U G x p a y B I V E 1 M L j E s M H 0 m c X V v d D s s J n F 1 b 3 Q 7 U 2 V j d G l v b j E v V G F i Z W x h M i 9 B d X R v U m V t b 3 Z l Z E N v b H V t b n M x L n t U e X R 1 x Y I s U G x p a y B I V E 1 M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Z W x h M i 9 B d X R v U m V t b 3 Z l Z E N v b H V t b n M x L n t U e X R 1 x Y I s U G x p a y B I V E 1 M L j E s M H 0 m c X V v d D s s J n F 1 b 3 Q 7 U 2 V j d G l v b j E v V G F i Z W x h M i 9 B d X R v U m V t b 3 Z l Z E N v b H V t b n M x L n t U e X R 1 x Y I s U G x p a y B I V E 1 M L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L 1 B v Z H p p Z W x v b m 8 l M j B r b 2 x 1 b W 4 l Q z Q l O T k l M j B 3 Z W Q l Q z U l O D J 1 Z y U y M G 9 n c m F u a W N 6 b m l r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v W m 1 p Z W 5 p b 2 5 v J T I w d H l w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W x z n 7 G u 2 Q 5 X K f 0 L j Q c 8 O A A A A A A I A A A A A A B B m A A A A A Q A A I A A A A A K m u i e H / r c 4 L a Q a 6 / h G A Q U Z D B m Z / 5 l t M j K h A A x l q b W 3 A A A A A A 6 A A A A A A g A A I A A A A E g W U z 7 y z O J Q R K n Q E d 2 T 6 F q w t G s + q 2 y H / p g Z 7 1 Z e m q x X U A A A A L T 2 K l X y f z t o a K x T g B k H h c t + c 9 l 6 9 r 3 e X 6 n L Q U m / Q M h L 0 b 6 a 8 1 9 D 9 m N r O K I h K 4 + l U + T T x u S p / b v C 8 T g C I B m E I Q z / G O 1 D 2 n e H O 5 W v O P E x v d 3 p Q A A A A J T f i x e 6 m 3 0 M 5 S z Q C b c 1 T N f D x t X d / x P 1 D Y X L U X F I k s y 5 R d y b t B S p N u G T q B g 9 + e k G z d Y 4 J x 0 5 V o C u G H H x 4 R s r O m M = < / D a t a M a s h u p > 
</file>

<file path=customXml/itemProps1.xml><?xml version="1.0" encoding="utf-8"?>
<ds:datastoreItem xmlns:ds="http://schemas.openxmlformats.org/officeDocument/2006/customXml" ds:itemID="{62BE32B0-F468-4E27-B2C7-7585BC7387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Tabela sprzętu adresów i seo (2</vt:lpstr>
      <vt:lpstr>Arkusz1</vt:lpstr>
      <vt:lpstr>Tabela2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Rychlewski</dc:creator>
  <cp:lastModifiedBy>Daniel Rychlewski</cp:lastModifiedBy>
  <dcterms:created xsi:type="dcterms:W3CDTF">2015-06-05T18:19:34Z</dcterms:created>
  <dcterms:modified xsi:type="dcterms:W3CDTF">2025-01-14T15:09:07Z</dcterms:modified>
</cp:coreProperties>
</file>