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9E4C21D1-FA6C-4EF6-8BD1-A6D0FFC59A09}" xr6:coauthVersionLast="45" xr6:coauthVersionMax="45" xr10:uidLastSave="{00000000-0000-0000-0000-000000000000}"/>
  <bookViews>
    <workbookView xWindow="-120" yWindow="-120" windowWidth="20730" windowHeight="11040" xr2:uid="{A710F70C-1325-44A6-ABDB-73CCD1302550}"/>
  </bookViews>
  <sheets>
    <sheet name="vehiculo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2" i="1"/>
  <c r="D11" i="1" s="1"/>
  <c r="D10" i="1"/>
  <c r="D6" i="1"/>
  <c r="D5" i="1"/>
  <c r="D4" i="1"/>
  <c r="D2" i="1" s="1"/>
  <c r="D1" i="1" s="1"/>
  <c r="D3" i="1"/>
</calcChain>
</file>

<file path=xl/sharedStrings.xml><?xml version="1.0" encoding="utf-8"?>
<sst xmlns="http://schemas.openxmlformats.org/spreadsheetml/2006/main" count="22" uniqueCount="13">
  <si>
    <t>Lubricantes y aditivos</t>
  </si>
  <si>
    <t xml:space="preserve">Gruas </t>
  </si>
  <si>
    <t>EQT839</t>
  </si>
  <si>
    <t>WCO240</t>
  </si>
  <si>
    <t>TMY386</t>
  </si>
  <si>
    <t xml:space="preserve">Vehiculos </t>
  </si>
  <si>
    <t>IUW925</t>
  </si>
  <si>
    <t xml:space="preserve">ISV080 </t>
  </si>
  <si>
    <t>JCQ527</t>
  </si>
  <si>
    <t>TEK045</t>
  </si>
  <si>
    <t>Asistencia preventiva vehicular</t>
  </si>
  <si>
    <t>Flota y equipo de transporte</t>
  </si>
  <si>
    <t xml:space="preserve">alquiler trailer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</si>
</sst>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165" fontId="2" fillId="0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3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8" xfId="1" applyNumberFormat="1" applyFont="1" applyBorder="1"/>
    <xf numFmtId="0" fontId="2" fillId="3" borderId="0" xfId="0" applyFont="1" applyFill="1"/>
    <xf numFmtId="165" fontId="2" fillId="3" borderId="0" xfId="1" applyNumberFormat="1" applyFont="1" applyFill="1"/>
    <xf numFmtId="0" fontId="2" fillId="0" borderId="1" xfId="0" applyFont="1" applyBorder="1"/>
    <xf numFmtId="0" fontId="2" fillId="0" borderId="2" xfId="0" applyFont="1" applyBorder="1"/>
    <xf numFmtId="165" fontId="2" fillId="0" borderId="3" xfId="1" applyNumberFormat="1" applyFont="1" applyFill="1" applyBorder="1"/>
    <xf numFmtId="0" fontId="2" fillId="0" borderId="4" xfId="0" applyFont="1" applyBorder="1"/>
    <xf numFmtId="165" fontId="2" fillId="0" borderId="5" xfId="1" applyNumberFormat="1" applyFont="1" applyFill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A5B0-0F89-434F-9538-4917D8C350CD}">
  <dimension ref="A1:D22"/>
  <sheetViews>
    <sheetView tabSelected="1" workbookViewId="0">
      <selection activeCell="J22" sqref="J22"/>
    </sheetView>
  </sheetViews>
  <sheetFormatPr baseColWidth="10" defaultRowHeight="15" x14ac:dyDescent="0.25"/>
  <cols>
    <col min="2" max="2" width="30" bestFit="1" customWidth="1"/>
    <col min="4" max="4" width="14.5703125" bestFit="1" customWidth="1"/>
  </cols>
  <sheetData>
    <row r="1" spans="1:4" x14ac:dyDescent="0.25">
      <c r="A1" s="1">
        <v>61351002</v>
      </c>
      <c r="B1" s="1" t="s">
        <v>0</v>
      </c>
      <c r="C1" s="1"/>
      <c r="D1" s="2">
        <f>+D2+D6</f>
        <v>10929138</v>
      </c>
    </row>
    <row r="2" spans="1:4" ht="15.75" thickBot="1" x14ac:dyDescent="0.3">
      <c r="A2" s="3"/>
      <c r="B2" s="3" t="s">
        <v>1</v>
      </c>
      <c r="C2" s="3"/>
      <c r="D2" s="4">
        <f>SUM(D3:D5)</f>
        <v>8445742</v>
      </c>
    </row>
    <row r="3" spans="1:4" x14ac:dyDescent="0.25">
      <c r="A3" s="3"/>
      <c r="B3" s="5" t="s">
        <v>2</v>
      </c>
      <c r="C3" s="6"/>
      <c r="D3" s="7">
        <f>1409825*2</f>
        <v>2819650</v>
      </c>
    </row>
    <row r="4" spans="1:4" x14ac:dyDescent="0.25">
      <c r="A4" s="3"/>
      <c r="B4" s="8" t="s">
        <v>3</v>
      </c>
      <c r="C4" s="9"/>
      <c r="D4" s="10">
        <f>1898518*2</f>
        <v>3797036</v>
      </c>
    </row>
    <row r="5" spans="1:4" ht="15.75" thickBot="1" x14ac:dyDescent="0.3">
      <c r="A5" s="3"/>
      <c r="B5" s="11" t="s">
        <v>4</v>
      </c>
      <c r="C5" s="12"/>
      <c r="D5" s="13">
        <f>914528*2</f>
        <v>1829056</v>
      </c>
    </row>
    <row r="6" spans="1:4" ht="15.75" thickBot="1" x14ac:dyDescent="0.3">
      <c r="A6" s="3"/>
      <c r="B6" s="3" t="s">
        <v>5</v>
      </c>
      <c r="C6" s="3"/>
      <c r="D6" s="4">
        <f>SUM(D7:D10)</f>
        <v>2483396</v>
      </c>
    </row>
    <row r="7" spans="1:4" x14ac:dyDescent="0.25">
      <c r="A7" s="3"/>
      <c r="B7" s="5" t="s">
        <v>6</v>
      </c>
      <c r="C7" s="6"/>
      <c r="D7" s="7">
        <v>468608</v>
      </c>
    </row>
    <row r="8" spans="1:4" x14ac:dyDescent="0.25">
      <c r="A8" s="3"/>
      <c r="B8" s="8" t="s">
        <v>7</v>
      </c>
      <c r="C8" s="9"/>
      <c r="D8" s="10">
        <v>530722</v>
      </c>
    </row>
    <row r="9" spans="1:4" x14ac:dyDescent="0.25">
      <c r="A9" s="3"/>
      <c r="B9" s="8" t="s">
        <v>8</v>
      </c>
      <c r="C9" s="9"/>
      <c r="D9" s="10">
        <v>129478</v>
      </c>
    </row>
    <row r="10" spans="1:4" ht="15.75" thickBot="1" x14ac:dyDescent="0.3">
      <c r="A10" s="3"/>
      <c r="B10" s="11" t="s">
        <v>9</v>
      </c>
      <c r="C10" s="12"/>
      <c r="D10" s="13">
        <f>400009+954579</f>
        <v>1354588</v>
      </c>
    </row>
    <row r="11" spans="1:4" ht="15.75" thickBot="1" x14ac:dyDescent="0.3">
      <c r="A11" s="14">
        <v>61454001</v>
      </c>
      <c r="B11" s="14" t="s">
        <v>10</v>
      </c>
      <c r="C11" s="14"/>
      <c r="D11" s="15">
        <f>+D12+D16</f>
        <v>4674511</v>
      </c>
    </row>
    <row r="12" spans="1:4" x14ac:dyDescent="0.25">
      <c r="A12" s="3"/>
      <c r="B12" s="16" t="s">
        <v>1</v>
      </c>
      <c r="C12" s="17"/>
      <c r="D12" s="18">
        <f>SUM(D13:D15)</f>
        <v>2308791</v>
      </c>
    </row>
    <row r="13" spans="1:4" x14ac:dyDescent="0.25">
      <c r="A13" s="3"/>
      <c r="B13" s="19" t="s">
        <v>2</v>
      </c>
      <c r="C13" s="3"/>
      <c r="D13" s="20">
        <v>760353</v>
      </c>
    </row>
    <row r="14" spans="1:4" x14ac:dyDescent="0.25">
      <c r="A14" s="3"/>
      <c r="B14" s="19" t="s">
        <v>3</v>
      </c>
      <c r="C14" s="3"/>
      <c r="D14" s="10">
        <v>1038328</v>
      </c>
    </row>
    <row r="15" spans="1:4" ht="15.75" thickBot="1" x14ac:dyDescent="0.3">
      <c r="A15" s="3"/>
      <c r="B15" s="21" t="s">
        <v>4</v>
      </c>
      <c r="C15" s="22"/>
      <c r="D15" s="13">
        <v>510110</v>
      </c>
    </row>
    <row r="16" spans="1:4" x14ac:dyDescent="0.25">
      <c r="A16" s="3"/>
      <c r="B16" s="16" t="s">
        <v>5</v>
      </c>
      <c r="C16" s="17"/>
      <c r="D16" s="18">
        <f>SUM(D17:D20)</f>
        <v>2365720</v>
      </c>
    </row>
    <row r="17" spans="1:4" x14ac:dyDescent="0.25">
      <c r="A17" s="3"/>
      <c r="B17" s="19" t="s">
        <v>6</v>
      </c>
      <c r="C17" s="3"/>
      <c r="D17" s="10">
        <v>206999</v>
      </c>
    </row>
    <row r="18" spans="1:4" x14ac:dyDescent="0.25">
      <c r="A18" s="3"/>
      <c r="B18" s="19" t="s">
        <v>7</v>
      </c>
      <c r="C18" s="3"/>
      <c r="D18" s="10">
        <v>170000</v>
      </c>
    </row>
    <row r="19" spans="1:4" x14ac:dyDescent="0.25">
      <c r="A19" s="3"/>
      <c r="B19" s="19" t="s">
        <v>8</v>
      </c>
      <c r="C19" s="3"/>
      <c r="D19" s="10">
        <v>510999</v>
      </c>
    </row>
    <row r="20" spans="1:4" ht="15.75" thickBot="1" x14ac:dyDescent="0.3">
      <c r="A20" s="3"/>
      <c r="B20" s="21" t="s">
        <v>9</v>
      </c>
      <c r="C20" s="22"/>
      <c r="D20" s="13">
        <v>1477722</v>
      </c>
    </row>
    <row r="21" spans="1:4" x14ac:dyDescent="0.25">
      <c r="A21" s="14">
        <v>15923501</v>
      </c>
      <c r="B21" s="14" t="s">
        <v>11</v>
      </c>
      <c r="C21" s="14"/>
      <c r="D21" s="15"/>
    </row>
    <row r="22" spans="1:4" x14ac:dyDescent="0.25">
      <c r="A22" s="3"/>
      <c r="B22" s="3" t="s">
        <v>12</v>
      </c>
      <c r="C22" s="3"/>
      <c r="D22" s="23">
        <v>1100000</v>
      </c>
    </row>
  </sheetData>
  <mergeCells count="7">
    <mergeCell ref="B10:C10"/>
    <mergeCell ref="B3:C3"/>
    <mergeCell ref="B4:C4"/>
    <mergeCell ref="B5:C5"/>
    <mergeCell ref="B7:C7"/>
    <mergeCell ref="B8:C8"/>
    <mergeCell ref="B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vehiculos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2023-12-05T12:51:47Z</dcterms:created>
  <dcterms:modified xsi:type="dcterms:W3CDTF">2023-12-05T12:56:18Z</dcterms:modified>
</cp:coreProperties>
</file>