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4"/>
  <workbookPr/>
  <mc:AlternateContent xmlns:mc="http://schemas.openxmlformats.org/markup-compatibility/2006">
    <mc:Choice Requires="x15">
      <x15ac:absPath xmlns:x15ac="http://schemas.microsoft.com/office/spreadsheetml/2010/11/ac" url="https://usmcl-my.sharepoint.com/personal/daniel_maturana_usm_cl/Documents/"/>
    </mc:Choice>
  </mc:AlternateContent>
  <xr:revisionPtr revIDLastSave="614" documentId="11_7E4E55BF84DCCEE3ED7FF6F99031F45BFA722949" xr6:coauthVersionLast="47" xr6:coauthVersionMax="47" xr10:uidLastSave="{E5A27488-B504-4C27-9ADE-332A71F14564}"/>
  <bookViews>
    <workbookView xWindow="11424" yWindow="0" windowWidth="11712" windowHeight="12336" xr2:uid="{00000000-000D-0000-FFFF-FFFF00000000}"/>
  </bookViews>
  <sheets>
    <sheet name="Analisis cualitativo " sheetId="11" r:id="rId1"/>
    <sheet name="Caso1" sheetId="2" r:id="rId2"/>
    <sheet name="Caso2" sheetId="3" r:id="rId3"/>
    <sheet name="Caso3" sheetId="4" r:id="rId4"/>
    <sheet name="Caso4" sheetId="5" r:id="rId5"/>
    <sheet name="Caso5" sheetId="6" r:id="rId6"/>
    <sheet name="Caso6" sheetId="7" r:id="rId7"/>
    <sheet name="Caso7" sheetId="8" r:id="rId8"/>
    <sheet name="Caso8" sheetId="9" r:id="rId9"/>
    <sheet name="Caso9" sheetId="10" r:id="rId10"/>
    <sheet name="Caso10" sheetId="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5" l="1"/>
  <c r="C17" i="5"/>
  <c r="D17" i="4"/>
  <c r="C17" i="4"/>
  <c r="D17" i="3"/>
  <c r="C17" i="3"/>
  <c r="D17" i="2"/>
  <c r="C17" i="2"/>
  <c r="D17" i="10"/>
  <c r="C17" i="10"/>
  <c r="D17" i="9"/>
  <c r="C17" i="9"/>
  <c r="D17" i="8"/>
  <c r="C17" i="8"/>
  <c r="D17" i="7"/>
  <c r="C17" i="7"/>
  <c r="D17" i="6"/>
  <c r="C17" i="6"/>
  <c r="D17" i="1"/>
  <c r="C17" i="1"/>
</calcChain>
</file>

<file path=xl/sharedStrings.xml><?xml version="1.0" encoding="utf-8"?>
<sst xmlns="http://schemas.openxmlformats.org/spreadsheetml/2006/main" count="166" uniqueCount="105">
  <si>
    <t>Diferencia en tiempos de ejecucion</t>
  </si>
  <si>
    <t>En la mayoría de los casos los tiempos de ejecución con los Forks son bastante menores en comparación con los tiempos en los que se utilizaron las Hebras. Esto puede ser por cómo cada modelo maneja la division y sincronización de tareas. Además, los Forks en Java son eficientes para dividir y conquistar tareas, especialmente en casos en los que hay operaciones paralelizables, esto es debido al gestionamiento del uso de la CPU.</t>
  </si>
  <si>
    <t>Tiempo variable en hebras</t>
  </si>
  <si>
    <t>Los tiempos en Hebras tienen una variabilidad mucho mayor en comparación con los Forks, esto puede deberse a el costo de administrar hebras, ya que a diferencia del Fork, el modelo de hebras no usa un pool administrativo, lo que significa que crear y destruir hebras para cada cuadrante p tarea puede agregar un tiempo considerable. Otra razón es la contención de recursos ya que si el sistema tiene un número limitado de núcleos y muchas hebras están compitiendo por los mismos recursos, esto podría causar un aumento en los tiempos de espera y sincronización. Finalmente, otra razón puede ser causada por las cargas de trabajo desequilibradas, ya que dependiendo del tamaño de la matriz a analizar, es posible que algunos cuadrantes sean más complejos de procesar que otros, lo que haría que afecte negativamente a las Hebras debido a que tiene una gestión menos eficiente de las cargas de trabajo en comparación con los Forks.</t>
  </si>
  <si>
    <t>Tiempo total</t>
  </si>
  <si>
    <t xml:space="preserve">La diferencia en el tiempo total demuestra que para tareas como la búsqueda de matrices el modelo Fork suele ser más rápido, mientras que el modelo de Hebras podría generar sobrecarga adicional debido a la gestión individual de threads sin un pool optimizado. En conclusión, el modelo Fork tiene una gestión más eficiente y balanceada de la carga de trabajo, lo cual explica el por qué los tiempos de Fork son más bajos que los de Hebras. </t>
  </si>
  <si>
    <t>Fork</t>
  </si>
  <si>
    <t>Hebras</t>
  </si>
  <si>
    <t>1.V</t>
  </si>
  <si>
    <t>2.I</t>
  </si>
  <si>
    <t>3.K</t>
  </si>
  <si>
    <t>4.T</t>
  </si>
  <si>
    <t>5.O</t>
  </si>
  <si>
    <t>6.R</t>
  </si>
  <si>
    <t>7.Y</t>
  </si>
  <si>
    <t>8.T</t>
  </si>
  <si>
    <t>9.A</t>
  </si>
  <si>
    <t>10.P</t>
  </si>
  <si>
    <t>11.I</t>
  </si>
  <si>
    <t>12.A</t>
  </si>
  <si>
    <t>Tiempo Total</t>
  </si>
  <si>
    <t>tiempo en milisegundos</t>
  </si>
  <si>
    <t>1.S</t>
  </si>
  <si>
    <t>2.K</t>
  </si>
  <si>
    <t>3.I</t>
  </si>
  <si>
    <t>4.B</t>
  </si>
  <si>
    <t>5.I</t>
  </si>
  <si>
    <t>6.D</t>
  </si>
  <si>
    <t>7.I</t>
  </si>
  <si>
    <t>9.O</t>
  </si>
  <si>
    <t>10.I</t>
  </si>
  <si>
    <t>11.L</t>
  </si>
  <si>
    <t>12.E</t>
  </si>
  <si>
    <t>1.L</t>
  </si>
  <si>
    <t>2.E</t>
  </si>
  <si>
    <t>3.A</t>
  </si>
  <si>
    <t>4.G</t>
  </si>
  <si>
    <t>5.U</t>
  </si>
  <si>
    <t>6.E</t>
  </si>
  <si>
    <t>7.L</t>
  </si>
  <si>
    <t>8.E</t>
  </si>
  <si>
    <t>9.Y</t>
  </si>
  <si>
    <t>10.E</t>
  </si>
  <si>
    <t>11.N</t>
  </si>
  <si>
    <t>12.D</t>
  </si>
  <si>
    <t>1.F</t>
  </si>
  <si>
    <t>2.O</t>
  </si>
  <si>
    <t>3.R</t>
  </si>
  <si>
    <t>4.K</t>
  </si>
  <si>
    <t>5.S</t>
  </si>
  <si>
    <t>6.Y</t>
  </si>
  <si>
    <t>7.H</t>
  </si>
  <si>
    <t>9.B</t>
  </si>
  <si>
    <t>10.R</t>
  </si>
  <si>
    <t>11.A</t>
  </si>
  <si>
    <t>12.S</t>
  </si>
  <si>
    <t>1.P</t>
  </si>
  <si>
    <t>3.N</t>
  </si>
  <si>
    <t>6.I</t>
  </si>
  <si>
    <t>7.N</t>
  </si>
  <si>
    <t>8.P</t>
  </si>
  <si>
    <t>9.E</t>
  </si>
  <si>
    <t>10.S</t>
  </si>
  <si>
    <t>11.T</t>
  </si>
  <si>
    <t>12.O</t>
  </si>
  <si>
    <t>2.R</t>
  </si>
  <si>
    <t>3.E</t>
  </si>
  <si>
    <t>4.S</t>
  </si>
  <si>
    <t>5.T</t>
  </si>
  <si>
    <t>7.G</t>
  </si>
  <si>
    <t>8.I</t>
  </si>
  <si>
    <t>1.D</t>
  </si>
  <si>
    <t>3.V</t>
  </si>
  <si>
    <t>4.U</t>
  </si>
  <si>
    <t>5.E</t>
  </si>
  <si>
    <t>6.L</t>
  </si>
  <si>
    <t>7.V</t>
  </si>
  <si>
    <t>8.A</t>
  </si>
  <si>
    <t>9.M</t>
  </si>
  <si>
    <t>10.O</t>
  </si>
  <si>
    <t>12.I</t>
  </si>
  <si>
    <t>6.K</t>
  </si>
  <si>
    <t>7.U</t>
  </si>
  <si>
    <t>8.S</t>
  </si>
  <si>
    <t>9.U</t>
  </si>
  <si>
    <t>11.E</t>
  </si>
  <si>
    <t>12.R</t>
  </si>
  <si>
    <t>1.E</t>
  </si>
  <si>
    <t>2.S</t>
  </si>
  <si>
    <t>3.T</t>
  </si>
  <si>
    <t>4.O</t>
  </si>
  <si>
    <t>5.Y</t>
  </si>
  <si>
    <t>6.C</t>
  </si>
  <si>
    <t>7.A</t>
  </si>
  <si>
    <t>8.N</t>
  </si>
  <si>
    <t>9.S</t>
  </si>
  <si>
    <t>10.A</t>
  </si>
  <si>
    <t>11.D</t>
  </si>
  <si>
    <t>1.A</t>
  </si>
  <si>
    <t>3.S</t>
  </si>
  <si>
    <t>6.P</t>
  </si>
  <si>
    <t>7.E</t>
  </si>
  <si>
    <t>8.R</t>
  </si>
  <si>
    <t>9.N</t>
  </si>
  <si>
    <t>11.V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</si>
</sst>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xf>
    <xf numFmtId="0" fontId="0" fillId="2" borderId="1" xfId="0" applyFill="1" applyBorder="1"/>
    <xf numFmtId="0" fontId="0" fillId="2" borderId="3" xfId="0" applyFill="1" applyBorder="1"/>
    <xf numFmtId="0" fontId="0" fillId="2" borderId="5" xfId="0" applyFill="1" applyBorder="1"/>
    <xf numFmtId="0" fontId="0" fillId="0" borderId="4" xfId="0" applyBorder="1" applyAlignment="1">
      <alignment horizontal="center"/>
    </xf>
    <xf numFmtId="164" fontId="0" fillId="0" borderId="4" xfId="0" applyNumberFormat="1" applyBorder="1" applyAlignment="1">
      <alignment horizontal="center"/>
    </xf>
    <xf numFmtId="165" fontId="0" fillId="0" borderId="4" xfId="0" applyNumberFormat="1" applyBorder="1" applyAlignment="1">
      <alignment horizontal="center"/>
    </xf>
    <xf numFmtId="164" fontId="0" fillId="0" borderId="1" xfId="0" applyNumberFormat="1" applyBorder="1" applyAlignment="1">
      <alignment horizontal="center" vertical="center"/>
    </xf>
    <xf numFmtId="165" fontId="0" fillId="0" borderId="2" xfId="0" applyNumberFormat="1" applyBorder="1" applyAlignment="1">
      <alignment horizontal="center" vertical="center"/>
    </xf>
    <xf numFmtId="165" fontId="0" fillId="0" borderId="1" xfId="0" applyNumberFormat="1" applyBorder="1" applyAlignment="1">
      <alignment horizontal="center" vertical="center"/>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2" borderId="14" xfId="0" applyFill="1" applyBorder="1" applyAlignment="1">
      <alignment horizontal="center"/>
    </xf>
    <xf numFmtId="0" fontId="0" fillId="2" borderId="16" xfId="0" applyFill="1" applyBorder="1" applyAlignment="1">
      <alignment horizontal="center"/>
    </xf>
    <xf numFmtId="0" fontId="0" fillId="2" borderId="15"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Caso1!$C$4:$C$15</c:f>
              <c:numCache>
                <c:formatCode>#,##0.000</c:formatCode>
                <c:ptCount val="12"/>
                <c:pt idx="0">
                  <c:v>1.2290000000000001</c:v>
                </c:pt>
                <c:pt idx="1">
                  <c:v>4.6890000000000001</c:v>
                </c:pt>
                <c:pt idx="2" formatCode="General">
                  <c:v>0.29699999999999999</c:v>
                </c:pt>
                <c:pt idx="3" formatCode="General">
                  <c:v>0.25600000000000001</c:v>
                </c:pt>
                <c:pt idx="4" formatCode="General">
                  <c:v>0.316</c:v>
                </c:pt>
                <c:pt idx="5" formatCode="General">
                  <c:v>0.19500000000000001</c:v>
                </c:pt>
                <c:pt idx="6" formatCode="General">
                  <c:v>6.8000000000000005E-2</c:v>
                </c:pt>
                <c:pt idx="7" formatCode="General">
                  <c:v>0.28199999999999997</c:v>
                </c:pt>
                <c:pt idx="8" formatCode="0.000">
                  <c:v>0.06</c:v>
                </c:pt>
                <c:pt idx="9" formatCode="0.000">
                  <c:v>7.0000000000000007E-2</c:v>
                </c:pt>
                <c:pt idx="10" formatCode="General">
                  <c:v>8.5999999999999993E-2</c:v>
                </c:pt>
                <c:pt idx="11" formatCode="General">
                  <c:v>0.185</c:v>
                </c:pt>
              </c:numCache>
            </c:numRef>
          </c:val>
          <c:smooth val="0"/>
          <c:extLst>
            <c:ext xmlns:c16="http://schemas.microsoft.com/office/drawing/2014/chart" uri="{C3380CC4-5D6E-409C-BE32-E72D297353CC}">
              <c16:uniqueId val="{00000002-E592-45FC-BD6D-EEC87738EE9B}"/>
            </c:ext>
          </c:extLst>
        </c:ser>
        <c:ser>
          <c:idx val="1"/>
          <c:order val="1"/>
          <c:tx>
            <c:v>Hebras</c:v>
          </c:tx>
          <c:spPr>
            <a:ln w="28575" cap="rnd">
              <a:solidFill>
                <a:schemeClr val="accent2"/>
              </a:solidFill>
              <a:round/>
            </a:ln>
            <a:effectLst/>
          </c:spPr>
          <c:marker>
            <c:symbol val="none"/>
          </c:marker>
          <c:val>
            <c:numRef>
              <c:f>Caso1!$D$4:$D$15</c:f>
              <c:numCache>
                <c:formatCode>#,##0.000</c:formatCode>
                <c:ptCount val="12"/>
                <c:pt idx="0">
                  <c:v>1.3260000000000001</c:v>
                </c:pt>
                <c:pt idx="1">
                  <c:v>19.248000000000001</c:v>
                </c:pt>
                <c:pt idx="2">
                  <c:v>12.54</c:v>
                </c:pt>
                <c:pt idx="3">
                  <c:v>17.736999999999998</c:v>
                </c:pt>
                <c:pt idx="4">
                  <c:v>10.821</c:v>
                </c:pt>
                <c:pt idx="5">
                  <c:v>2.532</c:v>
                </c:pt>
                <c:pt idx="6">
                  <c:v>0.23300000000000001</c:v>
                </c:pt>
                <c:pt idx="7">
                  <c:v>9.8160000000000007</c:v>
                </c:pt>
                <c:pt idx="8">
                  <c:v>0.24</c:v>
                </c:pt>
                <c:pt idx="9">
                  <c:v>0.23899999999999999</c:v>
                </c:pt>
                <c:pt idx="10">
                  <c:v>0.153</c:v>
                </c:pt>
                <c:pt idx="11">
                  <c:v>12.317</c:v>
                </c:pt>
              </c:numCache>
            </c:numRef>
          </c:val>
          <c:smooth val="0"/>
          <c:extLst>
            <c:ext xmlns:c16="http://schemas.microsoft.com/office/drawing/2014/chart" uri="{C3380CC4-5D6E-409C-BE32-E72D297353CC}">
              <c16:uniqueId val="{00000003-E592-45FC-BD6D-EEC87738EE9B}"/>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Caso10!$C$4:$C$15</c:f>
              <c:numCache>
                <c:formatCode>General</c:formatCode>
                <c:ptCount val="12"/>
                <c:pt idx="0">
                  <c:v>7.5179999999999998</c:v>
                </c:pt>
                <c:pt idx="1">
                  <c:v>0.15</c:v>
                </c:pt>
                <c:pt idx="2">
                  <c:v>2.7509999999999999</c:v>
                </c:pt>
                <c:pt idx="3">
                  <c:v>0.45100000000000001</c:v>
                </c:pt>
                <c:pt idx="4">
                  <c:v>0.26500000000000001</c:v>
                </c:pt>
                <c:pt idx="5">
                  <c:v>0.107</c:v>
                </c:pt>
                <c:pt idx="6">
                  <c:v>8.5000000000000006E-2</c:v>
                </c:pt>
                <c:pt idx="7">
                  <c:v>0.14000000000000001</c:v>
                </c:pt>
                <c:pt idx="8">
                  <c:v>0.17199999999999999</c:v>
                </c:pt>
                <c:pt idx="9">
                  <c:v>5.8000000000000003E-2</c:v>
                </c:pt>
                <c:pt idx="10">
                  <c:v>0.19</c:v>
                </c:pt>
                <c:pt idx="11">
                  <c:v>0.48899999999999999</c:v>
                </c:pt>
              </c:numCache>
            </c:numRef>
          </c:val>
          <c:smooth val="0"/>
          <c:extLst>
            <c:ext xmlns:c16="http://schemas.microsoft.com/office/drawing/2014/chart" uri="{C3380CC4-5D6E-409C-BE32-E72D297353CC}">
              <c16:uniqueId val="{00000000-E3FD-4BF8-A49E-9EBF9A82A5A1}"/>
            </c:ext>
          </c:extLst>
        </c:ser>
        <c:ser>
          <c:idx val="1"/>
          <c:order val="1"/>
          <c:tx>
            <c:v>Hebras</c:v>
          </c:tx>
          <c:spPr>
            <a:ln w="28575" cap="rnd">
              <a:solidFill>
                <a:schemeClr val="accent2"/>
              </a:solidFill>
              <a:round/>
            </a:ln>
            <a:effectLst/>
          </c:spPr>
          <c:marker>
            <c:symbol val="none"/>
          </c:marker>
          <c:val>
            <c:numRef>
              <c:f>Caso10!$D$4:$D$15</c:f>
              <c:numCache>
                <c:formatCode>General</c:formatCode>
                <c:ptCount val="12"/>
                <c:pt idx="0">
                  <c:v>10.957000000000001</c:v>
                </c:pt>
                <c:pt idx="1">
                  <c:v>2.3959999999999999</c:v>
                </c:pt>
                <c:pt idx="2">
                  <c:v>29.942</c:v>
                </c:pt>
                <c:pt idx="3">
                  <c:v>28.811</c:v>
                </c:pt>
                <c:pt idx="4">
                  <c:v>2.1019999999999999</c:v>
                </c:pt>
                <c:pt idx="5">
                  <c:v>0.69399999999999995</c:v>
                </c:pt>
                <c:pt idx="6">
                  <c:v>0.61899999999999999</c:v>
                </c:pt>
                <c:pt idx="7">
                  <c:v>2.0720000000000001</c:v>
                </c:pt>
                <c:pt idx="8">
                  <c:v>1.321</c:v>
                </c:pt>
                <c:pt idx="9">
                  <c:v>0.496</c:v>
                </c:pt>
                <c:pt idx="10">
                  <c:v>1.7669999999999999</c:v>
                </c:pt>
                <c:pt idx="11">
                  <c:v>27.082999999999998</c:v>
                </c:pt>
              </c:numCache>
            </c:numRef>
          </c:val>
          <c:smooth val="0"/>
          <c:extLst>
            <c:ext xmlns:c16="http://schemas.microsoft.com/office/drawing/2014/chart" uri="{C3380CC4-5D6E-409C-BE32-E72D297353CC}">
              <c16:uniqueId val="{00000003-E3FD-4BF8-A49E-9EBF9A82A5A1}"/>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Caso2!$C$4:$C$15</c:f>
              <c:numCache>
                <c:formatCode>0.000</c:formatCode>
                <c:ptCount val="12"/>
                <c:pt idx="0">
                  <c:v>4.7939999999999996</c:v>
                </c:pt>
                <c:pt idx="1">
                  <c:v>6.5000000000000002E-2</c:v>
                </c:pt>
                <c:pt idx="2">
                  <c:v>6.4000000000000001E-2</c:v>
                </c:pt>
                <c:pt idx="3">
                  <c:v>7.0000000000000007E-2</c:v>
                </c:pt>
                <c:pt idx="4">
                  <c:v>0.22900000000000001</c:v>
                </c:pt>
                <c:pt idx="5">
                  <c:v>0.379</c:v>
                </c:pt>
                <c:pt idx="6">
                  <c:v>0.89700000000000002</c:v>
                </c:pt>
                <c:pt idx="7">
                  <c:v>0.23</c:v>
                </c:pt>
                <c:pt idx="8">
                  <c:v>0.41099999999999998</c:v>
                </c:pt>
                <c:pt idx="9">
                  <c:v>0.251</c:v>
                </c:pt>
                <c:pt idx="10">
                  <c:v>0.14899999999999999</c:v>
                </c:pt>
                <c:pt idx="11">
                  <c:v>4.2999999999999997E-2</c:v>
                </c:pt>
              </c:numCache>
            </c:numRef>
          </c:val>
          <c:smooth val="0"/>
          <c:extLst>
            <c:ext xmlns:c16="http://schemas.microsoft.com/office/drawing/2014/chart" uri="{C3380CC4-5D6E-409C-BE32-E72D297353CC}">
              <c16:uniqueId val="{00000000-D092-418D-90EC-0BA1A1A341E7}"/>
            </c:ext>
          </c:extLst>
        </c:ser>
        <c:ser>
          <c:idx val="1"/>
          <c:order val="1"/>
          <c:tx>
            <c:v>Hebras</c:v>
          </c:tx>
          <c:spPr>
            <a:ln w="28575" cap="rnd">
              <a:solidFill>
                <a:schemeClr val="accent2"/>
              </a:solidFill>
              <a:round/>
            </a:ln>
            <a:effectLst/>
          </c:spPr>
          <c:marker>
            <c:symbol val="none"/>
          </c:marker>
          <c:val>
            <c:numRef>
              <c:f>Caso2!$D$4:$D$15</c:f>
              <c:numCache>
                <c:formatCode>0.000</c:formatCode>
                <c:ptCount val="12"/>
                <c:pt idx="0">
                  <c:v>19.588999999999999</c:v>
                </c:pt>
                <c:pt idx="1">
                  <c:v>0.32500000000000001</c:v>
                </c:pt>
                <c:pt idx="2">
                  <c:v>0.86099999999999999</c:v>
                </c:pt>
                <c:pt idx="3">
                  <c:v>1.19</c:v>
                </c:pt>
                <c:pt idx="4">
                  <c:v>19.032</c:v>
                </c:pt>
                <c:pt idx="5">
                  <c:v>3.6240000000000001</c:v>
                </c:pt>
                <c:pt idx="6">
                  <c:v>14.94</c:v>
                </c:pt>
                <c:pt idx="7">
                  <c:v>2.7749999999999999</c:v>
                </c:pt>
                <c:pt idx="8">
                  <c:v>15.067</c:v>
                </c:pt>
                <c:pt idx="9">
                  <c:v>1.2450000000000001</c:v>
                </c:pt>
                <c:pt idx="10">
                  <c:v>2.9049999999999998</c:v>
                </c:pt>
                <c:pt idx="11">
                  <c:v>0.25</c:v>
                </c:pt>
              </c:numCache>
            </c:numRef>
          </c:val>
          <c:smooth val="0"/>
          <c:extLst>
            <c:ext xmlns:c16="http://schemas.microsoft.com/office/drawing/2014/chart" uri="{C3380CC4-5D6E-409C-BE32-E72D297353CC}">
              <c16:uniqueId val="{00000001-D092-418D-90EC-0BA1A1A341E7}"/>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Caso3!$C$4:$C$15</c:f>
              <c:numCache>
                <c:formatCode>0.000</c:formatCode>
                <c:ptCount val="12"/>
                <c:pt idx="0">
                  <c:v>1.67</c:v>
                </c:pt>
                <c:pt idx="1">
                  <c:v>0.05</c:v>
                </c:pt>
                <c:pt idx="2">
                  <c:v>2.2269999999999999</c:v>
                </c:pt>
                <c:pt idx="3">
                  <c:v>9.4E-2</c:v>
                </c:pt>
                <c:pt idx="4">
                  <c:v>0.436</c:v>
                </c:pt>
                <c:pt idx="5">
                  <c:v>9.8000000000000004E-2</c:v>
                </c:pt>
                <c:pt idx="6">
                  <c:v>0.20200000000000001</c:v>
                </c:pt>
                <c:pt idx="7">
                  <c:v>0.19500000000000001</c:v>
                </c:pt>
                <c:pt idx="8">
                  <c:v>0.157</c:v>
                </c:pt>
                <c:pt idx="9">
                  <c:v>0.14000000000000001</c:v>
                </c:pt>
                <c:pt idx="10">
                  <c:v>0.38600000000000001</c:v>
                </c:pt>
                <c:pt idx="11">
                  <c:v>0.14899999999999999</c:v>
                </c:pt>
              </c:numCache>
            </c:numRef>
          </c:val>
          <c:smooth val="0"/>
          <c:extLst>
            <c:ext xmlns:c16="http://schemas.microsoft.com/office/drawing/2014/chart" uri="{C3380CC4-5D6E-409C-BE32-E72D297353CC}">
              <c16:uniqueId val="{00000002-1BDC-4508-A383-03D6DF1B0D9D}"/>
            </c:ext>
          </c:extLst>
        </c:ser>
        <c:ser>
          <c:idx val="1"/>
          <c:order val="1"/>
          <c:tx>
            <c:v>Hebras</c:v>
          </c:tx>
          <c:spPr>
            <a:ln w="28575" cap="rnd">
              <a:solidFill>
                <a:schemeClr val="accent2"/>
              </a:solidFill>
              <a:round/>
            </a:ln>
            <a:effectLst/>
          </c:spPr>
          <c:marker>
            <c:symbol val="none"/>
          </c:marker>
          <c:val>
            <c:numRef>
              <c:f>Caso3!$D$4:$D$15</c:f>
              <c:numCache>
                <c:formatCode>0.000</c:formatCode>
                <c:ptCount val="12"/>
                <c:pt idx="0">
                  <c:v>5.7839999999999998</c:v>
                </c:pt>
                <c:pt idx="1">
                  <c:v>0.25900000000000001</c:v>
                </c:pt>
                <c:pt idx="2">
                  <c:v>19.033000000000001</c:v>
                </c:pt>
                <c:pt idx="3">
                  <c:v>0.95699999999999996</c:v>
                </c:pt>
                <c:pt idx="4">
                  <c:v>3.101</c:v>
                </c:pt>
                <c:pt idx="5">
                  <c:v>0.98799999999999999</c:v>
                </c:pt>
                <c:pt idx="6">
                  <c:v>21.161999999999999</c:v>
                </c:pt>
                <c:pt idx="7">
                  <c:v>2.9820000000000002</c:v>
                </c:pt>
                <c:pt idx="8">
                  <c:v>0.86899999999999999</c:v>
                </c:pt>
                <c:pt idx="9">
                  <c:v>2.698</c:v>
                </c:pt>
                <c:pt idx="10">
                  <c:v>13.118</c:v>
                </c:pt>
                <c:pt idx="11">
                  <c:v>0.39900000000000002</c:v>
                </c:pt>
              </c:numCache>
            </c:numRef>
          </c:val>
          <c:smooth val="0"/>
          <c:extLst>
            <c:ext xmlns:c16="http://schemas.microsoft.com/office/drawing/2014/chart" uri="{C3380CC4-5D6E-409C-BE32-E72D297353CC}">
              <c16:uniqueId val="{00000003-1BDC-4508-A383-03D6DF1B0D9D}"/>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2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Caso4!$C$4:$C$15</c:f>
              <c:numCache>
                <c:formatCode>0.000</c:formatCode>
                <c:ptCount val="12"/>
                <c:pt idx="0">
                  <c:v>1.879</c:v>
                </c:pt>
                <c:pt idx="1">
                  <c:v>2.3849999999999998</c:v>
                </c:pt>
                <c:pt idx="2">
                  <c:v>0.221</c:v>
                </c:pt>
                <c:pt idx="3">
                  <c:v>7.2999999999999995E-2</c:v>
                </c:pt>
                <c:pt idx="4">
                  <c:v>0.105</c:v>
                </c:pt>
                <c:pt idx="5">
                  <c:v>0.19500000000000001</c:v>
                </c:pt>
                <c:pt idx="6">
                  <c:v>6.9000000000000006E-2</c:v>
                </c:pt>
                <c:pt idx="7">
                  <c:v>0.21299999999999999</c:v>
                </c:pt>
                <c:pt idx="8">
                  <c:v>0.08</c:v>
                </c:pt>
                <c:pt idx="9">
                  <c:v>0.3</c:v>
                </c:pt>
                <c:pt idx="10">
                  <c:v>0.29599999999999999</c:v>
                </c:pt>
                <c:pt idx="11">
                  <c:v>5.7000000000000002E-2</c:v>
                </c:pt>
              </c:numCache>
            </c:numRef>
          </c:val>
          <c:smooth val="0"/>
          <c:extLst>
            <c:ext xmlns:c16="http://schemas.microsoft.com/office/drawing/2014/chart" uri="{C3380CC4-5D6E-409C-BE32-E72D297353CC}">
              <c16:uniqueId val="{00000002-6461-4425-A3C8-7BCBD1B95F65}"/>
            </c:ext>
          </c:extLst>
        </c:ser>
        <c:ser>
          <c:idx val="1"/>
          <c:order val="1"/>
          <c:tx>
            <c:v>Hebras</c:v>
          </c:tx>
          <c:spPr>
            <a:ln w="28575" cap="rnd">
              <a:solidFill>
                <a:schemeClr val="accent2"/>
              </a:solidFill>
              <a:round/>
            </a:ln>
            <a:effectLst/>
          </c:spPr>
          <c:marker>
            <c:symbol val="none"/>
          </c:marker>
          <c:val>
            <c:numRef>
              <c:f>Caso4!$D$4:$D$15</c:f>
              <c:numCache>
                <c:formatCode>0.000</c:formatCode>
                <c:ptCount val="12"/>
                <c:pt idx="0">
                  <c:v>2.2000000000000002</c:v>
                </c:pt>
                <c:pt idx="1">
                  <c:v>18.114000000000001</c:v>
                </c:pt>
                <c:pt idx="2">
                  <c:v>3.6560000000000001</c:v>
                </c:pt>
                <c:pt idx="3">
                  <c:v>0.69199999999999995</c:v>
                </c:pt>
                <c:pt idx="4">
                  <c:v>1.224</c:v>
                </c:pt>
                <c:pt idx="5">
                  <c:v>3.2050000000000001</c:v>
                </c:pt>
                <c:pt idx="6">
                  <c:v>0.8</c:v>
                </c:pt>
                <c:pt idx="7">
                  <c:v>15.901999999999999</c:v>
                </c:pt>
                <c:pt idx="8">
                  <c:v>0.25600000000000001</c:v>
                </c:pt>
                <c:pt idx="9">
                  <c:v>13.381</c:v>
                </c:pt>
                <c:pt idx="10">
                  <c:v>12.192</c:v>
                </c:pt>
                <c:pt idx="11">
                  <c:v>0.23100000000000001</c:v>
                </c:pt>
              </c:numCache>
            </c:numRef>
          </c:val>
          <c:smooth val="0"/>
          <c:extLst>
            <c:ext xmlns:c16="http://schemas.microsoft.com/office/drawing/2014/chart" uri="{C3380CC4-5D6E-409C-BE32-E72D297353CC}">
              <c16:uniqueId val="{00000003-6461-4425-A3C8-7BCBD1B95F65}"/>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Caso5!$C$4:$C$15</c:f>
              <c:numCache>
                <c:formatCode>General</c:formatCode>
                <c:ptCount val="12"/>
                <c:pt idx="0">
                  <c:v>5.32</c:v>
                </c:pt>
                <c:pt idx="1">
                  <c:v>0.254</c:v>
                </c:pt>
                <c:pt idx="2">
                  <c:v>0.52900000000000003</c:v>
                </c:pt>
                <c:pt idx="3">
                  <c:v>0.29499999999999998</c:v>
                </c:pt>
                <c:pt idx="4">
                  <c:v>5.0999999999999997E-2</c:v>
                </c:pt>
                <c:pt idx="5">
                  <c:v>2.9000000000000001E-2</c:v>
                </c:pt>
                <c:pt idx="6">
                  <c:v>3.3000000000000002E-2</c:v>
                </c:pt>
                <c:pt idx="7">
                  <c:v>5.6000000000000001E-2</c:v>
                </c:pt>
                <c:pt idx="8">
                  <c:v>5.5E-2</c:v>
                </c:pt>
                <c:pt idx="9">
                  <c:v>5.0999999999999997E-2</c:v>
                </c:pt>
                <c:pt idx="10">
                  <c:v>0.14499999999999999</c:v>
                </c:pt>
                <c:pt idx="11">
                  <c:v>0.20100000000000001</c:v>
                </c:pt>
              </c:numCache>
            </c:numRef>
          </c:val>
          <c:smooth val="0"/>
          <c:extLst>
            <c:ext xmlns:c16="http://schemas.microsoft.com/office/drawing/2014/chart" uri="{C3380CC4-5D6E-409C-BE32-E72D297353CC}">
              <c16:uniqueId val="{00000000-515B-47A6-8CB7-C7595A19D954}"/>
            </c:ext>
          </c:extLst>
        </c:ser>
        <c:ser>
          <c:idx val="1"/>
          <c:order val="1"/>
          <c:tx>
            <c:v>Hebras</c:v>
          </c:tx>
          <c:spPr>
            <a:ln w="28575" cap="rnd">
              <a:solidFill>
                <a:schemeClr val="accent2"/>
              </a:solidFill>
              <a:round/>
            </a:ln>
            <a:effectLst/>
          </c:spPr>
          <c:marker>
            <c:symbol val="none"/>
          </c:marker>
          <c:val>
            <c:numRef>
              <c:f>Caso5!$D$4:$D$15</c:f>
              <c:numCache>
                <c:formatCode>General</c:formatCode>
                <c:ptCount val="12"/>
                <c:pt idx="0">
                  <c:v>19.164000000000001</c:v>
                </c:pt>
                <c:pt idx="1">
                  <c:v>18.388000000000002</c:v>
                </c:pt>
                <c:pt idx="2">
                  <c:v>13.63</c:v>
                </c:pt>
                <c:pt idx="3">
                  <c:v>11.818</c:v>
                </c:pt>
                <c:pt idx="4">
                  <c:v>0.16900000000000001</c:v>
                </c:pt>
                <c:pt idx="5">
                  <c:v>0.18099999999999999</c:v>
                </c:pt>
                <c:pt idx="6">
                  <c:v>0.223</c:v>
                </c:pt>
                <c:pt idx="7">
                  <c:v>0.85899999999999999</c:v>
                </c:pt>
                <c:pt idx="8">
                  <c:v>0.95099999999999996</c:v>
                </c:pt>
                <c:pt idx="9">
                  <c:v>0.69499999999999995</c:v>
                </c:pt>
                <c:pt idx="10">
                  <c:v>3.4689999999999999</c:v>
                </c:pt>
                <c:pt idx="11">
                  <c:v>11.911</c:v>
                </c:pt>
              </c:numCache>
            </c:numRef>
          </c:val>
          <c:smooth val="0"/>
          <c:extLst>
            <c:ext xmlns:c16="http://schemas.microsoft.com/office/drawing/2014/chart" uri="{C3380CC4-5D6E-409C-BE32-E72D297353CC}">
              <c16:uniqueId val="{00000001-515B-47A6-8CB7-C7595A19D954}"/>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Caso6!$C$4:$C$15</c:f>
              <c:numCache>
                <c:formatCode>General</c:formatCode>
                <c:ptCount val="12"/>
                <c:pt idx="0">
                  <c:v>1.0149999999999999</c:v>
                </c:pt>
                <c:pt idx="1">
                  <c:v>1.179</c:v>
                </c:pt>
                <c:pt idx="2">
                  <c:v>1.145</c:v>
                </c:pt>
                <c:pt idx="3">
                  <c:v>0.155</c:v>
                </c:pt>
                <c:pt idx="4">
                  <c:v>0.14099999999999999</c:v>
                </c:pt>
                <c:pt idx="5">
                  <c:v>5.6000000000000001E-2</c:v>
                </c:pt>
                <c:pt idx="6">
                  <c:v>6.4000000000000001E-2</c:v>
                </c:pt>
                <c:pt idx="7">
                  <c:v>0.09</c:v>
                </c:pt>
                <c:pt idx="8">
                  <c:v>0.72299999999999998</c:v>
                </c:pt>
                <c:pt idx="9">
                  <c:v>0.12</c:v>
                </c:pt>
                <c:pt idx="10">
                  <c:v>7.4999999999999997E-2</c:v>
                </c:pt>
                <c:pt idx="11">
                  <c:v>5.7000000000000002E-2</c:v>
                </c:pt>
              </c:numCache>
            </c:numRef>
          </c:val>
          <c:smooth val="0"/>
          <c:extLst>
            <c:ext xmlns:c16="http://schemas.microsoft.com/office/drawing/2014/chart" uri="{C3380CC4-5D6E-409C-BE32-E72D297353CC}">
              <c16:uniqueId val="{00000000-A486-428B-AD79-C1F1F44A680A}"/>
            </c:ext>
          </c:extLst>
        </c:ser>
        <c:ser>
          <c:idx val="1"/>
          <c:order val="1"/>
          <c:tx>
            <c:v>Hebras</c:v>
          </c:tx>
          <c:spPr>
            <a:ln w="28575" cap="rnd">
              <a:solidFill>
                <a:schemeClr val="accent2"/>
              </a:solidFill>
              <a:round/>
            </a:ln>
            <a:effectLst/>
          </c:spPr>
          <c:marker>
            <c:symbol val="none"/>
          </c:marker>
          <c:val>
            <c:numRef>
              <c:f>Caso6!$D$4:$D$15</c:f>
              <c:numCache>
                <c:formatCode>General</c:formatCode>
                <c:ptCount val="12"/>
                <c:pt idx="0">
                  <c:v>1.145</c:v>
                </c:pt>
                <c:pt idx="1">
                  <c:v>5.1420000000000003</c:v>
                </c:pt>
                <c:pt idx="2">
                  <c:v>5.2619999999999996</c:v>
                </c:pt>
                <c:pt idx="3">
                  <c:v>3.1309999999999998</c:v>
                </c:pt>
                <c:pt idx="4">
                  <c:v>2.3849999999999998</c:v>
                </c:pt>
                <c:pt idx="5">
                  <c:v>0.27500000000000002</c:v>
                </c:pt>
                <c:pt idx="6">
                  <c:v>0.73399999999999999</c:v>
                </c:pt>
                <c:pt idx="7">
                  <c:v>0.998</c:v>
                </c:pt>
                <c:pt idx="8">
                  <c:v>20.942</c:v>
                </c:pt>
                <c:pt idx="9">
                  <c:v>0.72699999999999998</c:v>
                </c:pt>
                <c:pt idx="10">
                  <c:v>0.17799999999999999</c:v>
                </c:pt>
                <c:pt idx="11">
                  <c:v>0.19</c:v>
                </c:pt>
              </c:numCache>
            </c:numRef>
          </c:val>
          <c:smooth val="0"/>
          <c:extLst>
            <c:ext xmlns:c16="http://schemas.microsoft.com/office/drawing/2014/chart" uri="{C3380CC4-5D6E-409C-BE32-E72D297353CC}">
              <c16:uniqueId val="{00000001-A486-428B-AD79-C1F1F44A680A}"/>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2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Caso7!$C$4:$C$15</c:f>
              <c:numCache>
                <c:formatCode>General</c:formatCode>
                <c:ptCount val="12"/>
                <c:pt idx="0">
                  <c:v>1.369</c:v>
                </c:pt>
                <c:pt idx="1">
                  <c:v>0.86699999999999999</c:v>
                </c:pt>
                <c:pt idx="2">
                  <c:v>4.1000000000000002E-2</c:v>
                </c:pt>
                <c:pt idx="3">
                  <c:v>2.9000000000000001E-2</c:v>
                </c:pt>
                <c:pt idx="4">
                  <c:v>1.157</c:v>
                </c:pt>
                <c:pt idx="5">
                  <c:v>4.8000000000000001E-2</c:v>
                </c:pt>
                <c:pt idx="6">
                  <c:v>0.372</c:v>
                </c:pt>
                <c:pt idx="7">
                  <c:v>7.6999999999999999E-2</c:v>
                </c:pt>
                <c:pt idx="8">
                  <c:v>0.34499999999999997</c:v>
                </c:pt>
                <c:pt idx="9">
                  <c:v>0.13900000000000001</c:v>
                </c:pt>
                <c:pt idx="10">
                  <c:v>0.182</c:v>
                </c:pt>
                <c:pt idx="11">
                  <c:v>0.156</c:v>
                </c:pt>
              </c:numCache>
            </c:numRef>
          </c:val>
          <c:smooth val="0"/>
          <c:extLst>
            <c:ext xmlns:c16="http://schemas.microsoft.com/office/drawing/2014/chart" uri="{C3380CC4-5D6E-409C-BE32-E72D297353CC}">
              <c16:uniqueId val="{00000000-95B1-40C2-AAE9-C3C6689E6A80}"/>
            </c:ext>
          </c:extLst>
        </c:ser>
        <c:ser>
          <c:idx val="1"/>
          <c:order val="1"/>
          <c:tx>
            <c:v>Hebras</c:v>
          </c:tx>
          <c:spPr>
            <a:ln w="28575" cap="rnd">
              <a:solidFill>
                <a:schemeClr val="accent2"/>
              </a:solidFill>
              <a:round/>
            </a:ln>
            <a:effectLst/>
          </c:spPr>
          <c:marker>
            <c:symbol val="none"/>
          </c:marker>
          <c:val>
            <c:numRef>
              <c:f>Caso7!$D$4:$D$15</c:f>
              <c:numCache>
                <c:formatCode>General</c:formatCode>
                <c:ptCount val="12"/>
                <c:pt idx="0">
                  <c:v>3.0630000000000002</c:v>
                </c:pt>
                <c:pt idx="1">
                  <c:v>4.0670000000000002</c:v>
                </c:pt>
                <c:pt idx="2">
                  <c:v>0.22600000000000001</c:v>
                </c:pt>
                <c:pt idx="3">
                  <c:v>0.25</c:v>
                </c:pt>
                <c:pt idx="4">
                  <c:v>17.065000000000001</c:v>
                </c:pt>
                <c:pt idx="5">
                  <c:v>0.28299999999999997</c:v>
                </c:pt>
                <c:pt idx="6">
                  <c:v>16.02</c:v>
                </c:pt>
                <c:pt idx="7">
                  <c:v>0.24099999999999999</c:v>
                </c:pt>
                <c:pt idx="8">
                  <c:v>12.147</c:v>
                </c:pt>
                <c:pt idx="9">
                  <c:v>0.90500000000000003</c:v>
                </c:pt>
                <c:pt idx="10">
                  <c:v>2.7559999999999998</c:v>
                </c:pt>
                <c:pt idx="11">
                  <c:v>2.92</c:v>
                </c:pt>
              </c:numCache>
            </c:numRef>
          </c:val>
          <c:smooth val="0"/>
          <c:extLst>
            <c:ext xmlns:c16="http://schemas.microsoft.com/office/drawing/2014/chart" uri="{C3380CC4-5D6E-409C-BE32-E72D297353CC}">
              <c16:uniqueId val="{00000001-95B1-40C2-AAE9-C3C6689E6A80}"/>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Caso8!$C$4:$C$15</c:f>
              <c:numCache>
                <c:formatCode>General</c:formatCode>
                <c:ptCount val="12"/>
                <c:pt idx="0">
                  <c:v>1.9590000000000001</c:v>
                </c:pt>
                <c:pt idx="1">
                  <c:v>1.796</c:v>
                </c:pt>
                <c:pt idx="2">
                  <c:v>6.7000000000000004E-2</c:v>
                </c:pt>
                <c:pt idx="3">
                  <c:v>5.0999999999999997E-2</c:v>
                </c:pt>
                <c:pt idx="4">
                  <c:v>0.26500000000000001</c:v>
                </c:pt>
                <c:pt idx="5">
                  <c:v>0.36099999999999999</c:v>
                </c:pt>
                <c:pt idx="6">
                  <c:v>6.5000000000000002E-2</c:v>
                </c:pt>
                <c:pt idx="7">
                  <c:v>8.7999999999999995E-2</c:v>
                </c:pt>
                <c:pt idx="8">
                  <c:v>8.3000000000000004E-2</c:v>
                </c:pt>
                <c:pt idx="9">
                  <c:v>6.3E-2</c:v>
                </c:pt>
                <c:pt idx="10">
                  <c:v>0.19600000000000001</c:v>
                </c:pt>
                <c:pt idx="11">
                  <c:v>5.8000000000000003E-2</c:v>
                </c:pt>
              </c:numCache>
            </c:numRef>
          </c:val>
          <c:smooth val="0"/>
          <c:extLst>
            <c:ext xmlns:c16="http://schemas.microsoft.com/office/drawing/2014/chart" uri="{C3380CC4-5D6E-409C-BE32-E72D297353CC}">
              <c16:uniqueId val="{00000000-CC64-43F0-8887-56556EEF68BA}"/>
            </c:ext>
          </c:extLst>
        </c:ser>
        <c:ser>
          <c:idx val="1"/>
          <c:order val="1"/>
          <c:tx>
            <c:v>Hebras</c:v>
          </c:tx>
          <c:spPr>
            <a:ln w="28575" cap="rnd">
              <a:solidFill>
                <a:schemeClr val="accent2"/>
              </a:solidFill>
              <a:round/>
            </a:ln>
            <a:effectLst/>
          </c:spPr>
          <c:marker>
            <c:symbol val="none"/>
          </c:marker>
          <c:val>
            <c:numRef>
              <c:f>Caso8!$D$4:$D$15</c:f>
              <c:numCache>
                <c:formatCode>General</c:formatCode>
                <c:ptCount val="12"/>
                <c:pt idx="0">
                  <c:v>6.274</c:v>
                </c:pt>
                <c:pt idx="1">
                  <c:v>17.010000000000002</c:v>
                </c:pt>
                <c:pt idx="2">
                  <c:v>0.83099999999999996</c:v>
                </c:pt>
                <c:pt idx="3">
                  <c:v>0.79100000000000004</c:v>
                </c:pt>
                <c:pt idx="4">
                  <c:v>19.844999999999999</c:v>
                </c:pt>
                <c:pt idx="5">
                  <c:v>13.786</c:v>
                </c:pt>
                <c:pt idx="6">
                  <c:v>0.28799999999999998</c:v>
                </c:pt>
                <c:pt idx="7">
                  <c:v>2.081</c:v>
                </c:pt>
                <c:pt idx="8">
                  <c:v>0.81100000000000005</c:v>
                </c:pt>
                <c:pt idx="9">
                  <c:v>0.61199999999999999</c:v>
                </c:pt>
                <c:pt idx="10">
                  <c:v>0.191</c:v>
                </c:pt>
                <c:pt idx="11">
                  <c:v>0.17100000000000001</c:v>
                </c:pt>
              </c:numCache>
            </c:numRef>
          </c:val>
          <c:smooth val="0"/>
          <c:extLst>
            <c:ext xmlns:c16="http://schemas.microsoft.com/office/drawing/2014/chart" uri="{C3380CC4-5D6E-409C-BE32-E72D297353CC}">
              <c16:uniqueId val="{00000001-CC64-43F0-8887-56556EEF68BA}"/>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8110027913177518E-2"/>
          <c:y val="0.13048960135648954"/>
          <c:w val="0.90297462817147855"/>
          <c:h val="0.72125801983085447"/>
        </c:manualLayout>
      </c:layout>
      <c:lineChart>
        <c:grouping val="standard"/>
        <c:varyColors val="0"/>
        <c:ser>
          <c:idx val="0"/>
          <c:order val="0"/>
          <c:tx>
            <c:v>Fork</c:v>
          </c:tx>
          <c:spPr>
            <a:ln w="28575" cap="rnd">
              <a:solidFill>
                <a:schemeClr val="accent1"/>
              </a:solidFill>
              <a:round/>
            </a:ln>
            <a:effectLst/>
          </c:spPr>
          <c:marker>
            <c:symbol val="none"/>
          </c:marker>
          <c:val>
            <c:numRef>
              <c:f>Caso9!$C$4:$C$15</c:f>
              <c:numCache>
                <c:formatCode>General</c:formatCode>
                <c:ptCount val="12"/>
                <c:pt idx="0">
                  <c:v>4.8890000000000002</c:v>
                </c:pt>
                <c:pt idx="1">
                  <c:v>0.14299999999999999</c:v>
                </c:pt>
                <c:pt idx="2">
                  <c:v>0.08</c:v>
                </c:pt>
                <c:pt idx="3">
                  <c:v>8.5000000000000006E-2</c:v>
                </c:pt>
                <c:pt idx="4">
                  <c:v>0.22500000000000001</c:v>
                </c:pt>
                <c:pt idx="5">
                  <c:v>5.1999999999999998E-2</c:v>
                </c:pt>
                <c:pt idx="6">
                  <c:v>6.4000000000000001E-2</c:v>
                </c:pt>
                <c:pt idx="7">
                  <c:v>0.08</c:v>
                </c:pt>
                <c:pt idx="8">
                  <c:v>0.33200000000000002</c:v>
                </c:pt>
                <c:pt idx="9">
                  <c:v>6.4000000000000001E-2</c:v>
                </c:pt>
                <c:pt idx="10">
                  <c:v>6.8000000000000005E-2</c:v>
                </c:pt>
                <c:pt idx="11">
                  <c:v>5.7000000000000002E-2</c:v>
                </c:pt>
              </c:numCache>
            </c:numRef>
          </c:val>
          <c:smooth val="0"/>
          <c:extLst>
            <c:ext xmlns:c16="http://schemas.microsoft.com/office/drawing/2014/chart" uri="{C3380CC4-5D6E-409C-BE32-E72D297353CC}">
              <c16:uniqueId val="{00000000-7A9D-419E-82ED-0E884D6B9610}"/>
            </c:ext>
          </c:extLst>
        </c:ser>
        <c:ser>
          <c:idx val="1"/>
          <c:order val="1"/>
          <c:tx>
            <c:v>Hebras</c:v>
          </c:tx>
          <c:spPr>
            <a:ln w="28575" cap="rnd">
              <a:solidFill>
                <a:schemeClr val="accent2"/>
              </a:solidFill>
              <a:round/>
            </a:ln>
            <a:effectLst/>
          </c:spPr>
          <c:marker>
            <c:symbol val="none"/>
          </c:marker>
          <c:val>
            <c:numRef>
              <c:f>Caso9!$D$4:$D$15</c:f>
              <c:numCache>
                <c:formatCode>General</c:formatCode>
                <c:ptCount val="12"/>
                <c:pt idx="0">
                  <c:v>16.678999999999998</c:v>
                </c:pt>
                <c:pt idx="1">
                  <c:v>3.8780000000000001</c:v>
                </c:pt>
                <c:pt idx="2">
                  <c:v>0.92900000000000005</c:v>
                </c:pt>
                <c:pt idx="3">
                  <c:v>0.85699999999999998</c:v>
                </c:pt>
                <c:pt idx="4">
                  <c:v>16.928000000000001</c:v>
                </c:pt>
                <c:pt idx="5">
                  <c:v>0.183</c:v>
                </c:pt>
                <c:pt idx="6">
                  <c:v>0.73599999999999999</c:v>
                </c:pt>
                <c:pt idx="7">
                  <c:v>0.78500000000000003</c:v>
                </c:pt>
                <c:pt idx="8">
                  <c:v>13.141</c:v>
                </c:pt>
                <c:pt idx="9">
                  <c:v>0.248</c:v>
                </c:pt>
                <c:pt idx="10">
                  <c:v>0.71</c:v>
                </c:pt>
                <c:pt idx="11">
                  <c:v>0.157</c:v>
                </c:pt>
              </c:numCache>
            </c:numRef>
          </c:val>
          <c:smooth val="0"/>
          <c:extLst>
            <c:ext xmlns:c16="http://schemas.microsoft.com/office/drawing/2014/chart" uri="{C3380CC4-5D6E-409C-BE32-E72D297353CC}">
              <c16:uniqueId val="{00000001-7A9D-419E-82ED-0E884D6B9610}"/>
            </c:ext>
          </c:extLst>
        </c:ser>
        <c:dLbls>
          <c:showLegendKey val="0"/>
          <c:showVal val="0"/>
          <c:showCatName val="0"/>
          <c:showSerName val="0"/>
          <c:showPercent val="0"/>
          <c:showBubbleSize val="0"/>
        </c:dLbls>
        <c:smooth val="0"/>
        <c:axId val="509975680"/>
        <c:axId val="509973760"/>
      </c:lineChart>
      <c:catAx>
        <c:axId val="50997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Letras</a:t>
                </a:r>
                <a:r>
                  <a:rPr lang="es-CL" baseline="0"/>
                  <a:t> encontradas</a:t>
                </a:r>
                <a:endParaRPr lang="es-CL"/>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3760"/>
        <c:crosses val="autoZero"/>
        <c:auto val="1"/>
        <c:lblAlgn val="ctr"/>
        <c:lblOffset val="100"/>
        <c:noMultiLvlLbl val="0"/>
      </c:catAx>
      <c:valAx>
        <c:axId val="509973760"/>
        <c:scaling>
          <c:orientation val="minMax"/>
          <c:max val="1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Tiempo ejecución [milisegundos]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75680"/>
        <c:crosses val="autoZero"/>
        <c:crossBetween val="between"/>
        <c:majorUnit val="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19050</xdr:rowOff>
    </xdr:from>
    <xdr:to>
      <xdr:col>14</xdr:col>
      <xdr:colOff>95249</xdr:colOff>
      <xdr:row>18</xdr:row>
      <xdr:rowOff>47625</xdr:rowOff>
    </xdr:to>
    <xdr:graphicFrame macro="">
      <xdr:nvGraphicFramePr>
        <xdr:cNvPr id="2" name="Gráfico 1">
          <a:extLst>
            <a:ext uri="{FF2B5EF4-FFF2-40B4-BE49-F238E27FC236}">
              <a16:creationId xmlns:a16="http://schemas.microsoft.com/office/drawing/2014/main" id="{8F6A10D7-ADC3-4096-AB61-70FADF1DB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2</xdr:row>
      <xdr:rowOff>57149</xdr:rowOff>
    </xdr:from>
    <xdr:to>
      <xdr:col>17</xdr:col>
      <xdr:colOff>133349</xdr:colOff>
      <xdr:row>19</xdr:row>
      <xdr:rowOff>85724</xdr:rowOff>
    </xdr:to>
    <xdr:graphicFrame macro="">
      <xdr:nvGraphicFramePr>
        <xdr:cNvPr id="3" name="Gráfico 2">
          <a:extLst>
            <a:ext uri="{FF2B5EF4-FFF2-40B4-BE49-F238E27FC236}">
              <a16:creationId xmlns:a16="http://schemas.microsoft.com/office/drawing/2014/main" id="{A22280E2-25D2-826F-277E-1E61824E2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752475</xdr:colOff>
      <xdr:row>2</xdr:row>
      <xdr:rowOff>0</xdr:rowOff>
    </xdr:from>
    <xdr:to>
      <xdr:col>14</xdr:col>
      <xdr:colOff>85724</xdr:colOff>
      <xdr:row>19</xdr:row>
      <xdr:rowOff>28575</xdr:rowOff>
    </xdr:to>
    <xdr:graphicFrame macro="">
      <xdr:nvGraphicFramePr>
        <xdr:cNvPr id="2" name="Gráfico 1">
          <a:extLst>
            <a:ext uri="{FF2B5EF4-FFF2-40B4-BE49-F238E27FC236}">
              <a16:creationId xmlns:a16="http://schemas.microsoft.com/office/drawing/2014/main" id="{833481D3-997E-47B2-A2FC-DCAB39E44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752475</xdr:colOff>
      <xdr:row>2</xdr:row>
      <xdr:rowOff>0</xdr:rowOff>
    </xdr:from>
    <xdr:to>
      <xdr:col>14</xdr:col>
      <xdr:colOff>85724</xdr:colOff>
      <xdr:row>19</xdr:row>
      <xdr:rowOff>28575</xdr:rowOff>
    </xdr:to>
    <xdr:graphicFrame macro="">
      <xdr:nvGraphicFramePr>
        <xdr:cNvPr id="2" name="Gráfico 1">
          <a:extLst>
            <a:ext uri="{FF2B5EF4-FFF2-40B4-BE49-F238E27FC236}">
              <a16:creationId xmlns:a16="http://schemas.microsoft.com/office/drawing/2014/main" id="{2996CA6E-7BD3-4497-A507-B97A9C893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2</xdr:row>
      <xdr:rowOff>19050</xdr:rowOff>
    </xdr:from>
    <xdr:to>
      <xdr:col>14</xdr:col>
      <xdr:colOff>104774</xdr:colOff>
      <xdr:row>19</xdr:row>
      <xdr:rowOff>47625</xdr:rowOff>
    </xdr:to>
    <xdr:graphicFrame macro="">
      <xdr:nvGraphicFramePr>
        <xdr:cNvPr id="2" name="Gráfico 1">
          <a:extLst>
            <a:ext uri="{FF2B5EF4-FFF2-40B4-BE49-F238E27FC236}">
              <a16:creationId xmlns:a16="http://schemas.microsoft.com/office/drawing/2014/main" id="{ED35134A-5B41-4BE7-AB19-8604BC4D4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104775</xdr:colOff>
      <xdr:row>1</xdr:row>
      <xdr:rowOff>47625</xdr:rowOff>
    </xdr:from>
    <xdr:to>
      <xdr:col>14</xdr:col>
      <xdr:colOff>200024</xdr:colOff>
      <xdr:row>18</xdr:row>
      <xdr:rowOff>76200</xdr:rowOff>
    </xdr:to>
    <xdr:graphicFrame macro="">
      <xdr:nvGraphicFramePr>
        <xdr:cNvPr id="3" name="Gráfico 1">
          <a:extLst>
            <a:ext uri="{FF2B5EF4-FFF2-40B4-BE49-F238E27FC236}">
              <a16:creationId xmlns:a16="http://schemas.microsoft.com/office/drawing/2014/main" id="{C0E462CB-06DF-4461-ABAB-1B2AF105D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238125</xdr:colOff>
      <xdr:row>0</xdr:row>
      <xdr:rowOff>133350</xdr:rowOff>
    </xdr:from>
    <xdr:to>
      <xdr:col>14</xdr:col>
      <xdr:colOff>333374</xdr:colOff>
      <xdr:row>17</xdr:row>
      <xdr:rowOff>161925</xdr:rowOff>
    </xdr:to>
    <xdr:graphicFrame macro="">
      <xdr:nvGraphicFramePr>
        <xdr:cNvPr id="2" name="Gráfico 1">
          <a:extLst>
            <a:ext uri="{FF2B5EF4-FFF2-40B4-BE49-F238E27FC236}">
              <a16:creationId xmlns:a16="http://schemas.microsoft.com/office/drawing/2014/main" id="{E35E70EC-1325-4CA1-A1BF-5C227099B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342900</xdr:colOff>
      <xdr:row>1</xdr:row>
      <xdr:rowOff>66675</xdr:rowOff>
    </xdr:from>
    <xdr:to>
      <xdr:col>14</xdr:col>
      <xdr:colOff>438149</xdr:colOff>
      <xdr:row>18</xdr:row>
      <xdr:rowOff>95250</xdr:rowOff>
    </xdr:to>
    <xdr:graphicFrame macro="">
      <xdr:nvGraphicFramePr>
        <xdr:cNvPr id="2" name="Gráfico 1">
          <a:extLst>
            <a:ext uri="{FF2B5EF4-FFF2-40B4-BE49-F238E27FC236}">
              <a16:creationId xmlns:a16="http://schemas.microsoft.com/office/drawing/2014/main" id="{64C25D39-7E46-497D-BC75-7F6A6C909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142875</xdr:colOff>
      <xdr:row>1</xdr:row>
      <xdr:rowOff>161925</xdr:rowOff>
    </xdr:from>
    <xdr:to>
      <xdr:col>14</xdr:col>
      <xdr:colOff>228599</xdr:colOff>
      <xdr:row>19</xdr:row>
      <xdr:rowOff>19050</xdr:rowOff>
    </xdr:to>
    <xdr:graphicFrame macro="">
      <xdr:nvGraphicFramePr>
        <xdr:cNvPr id="2" name="Gráfico 1">
          <a:extLst>
            <a:ext uri="{FF2B5EF4-FFF2-40B4-BE49-F238E27FC236}">
              <a16:creationId xmlns:a16="http://schemas.microsoft.com/office/drawing/2014/main" id="{E9500A91-5246-4771-B854-D00C2BF35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390525</xdr:colOff>
      <xdr:row>1</xdr:row>
      <xdr:rowOff>152400</xdr:rowOff>
    </xdr:from>
    <xdr:to>
      <xdr:col>14</xdr:col>
      <xdr:colOff>485774</xdr:colOff>
      <xdr:row>18</xdr:row>
      <xdr:rowOff>180975</xdr:rowOff>
    </xdr:to>
    <xdr:graphicFrame macro="">
      <xdr:nvGraphicFramePr>
        <xdr:cNvPr id="7" name="Gráfico 6">
          <a:extLst>
            <a:ext uri="{FF2B5EF4-FFF2-40B4-BE49-F238E27FC236}">
              <a16:creationId xmlns:a16="http://schemas.microsoft.com/office/drawing/2014/main" id="{8A970D52-E79C-43D6-9939-A7D5A9F99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A866E-6D03-4B23-8B52-40D723461D2E}">
  <sheetPr>
    <tabColor theme="3" tint="0.499984740745262"/>
  </sheetPr>
  <dimension ref="B3:J38"/>
  <sheetViews>
    <sheetView tabSelected="1" workbookViewId="0">
      <selection activeCell="L12" sqref="L12"/>
    </sheetView>
  </sheetViews>
  <sheetFormatPr defaultColWidth="11.42578125" defaultRowHeight="14.45"/>
  <sheetData>
    <row r="3" spans="2:10">
      <c r="B3" s="21" t="s">
        <v>0</v>
      </c>
      <c r="C3" s="22"/>
      <c r="D3" s="23"/>
    </row>
    <row r="4" spans="2:10" ht="15">
      <c r="B4" s="12" t="s">
        <v>1</v>
      </c>
      <c r="C4" s="13"/>
      <c r="D4" s="13"/>
      <c r="E4" s="13"/>
      <c r="F4" s="13"/>
      <c r="G4" s="13"/>
      <c r="H4" s="13"/>
      <c r="I4" s="13"/>
      <c r="J4" s="14"/>
    </row>
    <row r="5" spans="2:10" ht="15">
      <c r="B5" s="15"/>
      <c r="C5" s="16"/>
      <c r="D5" s="16"/>
      <c r="E5" s="16"/>
      <c r="F5" s="16"/>
      <c r="G5" s="16"/>
      <c r="H5" s="16"/>
      <c r="I5" s="16"/>
      <c r="J5" s="17"/>
    </row>
    <row r="6" spans="2:10" ht="15">
      <c r="B6" s="15"/>
      <c r="C6" s="16"/>
      <c r="D6" s="16"/>
      <c r="E6" s="16"/>
      <c r="F6" s="16"/>
      <c r="G6" s="16"/>
      <c r="H6" s="16"/>
      <c r="I6" s="16"/>
      <c r="J6" s="17"/>
    </row>
    <row r="7" spans="2:10" ht="15">
      <c r="B7" s="15"/>
      <c r="C7" s="16"/>
      <c r="D7" s="16"/>
      <c r="E7" s="16"/>
      <c r="F7" s="16"/>
      <c r="G7" s="16"/>
      <c r="H7" s="16"/>
      <c r="I7" s="16"/>
      <c r="J7" s="17"/>
    </row>
    <row r="8" spans="2:10" ht="15">
      <c r="B8" s="15"/>
      <c r="C8" s="16"/>
      <c r="D8" s="16"/>
      <c r="E8" s="16"/>
      <c r="F8" s="16"/>
      <c r="G8" s="16"/>
      <c r="H8" s="16"/>
      <c r="I8" s="16"/>
      <c r="J8" s="17"/>
    </row>
    <row r="9" spans="2:10" ht="15">
      <c r="B9" s="15"/>
      <c r="C9" s="16"/>
      <c r="D9" s="16"/>
      <c r="E9" s="16"/>
      <c r="F9" s="16"/>
      <c r="G9" s="16"/>
      <c r="H9" s="16"/>
      <c r="I9" s="16"/>
      <c r="J9" s="17"/>
    </row>
    <row r="10" spans="2:10" ht="15">
      <c r="B10" s="15"/>
      <c r="C10" s="16"/>
      <c r="D10" s="16"/>
      <c r="E10" s="16"/>
      <c r="F10" s="16"/>
      <c r="G10" s="16"/>
      <c r="H10" s="16"/>
      <c r="I10" s="16"/>
      <c r="J10" s="17"/>
    </row>
    <row r="11" spans="2:10" ht="15">
      <c r="B11" s="15"/>
      <c r="C11" s="16"/>
      <c r="D11" s="16"/>
      <c r="E11" s="16"/>
      <c r="F11" s="16"/>
      <c r="G11" s="16"/>
      <c r="H11" s="16"/>
      <c r="I11" s="16"/>
      <c r="J11" s="17"/>
    </row>
    <row r="12" spans="2:10" ht="15">
      <c r="B12" s="15"/>
      <c r="C12" s="16"/>
      <c r="D12" s="16"/>
      <c r="E12" s="16"/>
      <c r="F12" s="16"/>
      <c r="G12" s="16"/>
      <c r="H12" s="16"/>
      <c r="I12" s="16"/>
      <c r="J12" s="17"/>
    </row>
    <row r="13" spans="2:10" ht="15">
      <c r="B13" s="18"/>
      <c r="C13" s="19"/>
      <c r="D13" s="19"/>
      <c r="E13" s="19"/>
      <c r="F13" s="19"/>
      <c r="G13" s="19"/>
      <c r="H13" s="19"/>
      <c r="I13" s="19"/>
      <c r="J13" s="20"/>
    </row>
    <row r="15" spans="2:10">
      <c r="B15" s="21" t="s">
        <v>2</v>
      </c>
      <c r="C15" s="22"/>
      <c r="D15" s="23"/>
    </row>
    <row r="16" spans="2:10" ht="15">
      <c r="B16" s="12" t="s">
        <v>3</v>
      </c>
      <c r="C16" s="13"/>
      <c r="D16" s="13"/>
      <c r="E16" s="13"/>
      <c r="F16" s="13"/>
      <c r="G16" s="13"/>
      <c r="H16" s="13"/>
      <c r="I16" s="13"/>
      <c r="J16" s="14"/>
    </row>
    <row r="17" spans="2:10">
      <c r="B17" s="15"/>
      <c r="C17" s="16"/>
      <c r="D17" s="16"/>
      <c r="E17" s="16"/>
      <c r="F17" s="16"/>
      <c r="G17" s="16"/>
      <c r="H17" s="16"/>
      <c r="I17" s="16"/>
      <c r="J17" s="17"/>
    </row>
    <row r="18" spans="2:10">
      <c r="B18" s="15"/>
      <c r="C18" s="16"/>
      <c r="D18" s="16"/>
      <c r="E18" s="16"/>
      <c r="F18" s="16"/>
      <c r="G18" s="16"/>
      <c r="H18" s="16"/>
      <c r="I18" s="16"/>
      <c r="J18" s="17"/>
    </row>
    <row r="19" spans="2:10">
      <c r="B19" s="15"/>
      <c r="C19" s="16"/>
      <c r="D19" s="16"/>
      <c r="E19" s="16"/>
      <c r="F19" s="16"/>
      <c r="G19" s="16"/>
      <c r="H19" s="16"/>
      <c r="I19" s="16"/>
      <c r="J19" s="17"/>
    </row>
    <row r="20" spans="2:10">
      <c r="B20" s="15"/>
      <c r="C20" s="16"/>
      <c r="D20" s="16"/>
      <c r="E20" s="16"/>
      <c r="F20" s="16"/>
      <c r="G20" s="16"/>
      <c r="H20" s="16"/>
      <c r="I20" s="16"/>
      <c r="J20" s="17"/>
    </row>
    <row r="21" spans="2:10">
      <c r="B21" s="15"/>
      <c r="C21" s="16"/>
      <c r="D21" s="16"/>
      <c r="E21" s="16"/>
      <c r="F21" s="16"/>
      <c r="G21" s="16"/>
      <c r="H21" s="16"/>
      <c r="I21" s="16"/>
      <c r="J21" s="17"/>
    </row>
    <row r="22" spans="2:10">
      <c r="B22" s="15"/>
      <c r="C22" s="16"/>
      <c r="D22" s="16"/>
      <c r="E22" s="16"/>
      <c r="F22" s="16"/>
      <c r="G22" s="16"/>
      <c r="H22" s="16"/>
      <c r="I22" s="16"/>
      <c r="J22" s="17"/>
    </row>
    <row r="23" spans="2:10">
      <c r="B23" s="15"/>
      <c r="C23" s="16"/>
      <c r="D23" s="16"/>
      <c r="E23" s="16"/>
      <c r="F23" s="16"/>
      <c r="G23" s="16"/>
      <c r="H23" s="16"/>
      <c r="I23" s="16"/>
      <c r="J23" s="17"/>
    </row>
    <row r="24" spans="2:10">
      <c r="B24" s="15"/>
      <c r="C24" s="16"/>
      <c r="D24" s="16"/>
      <c r="E24" s="16"/>
      <c r="F24" s="16"/>
      <c r="G24" s="16"/>
      <c r="H24" s="16"/>
      <c r="I24" s="16"/>
      <c r="J24" s="17"/>
    </row>
    <row r="25" spans="2:10">
      <c r="B25" s="18"/>
      <c r="C25" s="19"/>
      <c r="D25" s="19"/>
      <c r="E25" s="19"/>
      <c r="F25" s="19"/>
      <c r="G25" s="19"/>
      <c r="H25" s="19"/>
      <c r="I25" s="19"/>
      <c r="J25" s="20"/>
    </row>
    <row r="28" spans="2:10">
      <c r="B28" s="21" t="s">
        <v>4</v>
      </c>
      <c r="C28" s="22"/>
      <c r="D28" s="23"/>
    </row>
    <row r="29" spans="2:10" ht="15">
      <c r="B29" s="12" t="s">
        <v>5</v>
      </c>
      <c r="C29" s="13"/>
      <c r="D29" s="13"/>
      <c r="E29" s="13"/>
      <c r="F29" s="13"/>
      <c r="G29" s="13"/>
      <c r="H29" s="13"/>
      <c r="I29" s="13"/>
      <c r="J29" s="14"/>
    </row>
    <row r="30" spans="2:10">
      <c r="B30" s="15"/>
      <c r="C30" s="16"/>
      <c r="D30" s="16"/>
      <c r="E30" s="16"/>
      <c r="F30" s="16"/>
      <c r="G30" s="16"/>
      <c r="H30" s="16"/>
      <c r="I30" s="16"/>
      <c r="J30" s="17"/>
    </row>
    <row r="31" spans="2:10">
      <c r="B31" s="15"/>
      <c r="C31" s="16"/>
      <c r="D31" s="16"/>
      <c r="E31" s="16"/>
      <c r="F31" s="16"/>
      <c r="G31" s="16"/>
      <c r="H31" s="16"/>
      <c r="I31" s="16"/>
      <c r="J31" s="17"/>
    </row>
    <row r="32" spans="2:10">
      <c r="B32" s="15"/>
      <c r="C32" s="16"/>
      <c r="D32" s="16"/>
      <c r="E32" s="16"/>
      <c r="F32" s="16"/>
      <c r="G32" s="16"/>
      <c r="H32" s="16"/>
      <c r="I32" s="16"/>
      <c r="J32" s="17"/>
    </row>
    <row r="33" spans="2:10">
      <c r="B33" s="15"/>
      <c r="C33" s="16"/>
      <c r="D33" s="16"/>
      <c r="E33" s="16"/>
      <c r="F33" s="16"/>
      <c r="G33" s="16"/>
      <c r="H33" s="16"/>
      <c r="I33" s="16"/>
      <c r="J33" s="17"/>
    </row>
    <row r="34" spans="2:10">
      <c r="B34" s="15"/>
      <c r="C34" s="16"/>
      <c r="D34" s="16"/>
      <c r="E34" s="16"/>
      <c r="F34" s="16"/>
      <c r="G34" s="16"/>
      <c r="H34" s="16"/>
      <c r="I34" s="16"/>
      <c r="J34" s="17"/>
    </row>
    <row r="35" spans="2:10">
      <c r="B35" s="15"/>
      <c r="C35" s="16"/>
      <c r="D35" s="16"/>
      <c r="E35" s="16"/>
      <c r="F35" s="16"/>
      <c r="G35" s="16"/>
      <c r="H35" s="16"/>
      <c r="I35" s="16"/>
      <c r="J35" s="17"/>
    </row>
    <row r="36" spans="2:10">
      <c r="B36" s="15"/>
      <c r="C36" s="16"/>
      <c r="D36" s="16"/>
      <c r="E36" s="16"/>
      <c r="F36" s="16"/>
      <c r="G36" s="16"/>
      <c r="H36" s="16"/>
      <c r="I36" s="16"/>
      <c r="J36" s="17"/>
    </row>
    <row r="37" spans="2:10">
      <c r="B37" s="15"/>
      <c r="C37" s="16"/>
      <c r="D37" s="16"/>
      <c r="E37" s="16"/>
      <c r="F37" s="16"/>
      <c r="G37" s="16"/>
      <c r="H37" s="16"/>
      <c r="I37" s="16"/>
      <c r="J37" s="17"/>
    </row>
    <row r="38" spans="2:10">
      <c r="B38" s="18"/>
      <c r="C38" s="19"/>
      <c r="D38" s="19"/>
      <c r="E38" s="19"/>
      <c r="F38" s="19"/>
      <c r="G38" s="19"/>
      <c r="H38" s="19"/>
      <c r="I38" s="19"/>
      <c r="J38" s="20"/>
    </row>
  </sheetData>
  <mergeCells count="6">
    <mergeCell ref="B3:D3"/>
    <mergeCell ref="B28:D28"/>
    <mergeCell ref="B29:J38"/>
    <mergeCell ref="B4:J13"/>
    <mergeCell ref="B16:J25"/>
    <mergeCell ref="B15:D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DFE-E01C-48D0-8DAD-2B0FD47E871F}">
  <dimension ref="B3:E17"/>
  <sheetViews>
    <sheetView workbookViewId="0">
      <selection activeCell="Q17" sqref="Q17"/>
    </sheetView>
  </sheetViews>
  <sheetFormatPr defaultColWidth="11.42578125" defaultRowHeight="14.45"/>
  <cols>
    <col min="2" max="2" width="13" customWidth="1"/>
  </cols>
  <sheetData>
    <row r="3" spans="2:4">
      <c r="C3" s="3" t="s">
        <v>6</v>
      </c>
      <c r="D3" s="3" t="s">
        <v>7</v>
      </c>
    </row>
    <row r="4" spans="2:4">
      <c r="B4" s="3" t="s">
        <v>87</v>
      </c>
      <c r="C4" s="2">
        <v>4.8890000000000002</v>
      </c>
      <c r="D4" s="1">
        <v>16.678999999999998</v>
      </c>
    </row>
    <row r="5" spans="2:4">
      <c r="B5" s="3" t="s">
        <v>88</v>
      </c>
      <c r="C5" s="2">
        <v>0.14299999999999999</v>
      </c>
      <c r="D5" s="1">
        <v>3.8780000000000001</v>
      </c>
    </row>
    <row r="6" spans="2:4">
      <c r="B6" s="3" t="s">
        <v>89</v>
      </c>
      <c r="C6" s="2">
        <v>0.08</v>
      </c>
      <c r="D6" s="1">
        <v>0.92900000000000005</v>
      </c>
    </row>
    <row r="7" spans="2:4">
      <c r="B7" s="3" t="s">
        <v>90</v>
      </c>
      <c r="C7" s="2">
        <v>8.5000000000000006E-2</v>
      </c>
      <c r="D7" s="1">
        <v>0.85699999999999998</v>
      </c>
    </row>
    <row r="8" spans="2:4">
      <c r="B8" s="3" t="s">
        <v>91</v>
      </c>
      <c r="C8" s="2">
        <v>0.22500000000000001</v>
      </c>
      <c r="D8" s="1">
        <v>16.928000000000001</v>
      </c>
    </row>
    <row r="9" spans="2:4">
      <c r="B9" s="3" t="s">
        <v>92</v>
      </c>
      <c r="C9" s="2">
        <v>5.1999999999999998E-2</v>
      </c>
      <c r="D9" s="1">
        <v>0.183</v>
      </c>
    </row>
    <row r="10" spans="2:4">
      <c r="B10" s="3" t="s">
        <v>93</v>
      </c>
      <c r="C10" s="2">
        <v>6.4000000000000001E-2</v>
      </c>
      <c r="D10" s="1">
        <v>0.73599999999999999</v>
      </c>
    </row>
    <row r="11" spans="2:4">
      <c r="B11" s="3" t="s">
        <v>94</v>
      </c>
      <c r="C11" s="2">
        <v>0.08</v>
      </c>
      <c r="D11" s="1">
        <v>0.78500000000000003</v>
      </c>
    </row>
    <row r="12" spans="2:4">
      <c r="B12" s="3" t="s">
        <v>95</v>
      </c>
      <c r="C12" s="2">
        <v>0.33200000000000002</v>
      </c>
      <c r="D12" s="1">
        <v>13.141</v>
      </c>
    </row>
    <row r="13" spans="2:4">
      <c r="B13" s="3" t="s">
        <v>96</v>
      </c>
      <c r="C13" s="2">
        <v>6.4000000000000001E-2</v>
      </c>
      <c r="D13" s="1">
        <v>0.248</v>
      </c>
    </row>
    <row r="14" spans="2:4">
      <c r="B14" s="3" t="s">
        <v>97</v>
      </c>
      <c r="C14" s="2">
        <v>6.8000000000000005E-2</v>
      </c>
      <c r="D14" s="1">
        <v>0.71</v>
      </c>
    </row>
    <row r="15" spans="2:4">
      <c r="B15" s="3" t="s">
        <v>64</v>
      </c>
      <c r="C15" s="2">
        <v>5.7000000000000002E-2</v>
      </c>
      <c r="D15" s="1">
        <v>0.157</v>
      </c>
    </row>
    <row r="17" spans="2:5">
      <c r="B17" s="3" t="s">
        <v>20</v>
      </c>
      <c r="C17" s="1">
        <f>SUM(C4:C15)</f>
        <v>6.1389999999999993</v>
      </c>
      <c r="D17" s="1">
        <f>SUM(D4:D15)</f>
        <v>55.230999999999987</v>
      </c>
      <c r="E17" t="s">
        <v>21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E17"/>
  <sheetViews>
    <sheetView workbookViewId="0">
      <selection activeCell="H30" sqref="H30"/>
    </sheetView>
  </sheetViews>
  <sheetFormatPr defaultColWidth="9.140625" defaultRowHeight="14.45"/>
  <cols>
    <col min="2" max="2" width="13" customWidth="1"/>
  </cols>
  <sheetData>
    <row r="3" spans="2:4">
      <c r="C3" s="3" t="s">
        <v>6</v>
      </c>
      <c r="D3" s="3" t="s">
        <v>7</v>
      </c>
    </row>
    <row r="4" spans="2:4">
      <c r="B4" s="3" t="s">
        <v>98</v>
      </c>
      <c r="C4" s="2">
        <v>7.5179999999999998</v>
      </c>
      <c r="D4" s="1">
        <v>10.957000000000001</v>
      </c>
    </row>
    <row r="5" spans="2:4">
      <c r="B5" s="3" t="s">
        <v>34</v>
      </c>
      <c r="C5" s="2">
        <v>0.15</v>
      </c>
      <c r="D5" s="1">
        <v>2.3959999999999999</v>
      </c>
    </row>
    <row r="6" spans="2:4">
      <c r="B6" s="3" t="s">
        <v>99</v>
      </c>
      <c r="C6" s="2">
        <v>2.7509999999999999</v>
      </c>
      <c r="D6" s="1">
        <v>29.942</v>
      </c>
    </row>
    <row r="7" spans="2:4">
      <c r="B7" s="3" t="s">
        <v>67</v>
      </c>
      <c r="C7" s="2">
        <v>0.45100000000000001</v>
      </c>
      <c r="D7" s="1">
        <v>28.811</v>
      </c>
    </row>
    <row r="8" spans="2:4">
      <c r="B8" s="3" t="s">
        <v>37</v>
      </c>
      <c r="C8" s="2">
        <v>0.26500000000000001</v>
      </c>
      <c r="D8" s="1">
        <v>2.1019999999999999</v>
      </c>
    </row>
    <row r="9" spans="2:4">
      <c r="B9" s="3" t="s">
        <v>100</v>
      </c>
      <c r="C9" s="2">
        <v>0.107</v>
      </c>
      <c r="D9" s="1">
        <v>0.69399999999999995</v>
      </c>
    </row>
    <row r="10" spans="2:4">
      <c r="B10" s="3" t="s">
        <v>101</v>
      </c>
      <c r="C10" s="2">
        <v>8.5000000000000006E-2</v>
      </c>
      <c r="D10" s="1">
        <v>0.61899999999999999</v>
      </c>
    </row>
    <row r="11" spans="2:4">
      <c r="B11" s="3" t="s">
        <v>102</v>
      </c>
      <c r="C11" s="2">
        <v>0.14000000000000001</v>
      </c>
      <c r="D11" s="1">
        <v>2.0720000000000001</v>
      </c>
    </row>
    <row r="12" spans="2:4">
      <c r="B12" s="3" t="s">
        <v>103</v>
      </c>
      <c r="C12" s="2">
        <v>0.17199999999999999</v>
      </c>
      <c r="D12" s="1">
        <v>1.321</v>
      </c>
    </row>
    <row r="13" spans="2:4">
      <c r="B13" s="3" t="s">
        <v>79</v>
      </c>
      <c r="C13" s="2">
        <v>5.8000000000000003E-2</v>
      </c>
      <c r="D13" s="1">
        <v>0.496</v>
      </c>
    </row>
    <row r="14" spans="2:4">
      <c r="B14" s="3" t="s">
        <v>104</v>
      </c>
      <c r="C14" s="2">
        <v>0.19</v>
      </c>
      <c r="D14" s="1">
        <v>1.7669999999999999</v>
      </c>
    </row>
    <row r="15" spans="2:4">
      <c r="B15" s="3" t="s">
        <v>19</v>
      </c>
      <c r="C15" s="2">
        <v>0.48899999999999999</v>
      </c>
      <c r="D15" s="1">
        <v>27.082999999999998</v>
      </c>
    </row>
    <row r="17" spans="2:5">
      <c r="B17" s="3" t="s">
        <v>20</v>
      </c>
      <c r="C17" s="1">
        <f>SUM(C4:C15)</f>
        <v>12.376000000000003</v>
      </c>
      <c r="D17" s="1">
        <f>SUM(D4:D15)</f>
        <v>108.25999999999999</v>
      </c>
      <c r="E17" t="s">
        <v>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98DDE-DBDD-4C7E-8F9D-441DBCCFACE6}">
  <dimension ref="B3:E17"/>
  <sheetViews>
    <sheetView workbookViewId="0">
      <selection activeCell="C35" sqref="C35"/>
    </sheetView>
  </sheetViews>
  <sheetFormatPr defaultColWidth="11.42578125" defaultRowHeight="14.45"/>
  <cols>
    <col min="2" max="2" width="12.28515625" customWidth="1"/>
  </cols>
  <sheetData>
    <row r="3" spans="2:4">
      <c r="C3" s="4" t="s">
        <v>6</v>
      </c>
      <c r="D3" s="4" t="s">
        <v>7</v>
      </c>
    </row>
    <row r="4" spans="2:4">
      <c r="B4" s="5" t="s">
        <v>8</v>
      </c>
      <c r="C4" s="7">
        <v>1.2290000000000001</v>
      </c>
      <c r="D4" s="7">
        <v>1.3260000000000001</v>
      </c>
    </row>
    <row r="5" spans="2:4">
      <c r="B5" s="5" t="s">
        <v>9</v>
      </c>
      <c r="C5" s="7">
        <v>4.6890000000000001</v>
      </c>
      <c r="D5" s="7">
        <v>19.248000000000001</v>
      </c>
    </row>
    <row r="6" spans="2:4">
      <c r="B6" s="5" t="s">
        <v>10</v>
      </c>
      <c r="C6" s="6">
        <v>0.29699999999999999</v>
      </c>
      <c r="D6" s="7">
        <v>12.54</v>
      </c>
    </row>
    <row r="7" spans="2:4">
      <c r="B7" s="5" t="s">
        <v>11</v>
      </c>
      <c r="C7" s="6">
        <v>0.25600000000000001</v>
      </c>
      <c r="D7" s="7">
        <v>17.736999999999998</v>
      </c>
    </row>
    <row r="8" spans="2:4">
      <c r="B8" s="5" t="s">
        <v>12</v>
      </c>
      <c r="C8" s="6">
        <v>0.316</v>
      </c>
      <c r="D8" s="7">
        <v>10.821</v>
      </c>
    </row>
    <row r="9" spans="2:4">
      <c r="B9" s="5" t="s">
        <v>13</v>
      </c>
      <c r="C9" s="6">
        <v>0.19500000000000001</v>
      </c>
      <c r="D9" s="7">
        <v>2.532</v>
      </c>
    </row>
    <row r="10" spans="2:4">
      <c r="B10" s="5" t="s">
        <v>14</v>
      </c>
      <c r="C10" s="6">
        <v>6.8000000000000005E-2</v>
      </c>
      <c r="D10" s="7">
        <v>0.23300000000000001</v>
      </c>
    </row>
    <row r="11" spans="2:4">
      <c r="B11" s="5" t="s">
        <v>15</v>
      </c>
      <c r="C11" s="6">
        <v>0.28199999999999997</v>
      </c>
      <c r="D11" s="7">
        <v>9.8160000000000007</v>
      </c>
    </row>
    <row r="12" spans="2:4">
      <c r="B12" s="5" t="s">
        <v>16</v>
      </c>
      <c r="C12" s="8">
        <v>0.06</v>
      </c>
      <c r="D12" s="7">
        <v>0.24</v>
      </c>
    </row>
    <row r="13" spans="2:4">
      <c r="B13" s="5" t="s">
        <v>17</v>
      </c>
      <c r="C13" s="8">
        <v>7.0000000000000007E-2</v>
      </c>
      <c r="D13" s="7">
        <v>0.23899999999999999</v>
      </c>
    </row>
    <row r="14" spans="2:4">
      <c r="B14" s="5" t="s">
        <v>18</v>
      </c>
      <c r="C14" s="6">
        <v>8.5999999999999993E-2</v>
      </c>
      <c r="D14" s="7">
        <v>0.153</v>
      </c>
    </row>
    <row r="15" spans="2:4">
      <c r="B15" s="5" t="s">
        <v>19</v>
      </c>
      <c r="C15" s="6">
        <v>0.185</v>
      </c>
      <c r="D15" s="7">
        <v>12.317</v>
      </c>
    </row>
    <row r="17" spans="2:5">
      <c r="B17" s="3" t="s">
        <v>20</v>
      </c>
      <c r="C17" s="9">
        <f>SUM(C4:C15)</f>
        <v>7.7329999999999997</v>
      </c>
      <c r="D17" s="9">
        <f>SUM(D4:D15)</f>
        <v>87.201999999999998</v>
      </c>
      <c r="E17" t="s">
        <v>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3E461-5653-4397-8CDE-7E5462767FCF}">
  <dimension ref="B3:E17"/>
  <sheetViews>
    <sheetView workbookViewId="0">
      <selection activeCell="M31" sqref="M31"/>
    </sheetView>
  </sheetViews>
  <sheetFormatPr defaultColWidth="11.42578125" defaultRowHeight="14.45"/>
  <cols>
    <col min="2" max="2" width="12.140625" customWidth="1"/>
  </cols>
  <sheetData>
    <row r="3" spans="2:4">
      <c r="C3" s="3" t="s">
        <v>6</v>
      </c>
      <c r="D3" s="3" t="s">
        <v>7</v>
      </c>
    </row>
    <row r="4" spans="2:4">
      <c r="B4" s="3" t="s">
        <v>22</v>
      </c>
      <c r="C4" s="10">
        <v>4.7939999999999996</v>
      </c>
      <c r="D4" s="11">
        <v>19.588999999999999</v>
      </c>
    </row>
    <row r="5" spans="2:4">
      <c r="B5" s="3" t="s">
        <v>23</v>
      </c>
      <c r="C5" s="10">
        <v>6.5000000000000002E-2</v>
      </c>
      <c r="D5" s="11">
        <v>0.32500000000000001</v>
      </c>
    </row>
    <row r="6" spans="2:4">
      <c r="B6" s="3" t="s">
        <v>24</v>
      </c>
      <c r="C6" s="10">
        <v>6.4000000000000001E-2</v>
      </c>
      <c r="D6" s="11">
        <v>0.86099999999999999</v>
      </c>
    </row>
    <row r="7" spans="2:4">
      <c r="B7" s="3" t="s">
        <v>25</v>
      </c>
      <c r="C7" s="10">
        <v>7.0000000000000007E-2</v>
      </c>
      <c r="D7" s="11">
        <v>1.19</v>
      </c>
    </row>
    <row r="8" spans="2:4">
      <c r="B8" s="3" t="s">
        <v>26</v>
      </c>
      <c r="C8" s="10">
        <v>0.22900000000000001</v>
      </c>
      <c r="D8" s="11">
        <v>19.032</v>
      </c>
    </row>
    <row r="9" spans="2:4">
      <c r="B9" s="3" t="s">
        <v>27</v>
      </c>
      <c r="C9" s="10">
        <v>0.379</v>
      </c>
      <c r="D9" s="11">
        <v>3.6240000000000001</v>
      </c>
    </row>
    <row r="10" spans="2:4">
      <c r="B10" s="3" t="s">
        <v>28</v>
      </c>
      <c r="C10" s="10">
        <v>0.89700000000000002</v>
      </c>
      <c r="D10" s="11">
        <v>14.94</v>
      </c>
    </row>
    <row r="11" spans="2:4">
      <c r="B11" s="3" t="s">
        <v>15</v>
      </c>
      <c r="C11" s="10">
        <v>0.23</v>
      </c>
      <c r="D11" s="11">
        <v>2.7749999999999999</v>
      </c>
    </row>
    <row r="12" spans="2:4">
      <c r="B12" s="3" t="s">
        <v>29</v>
      </c>
      <c r="C12" s="10">
        <v>0.41099999999999998</v>
      </c>
      <c r="D12" s="11">
        <v>15.067</v>
      </c>
    </row>
    <row r="13" spans="2:4">
      <c r="B13" s="3" t="s">
        <v>30</v>
      </c>
      <c r="C13" s="10">
        <v>0.251</v>
      </c>
      <c r="D13" s="11">
        <v>1.2450000000000001</v>
      </c>
    </row>
    <row r="14" spans="2:4">
      <c r="B14" s="3" t="s">
        <v>31</v>
      </c>
      <c r="C14" s="10">
        <v>0.14899999999999999</v>
      </c>
      <c r="D14" s="11">
        <v>2.9049999999999998</v>
      </c>
    </row>
    <row r="15" spans="2:4">
      <c r="B15" s="3" t="s">
        <v>32</v>
      </c>
      <c r="C15" s="10">
        <v>4.2999999999999997E-2</v>
      </c>
      <c r="D15" s="11">
        <v>0.25</v>
      </c>
    </row>
    <row r="17" spans="2:5">
      <c r="B17" s="3" t="s">
        <v>20</v>
      </c>
      <c r="C17" s="1">
        <f>SUM(C4:C15)</f>
        <v>7.5820000000000016</v>
      </c>
      <c r="D17" s="1">
        <f>SUM(D4:D15)</f>
        <v>81.802999999999997</v>
      </c>
      <c r="E17" t="s">
        <v>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4B9B0-6CE8-425C-83F7-DF6FEA2CF2C4}">
  <dimension ref="B3:E17"/>
  <sheetViews>
    <sheetView workbookViewId="0">
      <selection activeCell="D22" sqref="D22"/>
    </sheetView>
  </sheetViews>
  <sheetFormatPr defaultColWidth="11.42578125" defaultRowHeight="14.45"/>
  <cols>
    <col min="2" max="2" width="13.28515625" customWidth="1"/>
  </cols>
  <sheetData>
    <row r="3" spans="2:4">
      <c r="C3" s="3" t="s">
        <v>6</v>
      </c>
      <c r="D3" s="3" t="s">
        <v>7</v>
      </c>
    </row>
    <row r="4" spans="2:4">
      <c r="B4" s="3" t="s">
        <v>33</v>
      </c>
      <c r="C4" s="10">
        <v>1.67</v>
      </c>
      <c r="D4" s="11">
        <v>5.7839999999999998</v>
      </c>
    </row>
    <row r="5" spans="2:4">
      <c r="B5" s="3" t="s">
        <v>34</v>
      </c>
      <c r="C5" s="10">
        <v>0.05</v>
      </c>
      <c r="D5" s="11">
        <v>0.25900000000000001</v>
      </c>
    </row>
    <row r="6" spans="2:4">
      <c r="B6" s="3" t="s">
        <v>35</v>
      </c>
      <c r="C6" s="10">
        <v>2.2269999999999999</v>
      </c>
      <c r="D6" s="11">
        <v>19.033000000000001</v>
      </c>
    </row>
    <row r="7" spans="2:4">
      <c r="B7" s="3" t="s">
        <v>36</v>
      </c>
      <c r="C7" s="10">
        <v>9.4E-2</v>
      </c>
      <c r="D7" s="11">
        <v>0.95699999999999996</v>
      </c>
    </row>
    <row r="8" spans="2:4">
      <c r="B8" s="3" t="s">
        <v>37</v>
      </c>
      <c r="C8" s="10">
        <v>0.436</v>
      </c>
      <c r="D8" s="11">
        <v>3.101</v>
      </c>
    </row>
    <row r="9" spans="2:4">
      <c r="B9" s="3" t="s">
        <v>38</v>
      </c>
      <c r="C9" s="10">
        <v>9.8000000000000004E-2</v>
      </c>
      <c r="D9" s="11">
        <v>0.98799999999999999</v>
      </c>
    </row>
    <row r="10" spans="2:4">
      <c r="B10" s="3" t="s">
        <v>39</v>
      </c>
      <c r="C10" s="10">
        <v>0.20200000000000001</v>
      </c>
      <c r="D10" s="11">
        <v>21.161999999999999</v>
      </c>
    </row>
    <row r="11" spans="2:4">
      <c r="B11" s="3" t="s">
        <v>40</v>
      </c>
      <c r="C11" s="10">
        <v>0.19500000000000001</v>
      </c>
      <c r="D11" s="11">
        <v>2.9820000000000002</v>
      </c>
    </row>
    <row r="12" spans="2:4">
      <c r="B12" s="3" t="s">
        <v>41</v>
      </c>
      <c r="C12" s="10">
        <v>0.157</v>
      </c>
      <c r="D12" s="11">
        <v>0.86899999999999999</v>
      </c>
    </row>
    <row r="13" spans="2:4">
      <c r="B13" s="3" t="s">
        <v>42</v>
      </c>
      <c r="C13" s="10">
        <v>0.14000000000000001</v>
      </c>
      <c r="D13" s="11">
        <v>2.698</v>
      </c>
    </row>
    <row r="14" spans="2:4">
      <c r="B14" s="3" t="s">
        <v>43</v>
      </c>
      <c r="C14" s="10">
        <v>0.38600000000000001</v>
      </c>
      <c r="D14" s="11">
        <v>13.118</v>
      </c>
    </row>
    <row r="15" spans="2:4">
      <c r="B15" s="3" t="s">
        <v>44</v>
      </c>
      <c r="C15" s="10">
        <v>0.14899999999999999</v>
      </c>
      <c r="D15" s="11">
        <v>0.39900000000000002</v>
      </c>
    </row>
    <row r="17" spans="2:5">
      <c r="B17" s="3" t="s">
        <v>20</v>
      </c>
      <c r="C17" s="1">
        <f>SUM(C4:C15)</f>
        <v>5.8040000000000003</v>
      </c>
      <c r="D17" s="1">
        <f>SUM(D4:D15)</f>
        <v>71.349999999999994</v>
      </c>
      <c r="E17" t="s">
        <v>21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F60B-9AB5-4A4F-9AA1-149B683F37DC}">
  <dimension ref="B3:E17"/>
  <sheetViews>
    <sheetView workbookViewId="0">
      <selection activeCell="O25" sqref="O25"/>
    </sheetView>
  </sheetViews>
  <sheetFormatPr defaultColWidth="11.42578125" defaultRowHeight="14.45"/>
  <cols>
    <col min="2" max="2" width="12.5703125" customWidth="1"/>
  </cols>
  <sheetData>
    <row r="3" spans="2:4">
      <c r="C3" s="3" t="s">
        <v>6</v>
      </c>
      <c r="D3" s="3" t="s">
        <v>7</v>
      </c>
    </row>
    <row r="4" spans="2:4">
      <c r="B4" s="3" t="s">
        <v>45</v>
      </c>
      <c r="C4" s="10">
        <v>1.879</v>
      </c>
      <c r="D4" s="11">
        <v>2.2000000000000002</v>
      </c>
    </row>
    <row r="5" spans="2:4">
      <c r="B5" s="3" t="s">
        <v>46</v>
      </c>
      <c r="C5" s="10">
        <v>2.3849999999999998</v>
      </c>
      <c r="D5" s="11">
        <v>18.114000000000001</v>
      </c>
    </row>
    <row r="6" spans="2:4">
      <c r="B6" s="3" t="s">
        <v>47</v>
      </c>
      <c r="C6" s="10">
        <v>0.221</v>
      </c>
      <c r="D6" s="11">
        <v>3.6560000000000001</v>
      </c>
    </row>
    <row r="7" spans="2:4">
      <c r="B7" s="3" t="s">
        <v>48</v>
      </c>
      <c r="C7" s="10">
        <v>7.2999999999999995E-2</v>
      </c>
      <c r="D7" s="11">
        <v>0.69199999999999995</v>
      </c>
    </row>
    <row r="8" spans="2:4">
      <c r="B8" s="3" t="s">
        <v>49</v>
      </c>
      <c r="C8" s="10">
        <v>0.105</v>
      </c>
      <c r="D8" s="11">
        <v>1.224</v>
      </c>
    </row>
    <row r="9" spans="2:4">
      <c r="B9" s="3" t="s">
        <v>50</v>
      </c>
      <c r="C9" s="10">
        <v>0.19500000000000001</v>
      </c>
      <c r="D9" s="11">
        <v>3.2050000000000001</v>
      </c>
    </row>
    <row r="10" spans="2:4">
      <c r="B10" s="3" t="s">
        <v>51</v>
      </c>
      <c r="C10" s="10">
        <v>6.9000000000000006E-2</v>
      </c>
      <c r="D10" s="11">
        <v>0.8</v>
      </c>
    </row>
    <row r="11" spans="2:4">
      <c r="B11" s="3" t="s">
        <v>40</v>
      </c>
      <c r="C11" s="10">
        <v>0.21299999999999999</v>
      </c>
      <c r="D11" s="11">
        <v>15.901999999999999</v>
      </c>
    </row>
    <row r="12" spans="2:4">
      <c r="B12" s="3" t="s">
        <v>52</v>
      </c>
      <c r="C12" s="10">
        <v>0.08</v>
      </c>
      <c r="D12" s="11">
        <v>0.25600000000000001</v>
      </c>
    </row>
    <row r="13" spans="2:4">
      <c r="B13" s="3" t="s">
        <v>53</v>
      </c>
      <c r="C13" s="10">
        <v>0.3</v>
      </c>
      <c r="D13" s="11">
        <v>13.381</v>
      </c>
    </row>
    <row r="14" spans="2:4">
      <c r="B14" s="3" t="s">
        <v>54</v>
      </c>
      <c r="C14" s="10">
        <v>0.29599999999999999</v>
      </c>
      <c r="D14" s="11">
        <v>12.192</v>
      </c>
    </row>
    <row r="15" spans="2:4">
      <c r="B15" s="3" t="s">
        <v>55</v>
      </c>
      <c r="C15" s="10">
        <v>5.7000000000000002E-2</v>
      </c>
      <c r="D15" s="11">
        <v>0.23100000000000001</v>
      </c>
    </row>
    <row r="17" spans="2:5">
      <c r="B17" s="3" t="s">
        <v>20</v>
      </c>
      <c r="C17" s="1">
        <f>SUM(C4:C15)</f>
        <v>5.8730000000000011</v>
      </c>
      <c r="D17" s="1">
        <f>SUM(D4:D15)</f>
        <v>71.852999999999994</v>
      </c>
      <c r="E17" t="s">
        <v>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20337-B286-42F0-A7ED-E20FFDFBAE73}">
  <dimension ref="B3:E17"/>
  <sheetViews>
    <sheetView workbookViewId="0">
      <selection activeCell="E28" sqref="E28"/>
    </sheetView>
  </sheetViews>
  <sheetFormatPr defaultColWidth="11.42578125" defaultRowHeight="14.45"/>
  <cols>
    <col min="2" max="2" width="12.28515625" customWidth="1"/>
  </cols>
  <sheetData>
    <row r="3" spans="2:4">
      <c r="C3" s="3" t="s">
        <v>6</v>
      </c>
      <c r="D3" s="3" t="s">
        <v>7</v>
      </c>
    </row>
    <row r="4" spans="2:4">
      <c r="B4" s="3" t="s">
        <v>56</v>
      </c>
      <c r="C4" s="2">
        <v>5.32</v>
      </c>
      <c r="D4" s="1">
        <v>19.164000000000001</v>
      </c>
    </row>
    <row r="5" spans="2:4">
      <c r="B5" s="3" t="s">
        <v>34</v>
      </c>
      <c r="C5" s="2">
        <v>0.254</v>
      </c>
      <c r="D5" s="1">
        <v>18.388000000000002</v>
      </c>
    </row>
    <row r="6" spans="2:4">
      <c r="B6" s="3" t="s">
        <v>57</v>
      </c>
      <c r="C6" s="2">
        <v>0.52900000000000003</v>
      </c>
      <c r="D6" s="1">
        <v>13.63</v>
      </c>
    </row>
    <row r="7" spans="2:4">
      <c r="B7" s="3" t="s">
        <v>36</v>
      </c>
      <c r="C7" s="2">
        <v>0.29499999999999998</v>
      </c>
      <c r="D7" s="1">
        <v>11.818</v>
      </c>
    </row>
    <row r="8" spans="2:4">
      <c r="B8" s="3" t="s">
        <v>37</v>
      </c>
      <c r="C8" s="2">
        <v>5.0999999999999997E-2</v>
      </c>
      <c r="D8" s="1">
        <v>0.16900000000000001</v>
      </c>
    </row>
    <row r="9" spans="2:4">
      <c r="B9" s="3" t="s">
        <v>58</v>
      </c>
      <c r="C9" s="2">
        <v>2.9000000000000001E-2</v>
      </c>
      <c r="D9" s="1">
        <v>0.18099999999999999</v>
      </c>
    </row>
    <row r="10" spans="2:4">
      <c r="B10" s="3" t="s">
        <v>59</v>
      </c>
      <c r="C10" s="2">
        <v>3.3000000000000002E-2</v>
      </c>
      <c r="D10" s="1">
        <v>0.223</v>
      </c>
    </row>
    <row r="11" spans="2:4">
      <c r="B11" s="3" t="s">
        <v>60</v>
      </c>
      <c r="C11" s="2">
        <v>5.6000000000000001E-2</v>
      </c>
      <c r="D11" s="1">
        <v>0.85899999999999999</v>
      </c>
    </row>
    <row r="12" spans="2:4">
      <c r="B12" s="3" t="s">
        <v>61</v>
      </c>
      <c r="C12" s="2">
        <v>5.5E-2</v>
      </c>
      <c r="D12" s="1">
        <v>0.95099999999999996</v>
      </c>
    </row>
    <row r="13" spans="2:4">
      <c r="B13" s="3" t="s">
        <v>62</v>
      </c>
      <c r="C13" s="2">
        <v>5.0999999999999997E-2</v>
      </c>
      <c r="D13" s="1">
        <v>0.69499999999999995</v>
      </c>
    </row>
    <row r="14" spans="2:4">
      <c r="B14" s="3" t="s">
        <v>63</v>
      </c>
      <c r="C14" s="2">
        <v>0.14499999999999999</v>
      </c>
      <c r="D14" s="1">
        <v>3.4689999999999999</v>
      </c>
    </row>
    <row r="15" spans="2:4">
      <c r="B15" s="3" t="s">
        <v>64</v>
      </c>
      <c r="C15" s="2">
        <v>0.20100000000000001</v>
      </c>
      <c r="D15" s="1">
        <v>11.911</v>
      </c>
    </row>
    <row r="17" spans="2:5">
      <c r="B17" s="3" t="s">
        <v>20</v>
      </c>
      <c r="C17" s="1">
        <f>SUM(C4:C15)</f>
        <v>7.0189999999999992</v>
      </c>
      <c r="D17" s="1">
        <f>SUM(D4:D15)</f>
        <v>81.457999999999984</v>
      </c>
      <c r="E17" t="s">
        <v>21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C50A7-B0A9-4BA6-9ECF-88C6FEA96503}">
  <dimension ref="B3:E17"/>
  <sheetViews>
    <sheetView workbookViewId="0">
      <selection activeCell="F37" sqref="F37"/>
    </sheetView>
  </sheetViews>
  <sheetFormatPr defaultColWidth="11.42578125" defaultRowHeight="14.45"/>
  <cols>
    <col min="2" max="2" width="13.42578125" customWidth="1"/>
  </cols>
  <sheetData>
    <row r="3" spans="2:4">
      <c r="C3" s="3" t="s">
        <v>6</v>
      </c>
      <c r="D3" s="3" t="s">
        <v>7</v>
      </c>
    </row>
    <row r="4" spans="2:4">
      <c r="B4" s="3" t="s">
        <v>56</v>
      </c>
      <c r="C4" s="2">
        <v>1.0149999999999999</v>
      </c>
      <c r="D4" s="1">
        <v>1.145</v>
      </c>
    </row>
    <row r="5" spans="2:4">
      <c r="B5" s="3" t="s">
        <v>65</v>
      </c>
      <c r="C5" s="2">
        <v>1.179</v>
      </c>
      <c r="D5" s="1">
        <v>5.1420000000000003</v>
      </c>
    </row>
    <row r="6" spans="2:4">
      <c r="B6" s="3" t="s">
        <v>66</v>
      </c>
      <c r="C6" s="2">
        <v>1.145</v>
      </c>
      <c r="D6" s="1">
        <v>5.2619999999999996</v>
      </c>
    </row>
    <row r="7" spans="2:4">
      <c r="B7" s="3" t="s">
        <v>67</v>
      </c>
      <c r="C7" s="2">
        <v>0.155</v>
      </c>
      <c r="D7" s="1">
        <v>3.1309999999999998</v>
      </c>
    </row>
    <row r="8" spans="2:4">
      <c r="B8" s="3" t="s">
        <v>68</v>
      </c>
      <c r="C8" s="2">
        <v>0.14099999999999999</v>
      </c>
      <c r="D8" s="1">
        <v>2.3849999999999998</v>
      </c>
    </row>
    <row r="9" spans="2:4">
      <c r="B9" s="3" t="s">
        <v>58</v>
      </c>
      <c r="C9" s="2">
        <v>5.6000000000000001E-2</v>
      </c>
      <c r="D9" s="1">
        <v>0.27500000000000002</v>
      </c>
    </row>
    <row r="10" spans="2:4">
      <c r="B10" s="3" t="s">
        <v>69</v>
      </c>
      <c r="C10" s="2">
        <v>6.4000000000000001E-2</v>
      </c>
      <c r="D10" s="1">
        <v>0.73399999999999999</v>
      </c>
    </row>
    <row r="11" spans="2:4">
      <c r="B11" s="3" t="s">
        <v>70</v>
      </c>
      <c r="C11" s="2">
        <v>0.09</v>
      </c>
      <c r="D11" s="1">
        <v>0.998</v>
      </c>
    </row>
    <row r="12" spans="2:4">
      <c r="B12" s="3" t="s">
        <v>29</v>
      </c>
      <c r="C12" s="2">
        <v>0.72299999999999998</v>
      </c>
      <c r="D12" s="1">
        <v>20.942</v>
      </c>
    </row>
    <row r="13" spans="2:4">
      <c r="B13" s="3" t="s">
        <v>62</v>
      </c>
      <c r="C13" s="2">
        <v>0.12</v>
      </c>
      <c r="D13" s="1">
        <v>0.72699999999999998</v>
      </c>
    </row>
    <row r="14" spans="2:4">
      <c r="B14" s="3" t="s">
        <v>54</v>
      </c>
      <c r="C14" s="2">
        <v>7.4999999999999997E-2</v>
      </c>
      <c r="D14" s="1">
        <v>0.17799999999999999</v>
      </c>
    </row>
    <row r="15" spans="2:4">
      <c r="B15" s="3" t="s">
        <v>55</v>
      </c>
      <c r="C15" s="2">
        <v>5.7000000000000002E-2</v>
      </c>
      <c r="D15" s="1">
        <v>0.19</v>
      </c>
    </row>
    <row r="17" spans="2:5">
      <c r="B17" s="3" t="s">
        <v>20</v>
      </c>
      <c r="C17" s="1">
        <f>SUM(C4:C15)</f>
        <v>4.82</v>
      </c>
      <c r="D17" s="1">
        <f>SUM(D4:D15)</f>
        <v>41.108999999999988</v>
      </c>
      <c r="E17" t="s">
        <v>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18DB0-0562-450A-B7AB-6DB70FB2C26A}">
  <dimension ref="B3:E17"/>
  <sheetViews>
    <sheetView workbookViewId="0">
      <selection activeCell="M32" sqref="M32"/>
    </sheetView>
  </sheetViews>
  <sheetFormatPr defaultColWidth="11.42578125" defaultRowHeight="14.45"/>
  <cols>
    <col min="2" max="2" width="13.42578125" customWidth="1"/>
  </cols>
  <sheetData>
    <row r="3" spans="2:4">
      <c r="C3" s="3" t="s">
        <v>6</v>
      </c>
      <c r="D3" s="3" t="s">
        <v>7</v>
      </c>
    </row>
    <row r="4" spans="2:4">
      <c r="B4" s="3" t="s">
        <v>71</v>
      </c>
      <c r="C4" s="2">
        <v>1.369</v>
      </c>
      <c r="D4" s="1">
        <v>3.0630000000000002</v>
      </c>
    </row>
    <row r="5" spans="2:4">
      <c r="B5" s="3" t="s">
        <v>34</v>
      </c>
      <c r="C5" s="2">
        <v>0.86699999999999999</v>
      </c>
      <c r="D5" s="1">
        <v>4.0670000000000002</v>
      </c>
    </row>
    <row r="6" spans="2:4">
      <c r="B6" s="3" t="s">
        <v>72</v>
      </c>
      <c r="C6" s="2">
        <v>4.1000000000000002E-2</v>
      </c>
      <c r="D6" s="1">
        <v>0.22600000000000001</v>
      </c>
    </row>
    <row r="7" spans="2:4">
      <c r="B7" s="3" t="s">
        <v>73</v>
      </c>
      <c r="C7" s="2">
        <v>2.9000000000000001E-2</v>
      </c>
      <c r="D7" s="1">
        <v>0.25</v>
      </c>
    </row>
    <row r="8" spans="2:4">
      <c r="B8" s="3" t="s">
        <v>74</v>
      </c>
      <c r="C8" s="2">
        <v>1.157</v>
      </c>
      <c r="D8" s="1">
        <v>17.065000000000001</v>
      </c>
    </row>
    <row r="9" spans="2:4">
      <c r="B9" s="3" t="s">
        <v>75</v>
      </c>
      <c r="C9" s="2">
        <v>4.8000000000000001E-2</v>
      </c>
      <c r="D9" s="1">
        <v>0.28299999999999997</v>
      </c>
    </row>
    <row r="10" spans="2:4">
      <c r="B10" s="3" t="s">
        <v>76</v>
      </c>
      <c r="C10" s="2">
        <v>0.372</v>
      </c>
      <c r="D10" s="1">
        <v>16.02</v>
      </c>
    </row>
    <row r="11" spans="2:4">
      <c r="B11" s="3" t="s">
        <v>77</v>
      </c>
      <c r="C11" s="2">
        <v>7.6999999999999999E-2</v>
      </c>
      <c r="D11" s="1">
        <v>0.24099999999999999</v>
      </c>
    </row>
    <row r="12" spans="2:4">
      <c r="B12" s="3" t="s">
        <v>78</v>
      </c>
      <c r="C12" s="2">
        <v>0.34499999999999997</v>
      </c>
      <c r="D12" s="1">
        <v>12.147</v>
      </c>
    </row>
    <row r="13" spans="2:4">
      <c r="B13" s="3" t="s">
        <v>79</v>
      </c>
      <c r="C13" s="2">
        <v>0.13900000000000001</v>
      </c>
      <c r="D13" s="1">
        <v>0.90500000000000003</v>
      </c>
    </row>
    <row r="14" spans="2:4">
      <c r="B14" s="3" t="s">
        <v>54</v>
      </c>
      <c r="C14" s="2">
        <v>0.182</v>
      </c>
      <c r="D14" s="1">
        <v>2.7559999999999998</v>
      </c>
    </row>
    <row r="15" spans="2:4">
      <c r="B15" s="3" t="s">
        <v>80</v>
      </c>
      <c r="C15" s="2">
        <v>0.156</v>
      </c>
      <c r="D15" s="1">
        <v>2.92</v>
      </c>
    </row>
    <row r="17" spans="2:5">
      <c r="B17" s="3" t="s">
        <v>20</v>
      </c>
      <c r="C17" s="1">
        <f>SUM(C4:C15)</f>
        <v>4.782</v>
      </c>
      <c r="D17" s="1">
        <f>SUM(D4:D15)</f>
        <v>59.943000000000005</v>
      </c>
      <c r="E17" t="s">
        <v>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8CF65-C128-45EE-9EB3-98895B5802E3}">
  <dimension ref="B3:E17"/>
  <sheetViews>
    <sheetView workbookViewId="0">
      <selection activeCell="O27" sqref="O27"/>
    </sheetView>
  </sheetViews>
  <sheetFormatPr defaultColWidth="11.42578125" defaultRowHeight="14.45"/>
  <cols>
    <col min="2" max="2" width="13" customWidth="1"/>
  </cols>
  <sheetData>
    <row r="3" spans="2:4">
      <c r="C3" s="3" t="s">
        <v>6</v>
      </c>
      <c r="D3" s="3" t="s">
        <v>7</v>
      </c>
    </row>
    <row r="4" spans="2:4">
      <c r="B4" s="3" t="s">
        <v>22</v>
      </c>
      <c r="C4" s="2">
        <v>1.9590000000000001</v>
      </c>
      <c r="D4" s="1">
        <v>6.274</v>
      </c>
    </row>
    <row r="5" spans="2:4">
      <c r="B5" s="3" t="s">
        <v>46</v>
      </c>
      <c r="C5" s="2">
        <v>1.796</v>
      </c>
      <c r="D5" s="1">
        <v>17.010000000000002</v>
      </c>
    </row>
    <row r="6" spans="2:4">
      <c r="B6" s="3" t="s">
        <v>57</v>
      </c>
      <c r="C6" s="2">
        <v>6.7000000000000004E-2</v>
      </c>
      <c r="D6" s="1">
        <v>0.83099999999999996</v>
      </c>
    </row>
    <row r="7" spans="2:4">
      <c r="B7" s="3" t="s">
        <v>36</v>
      </c>
      <c r="C7" s="2">
        <v>5.0999999999999997E-2</v>
      </c>
      <c r="D7" s="1">
        <v>0.79100000000000004</v>
      </c>
    </row>
    <row r="8" spans="2:4">
      <c r="B8" s="3" t="s">
        <v>12</v>
      </c>
      <c r="C8" s="2">
        <v>0.26500000000000001</v>
      </c>
      <c r="D8" s="1">
        <v>19.844999999999999</v>
      </c>
    </row>
    <row r="9" spans="2:4">
      <c r="B9" s="3" t="s">
        <v>81</v>
      </c>
      <c r="C9" s="2">
        <v>0.36099999999999999</v>
      </c>
      <c r="D9" s="1">
        <v>13.786</v>
      </c>
    </row>
    <row r="10" spans="2:4">
      <c r="B10" s="3" t="s">
        <v>82</v>
      </c>
      <c r="C10" s="2">
        <v>6.5000000000000002E-2</v>
      </c>
      <c r="D10" s="1">
        <v>0.28799999999999998</v>
      </c>
    </row>
    <row r="11" spans="2:4">
      <c r="B11" s="3" t="s">
        <v>83</v>
      </c>
      <c r="C11" s="2">
        <v>8.7999999999999995E-2</v>
      </c>
      <c r="D11" s="1">
        <v>2.081</v>
      </c>
    </row>
    <row r="12" spans="2:4">
      <c r="B12" s="3" t="s">
        <v>84</v>
      </c>
      <c r="C12" s="2">
        <v>8.3000000000000004E-2</v>
      </c>
      <c r="D12" s="1">
        <v>0.81100000000000005</v>
      </c>
    </row>
    <row r="13" spans="2:4">
      <c r="B13" s="3" t="s">
        <v>17</v>
      </c>
      <c r="C13" s="2">
        <v>6.3E-2</v>
      </c>
      <c r="D13" s="1">
        <v>0.61199999999999999</v>
      </c>
    </row>
    <row r="14" spans="2:4">
      <c r="B14" s="3" t="s">
        <v>85</v>
      </c>
      <c r="C14" s="2">
        <v>0.19600000000000001</v>
      </c>
      <c r="D14" s="1">
        <v>0.191</v>
      </c>
    </row>
    <row r="15" spans="2:4">
      <c r="B15" s="3" t="s">
        <v>86</v>
      </c>
      <c r="C15" s="2">
        <v>5.8000000000000003E-2</v>
      </c>
      <c r="D15" s="1">
        <v>0.17100000000000001</v>
      </c>
    </row>
    <row r="17" spans="2:5">
      <c r="B17" s="3" t="s">
        <v>20</v>
      </c>
      <c r="C17" s="1">
        <f>SUM(C4:C15)</f>
        <v>5.0519999999999996</v>
      </c>
      <c r="D17" s="1">
        <f>SUM(D4:D15)</f>
        <v>62.69100000000001</v>
      </c>
      <c r="E17" t="s">
        <v>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Maturana Cristino (Alumno)</cp:lastModifiedBy>
  <cp:revision/>
  <dcterms:created xsi:type="dcterms:W3CDTF">2024-11-08T01:26:23Z</dcterms:created>
  <dcterms:modified xsi:type="dcterms:W3CDTF">2024-11-08T19:20:25Z</dcterms:modified>
  <cp:category/>
  <cp:contentStatus/>
</cp:coreProperties>
</file>