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9126381\Desktop\"/>
    </mc:Choice>
  </mc:AlternateContent>
  <bookViews>
    <workbookView xWindow="0" yWindow="0" windowWidth="19200" windowHeight="6760"/>
  </bookViews>
  <sheets>
    <sheet name="CONTADORES" sheetId="1" r:id="rId1"/>
  </sheets>
  <externalReferences>
    <externalReference r:id="rId2"/>
  </externalReferences>
  <definedNames>
    <definedName name="MESAÑO">[1]DATOSAÑO!$B$376:$CF$387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480" i="1" l="1"/>
  <c r="BV479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56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90" i="1" s="1"/>
  <c r="BV433" i="1"/>
  <c r="BV489" i="1" s="1"/>
  <c r="BV432" i="1"/>
  <c r="BV488" i="1" s="1"/>
  <c r="BV431" i="1"/>
  <c r="BV487" i="1" s="1"/>
  <c r="BV430" i="1"/>
  <c r="BV486" i="1" s="1"/>
  <c r="BV429" i="1"/>
  <c r="BV485" i="1" s="1"/>
  <c r="BV428" i="1"/>
  <c r="BV484" i="1" s="1"/>
  <c r="BV427" i="1"/>
  <c r="BV483" i="1" s="1"/>
  <c r="BT427" i="1"/>
  <c r="BV426" i="1"/>
  <c r="BV482" i="1" s="1"/>
  <c r="BT426" i="1"/>
  <c r="BV425" i="1"/>
  <c r="BV481" i="1" s="1"/>
  <c r="BT425" i="1"/>
  <c r="BV424" i="1"/>
  <c r="BT424" i="1"/>
  <c r="BV423" i="1"/>
  <c r="BT423" i="1"/>
  <c r="BV422" i="1"/>
  <c r="BT422" i="1"/>
  <c r="BV421" i="1"/>
  <c r="BV477" i="1" s="1"/>
  <c r="BT421" i="1"/>
  <c r="BV420" i="1"/>
  <c r="BT420" i="1"/>
  <c r="BV419" i="1"/>
  <c r="BV475" i="1" s="1"/>
  <c r="BT419" i="1"/>
  <c r="BV418" i="1"/>
  <c r="BV474" i="1" s="1"/>
  <c r="BT418" i="1"/>
  <c r="BV417" i="1"/>
  <c r="BV473" i="1" s="1"/>
  <c r="BT417" i="1"/>
  <c r="BV416" i="1"/>
  <c r="BT416" i="1"/>
  <c r="BX402" i="1"/>
  <c r="BW402" i="1"/>
  <c r="BV402" i="1"/>
  <c r="BU402" i="1"/>
  <c r="BT402" i="1"/>
  <c r="BS402" i="1"/>
  <c r="BR402" i="1"/>
  <c r="BQ402" i="1"/>
  <c r="BP402" i="1"/>
  <c r="BO402" i="1"/>
  <c r="BN402" i="1"/>
  <c r="BM402" i="1"/>
  <c r="BL402" i="1"/>
  <c r="BK402" i="1"/>
  <c r="BJ402" i="1"/>
  <c r="BI402" i="1"/>
  <c r="BH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BX401" i="1"/>
  <c r="BW401" i="1"/>
  <c r="BV401" i="1"/>
  <c r="BV458" i="1" s="1"/>
  <c r="BU401" i="1"/>
  <c r="BT401" i="1"/>
  <c r="BS401" i="1"/>
  <c r="BR401" i="1"/>
  <c r="BQ401" i="1"/>
  <c r="BP401" i="1"/>
  <c r="BO401" i="1"/>
  <c r="BN401" i="1"/>
  <c r="BM401" i="1"/>
  <c r="BL401" i="1"/>
  <c r="BK401" i="1"/>
  <c r="BJ401" i="1"/>
  <c r="BI401" i="1"/>
  <c r="BH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BX400" i="1"/>
  <c r="BW400" i="1"/>
  <c r="BV400" i="1"/>
  <c r="BU400" i="1"/>
  <c r="BT400" i="1"/>
  <c r="BS400" i="1"/>
  <c r="BR400" i="1"/>
  <c r="BQ400" i="1"/>
  <c r="BP400" i="1"/>
  <c r="BO400" i="1"/>
  <c r="BN400" i="1"/>
  <c r="BM400" i="1"/>
  <c r="BL400" i="1"/>
  <c r="BK400" i="1"/>
  <c r="BJ400" i="1"/>
  <c r="BI400" i="1"/>
  <c r="BH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BX399" i="1"/>
  <c r="BW399" i="1"/>
  <c r="BV399" i="1"/>
  <c r="BV455" i="1" s="1"/>
  <c r="BU399" i="1"/>
  <c r="BT399" i="1"/>
  <c r="BS399" i="1"/>
  <c r="BR399" i="1"/>
  <c r="BQ399" i="1"/>
  <c r="BP399" i="1"/>
  <c r="BO399" i="1"/>
  <c r="BN399" i="1"/>
  <c r="BM399" i="1"/>
  <c r="BL399" i="1"/>
  <c r="BK399" i="1"/>
  <c r="BJ399" i="1"/>
  <c r="BI399" i="1"/>
  <c r="BH399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BX398" i="1"/>
  <c r="BW398" i="1"/>
  <c r="BV398" i="1"/>
  <c r="BV454" i="1" s="1"/>
  <c r="BU398" i="1"/>
  <c r="BT398" i="1"/>
  <c r="BS398" i="1"/>
  <c r="BR398" i="1"/>
  <c r="BQ398" i="1"/>
  <c r="BP398" i="1"/>
  <c r="BO398" i="1"/>
  <c r="BN398" i="1"/>
  <c r="BM398" i="1"/>
  <c r="BL398" i="1"/>
  <c r="BK398" i="1"/>
  <c r="BJ398" i="1"/>
  <c r="BI398" i="1"/>
  <c r="BH398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BX397" i="1"/>
  <c r="BW397" i="1"/>
  <c r="BV397" i="1"/>
  <c r="BV453" i="1" s="1"/>
  <c r="BU397" i="1"/>
  <c r="BT397" i="1"/>
  <c r="BS397" i="1"/>
  <c r="BR397" i="1"/>
  <c r="BQ397" i="1"/>
  <c r="BP397" i="1"/>
  <c r="BO397" i="1"/>
  <c r="BN397" i="1"/>
  <c r="BM397" i="1"/>
  <c r="BL397" i="1"/>
  <c r="BK397" i="1"/>
  <c r="BJ397" i="1"/>
  <c r="BI397" i="1"/>
  <c r="BH397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BX396" i="1"/>
  <c r="BW396" i="1"/>
  <c r="BV396" i="1"/>
  <c r="BV452" i="1" s="1"/>
  <c r="BU396" i="1"/>
  <c r="BT396" i="1"/>
  <c r="BS396" i="1"/>
  <c r="BR396" i="1"/>
  <c r="BQ396" i="1"/>
  <c r="BP396" i="1"/>
  <c r="BO396" i="1"/>
  <c r="BN396" i="1"/>
  <c r="BM396" i="1"/>
  <c r="BL396" i="1"/>
  <c r="BJ396" i="1"/>
  <c r="BI396" i="1"/>
  <c r="BH396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BX395" i="1"/>
  <c r="BW395" i="1"/>
  <c r="BV395" i="1"/>
  <c r="BV451" i="1" s="1"/>
  <c r="BU395" i="1"/>
  <c r="BT395" i="1"/>
  <c r="BS395" i="1"/>
  <c r="BR395" i="1"/>
  <c r="BQ395" i="1"/>
  <c r="BP395" i="1"/>
  <c r="BO395" i="1"/>
  <c r="BN395" i="1"/>
  <c r="BM395" i="1"/>
  <c r="BL395" i="1"/>
  <c r="BK395" i="1"/>
  <c r="BJ395" i="1"/>
  <c r="BI395" i="1"/>
  <c r="BH395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BX394" i="1"/>
  <c r="BW394" i="1"/>
  <c r="BV394" i="1"/>
  <c r="BV450" i="1" s="1"/>
  <c r="BU394" i="1"/>
  <c r="BT394" i="1"/>
  <c r="BS394" i="1"/>
  <c r="BS403" i="1" s="1"/>
  <c r="BR394" i="1"/>
  <c r="BQ394" i="1"/>
  <c r="BP394" i="1"/>
  <c r="BO394" i="1"/>
  <c r="BN394" i="1"/>
  <c r="BM394" i="1"/>
  <c r="BL394" i="1"/>
  <c r="BK394" i="1"/>
  <c r="BJ394" i="1"/>
  <c r="BI394" i="1"/>
  <c r="BH394" i="1"/>
  <c r="BG394" i="1"/>
  <c r="BG403" i="1" s="1"/>
  <c r="BF394" i="1"/>
  <c r="BE394" i="1"/>
  <c r="BD394" i="1"/>
  <c r="BB394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I403" i="1" s="1"/>
  <c r="AH394" i="1"/>
  <c r="AG394" i="1"/>
  <c r="AF394" i="1"/>
  <c r="AE394" i="1"/>
  <c r="AD394" i="1"/>
  <c r="AC394" i="1"/>
  <c r="AB394" i="1"/>
  <c r="AA394" i="1"/>
  <c r="Z394" i="1"/>
  <c r="X394" i="1"/>
  <c r="W394" i="1"/>
  <c r="V394" i="1"/>
  <c r="V403" i="1" s="1"/>
  <c r="U394" i="1"/>
  <c r="T394" i="1"/>
  <c r="S394" i="1"/>
  <c r="R394" i="1"/>
  <c r="Q394" i="1"/>
  <c r="P394" i="1"/>
  <c r="O394" i="1"/>
  <c r="N394" i="1"/>
  <c r="M394" i="1"/>
  <c r="L394" i="1"/>
  <c r="K394" i="1"/>
  <c r="J394" i="1"/>
  <c r="J403" i="1" s="1"/>
  <c r="I394" i="1"/>
  <c r="H394" i="1"/>
  <c r="G394" i="1"/>
  <c r="F394" i="1"/>
  <c r="E394" i="1"/>
  <c r="D394" i="1"/>
  <c r="C394" i="1"/>
  <c r="B394" i="1"/>
  <c r="BX393" i="1"/>
  <c r="BW393" i="1"/>
  <c r="BV393" i="1"/>
  <c r="BV449" i="1" s="1"/>
  <c r="BU393" i="1"/>
  <c r="BU403" i="1" s="1"/>
  <c r="BT393" i="1"/>
  <c r="BT430" i="1" s="1"/>
  <c r="BS393" i="1"/>
  <c r="BR393" i="1"/>
  <c r="BP393" i="1"/>
  <c r="BO393" i="1"/>
  <c r="BN393" i="1"/>
  <c r="BM393" i="1"/>
  <c r="BL393" i="1"/>
  <c r="BK393" i="1"/>
  <c r="BJ393" i="1"/>
  <c r="BI393" i="1"/>
  <c r="BI403" i="1" s="1"/>
  <c r="BH393" i="1"/>
  <c r="BG393" i="1"/>
  <c r="BF393" i="1"/>
  <c r="BE393" i="1"/>
  <c r="BD393" i="1"/>
  <c r="BC393" i="1"/>
  <c r="BB393" i="1"/>
  <c r="BA393" i="1"/>
  <c r="AZ393" i="1"/>
  <c r="AY393" i="1"/>
  <c r="AX393" i="1"/>
  <c r="AW393" i="1"/>
  <c r="AW403" i="1" s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K403" i="1" s="1"/>
  <c r="AJ393" i="1"/>
  <c r="AI393" i="1"/>
  <c r="AH393" i="1"/>
  <c r="AG393" i="1"/>
  <c r="AF393" i="1"/>
  <c r="AE393" i="1"/>
  <c r="AD393" i="1"/>
  <c r="AC393" i="1"/>
  <c r="AB393" i="1"/>
  <c r="AA393" i="1"/>
  <c r="Z393" i="1"/>
  <c r="X393" i="1"/>
  <c r="X403" i="1" s="1"/>
  <c r="W393" i="1"/>
  <c r="V393" i="1"/>
  <c r="U393" i="1"/>
  <c r="T393" i="1"/>
  <c r="S393" i="1"/>
  <c r="R393" i="1"/>
  <c r="Q393" i="1"/>
  <c r="P393" i="1"/>
  <c r="O393" i="1"/>
  <c r="N393" i="1"/>
  <c r="M393" i="1"/>
  <c r="L393" i="1"/>
  <c r="L403" i="1" s="1"/>
  <c r="K393" i="1"/>
  <c r="J393" i="1"/>
  <c r="I393" i="1"/>
  <c r="H393" i="1"/>
  <c r="G393" i="1"/>
  <c r="F393" i="1"/>
  <c r="E393" i="1"/>
  <c r="D393" i="1"/>
  <c r="C393" i="1"/>
  <c r="B393" i="1"/>
  <c r="BX392" i="1"/>
  <c r="BW392" i="1"/>
  <c r="BV392" i="1"/>
  <c r="BV448" i="1" s="1"/>
  <c r="BU392" i="1"/>
  <c r="BT392" i="1"/>
  <c r="BT429" i="1" s="1"/>
  <c r="BS392" i="1"/>
  <c r="BR392" i="1"/>
  <c r="BQ392" i="1"/>
  <c r="BP392" i="1"/>
  <c r="BO392" i="1"/>
  <c r="BN392" i="1"/>
  <c r="BM392" i="1"/>
  <c r="BL392" i="1"/>
  <c r="BK392" i="1"/>
  <c r="BJ392" i="1"/>
  <c r="BI392" i="1"/>
  <c r="BH392" i="1"/>
  <c r="BG392" i="1"/>
  <c r="BF392" i="1"/>
  <c r="BE392" i="1"/>
  <c r="BD392" i="1"/>
  <c r="BC392" i="1"/>
  <c r="BB392" i="1"/>
  <c r="BA392" i="1"/>
  <c r="AZ392" i="1"/>
  <c r="AY392" i="1"/>
  <c r="AX392" i="1"/>
  <c r="AW392" i="1"/>
  <c r="AV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BX391" i="1"/>
  <c r="BW391" i="1"/>
  <c r="BW403" i="1" s="1"/>
  <c r="BV391" i="1"/>
  <c r="BV447" i="1" s="1"/>
  <c r="BU391" i="1"/>
  <c r="BT391" i="1"/>
  <c r="BT428" i="1" s="1"/>
  <c r="BS391" i="1"/>
  <c r="BR391" i="1"/>
  <c r="BR403" i="1" s="1"/>
  <c r="BQ391" i="1"/>
  <c r="BP391" i="1"/>
  <c r="BP403" i="1" s="1"/>
  <c r="BO391" i="1"/>
  <c r="BO403" i="1" s="1"/>
  <c r="BN391" i="1"/>
  <c r="BN403" i="1" s="1"/>
  <c r="BM391" i="1"/>
  <c r="BM403" i="1" s="1"/>
  <c r="BL391" i="1"/>
  <c r="BK391" i="1"/>
  <c r="BK403" i="1" s="1"/>
  <c r="BJ391" i="1"/>
  <c r="BJ403" i="1" s="1"/>
  <c r="BI391" i="1"/>
  <c r="BH391" i="1"/>
  <c r="BH403" i="1" s="1"/>
  <c r="BG391" i="1"/>
  <c r="BF391" i="1"/>
  <c r="BF403" i="1" s="1"/>
  <c r="BE391" i="1"/>
  <c r="BE403" i="1" s="1"/>
  <c r="BD391" i="1"/>
  <c r="BC391" i="1"/>
  <c r="BC403" i="1" s="1"/>
  <c r="BB391" i="1"/>
  <c r="BA391" i="1"/>
  <c r="AZ391" i="1"/>
  <c r="AZ403" i="1" s="1"/>
  <c r="AY391" i="1"/>
  <c r="AY403" i="1" s="1"/>
  <c r="AX391" i="1"/>
  <c r="AW391" i="1"/>
  <c r="AV391" i="1"/>
  <c r="AV403" i="1" s="1"/>
  <c r="AU391" i="1"/>
  <c r="AT391" i="1"/>
  <c r="AT403" i="1" s="1"/>
  <c r="AS391" i="1"/>
  <c r="AS403" i="1" s="1"/>
  <c r="AR391" i="1"/>
  <c r="AR403" i="1" s="1"/>
  <c r="AQ391" i="1"/>
  <c r="AP391" i="1"/>
  <c r="AP403" i="1" s="1"/>
  <c r="AO391" i="1"/>
  <c r="AO403" i="1" s="1"/>
  <c r="AN391" i="1"/>
  <c r="AM391" i="1"/>
  <c r="AL391" i="1"/>
  <c r="AK391" i="1"/>
  <c r="AJ391" i="1"/>
  <c r="AJ403" i="1" s="1"/>
  <c r="AI391" i="1"/>
  <c r="AH391" i="1"/>
  <c r="AH403" i="1" s="1"/>
  <c r="AG391" i="1"/>
  <c r="AG403" i="1" s="1"/>
  <c r="AF391" i="1"/>
  <c r="AF403" i="1" s="1"/>
  <c r="AE391" i="1"/>
  <c r="AE403" i="1" s="1"/>
  <c r="AD391" i="1"/>
  <c r="AD403" i="1" s="1"/>
  <c r="AC391" i="1"/>
  <c r="AC403" i="1" s="1"/>
  <c r="AB391" i="1"/>
  <c r="AA391" i="1"/>
  <c r="AA403" i="1" s="1"/>
  <c r="Z391" i="1"/>
  <c r="X391" i="1"/>
  <c r="W391" i="1"/>
  <c r="V391" i="1"/>
  <c r="U391" i="1"/>
  <c r="U403" i="1" s="1"/>
  <c r="T391" i="1"/>
  <c r="S391" i="1"/>
  <c r="R391" i="1"/>
  <c r="R403" i="1" s="1"/>
  <c r="Q391" i="1"/>
  <c r="Q403" i="1" s="1"/>
  <c r="P391" i="1"/>
  <c r="P403" i="1" s="1"/>
  <c r="O391" i="1"/>
  <c r="O403" i="1" s="1"/>
  <c r="N391" i="1"/>
  <c r="N403" i="1" s="1"/>
  <c r="M391" i="1"/>
  <c r="L391" i="1"/>
  <c r="K391" i="1"/>
  <c r="K403" i="1" s="1"/>
  <c r="J391" i="1"/>
  <c r="I391" i="1"/>
  <c r="I403" i="1" s="1"/>
  <c r="H391" i="1"/>
  <c r="H403" i="1" s="1"/>
  <c r="G391" i="1"/>
  <c r="G403" i="1" s="1"/>
  <c r="F391" i="1"/>
  <c r="F403" i="1" s="1"/>
  <c r="E391" i="1"/>
  <c r="E403" i="1" s="1"/>
  <c r="D391" i="1"/>
  <c r="C391" i="1"/>
  <c r="B391" i="1"/>
  <c r="BK158" i="1"/>
  <c r="BK396" i="1" s="1"/>
  <c r="BC95" i="1"/>
  <c r="BC394" i="1" s="1"/>
  <c r="BQ75" i="1"/>
  <c r="BQ393" i="1" s="1"/>
  <c r="AU52" i="1"/>
  <c r="AU392" i="1" s="1"/>
  <c r="BL403" i="1" l="1"/>
  <c r="BD403" i="1"/>
  <c r="BB403" i="1"/>
  <c r="BA403" i="1"/>
  <c r="AU403" i="1"/>
  <c r="AQ403" i="1"/>
  <c r="AM403" i="1"/>
  <c r="AN403" i="1"/>
  <c r="AB403" i="1"/>
  <c r="W403" i="1"/>
  <c r="T403" i="1"/>
  <c r="S403" i="1"/>
  <c r="B403" i="1"/>
  <c r="C403" i="1"/>
  <c r="D403" i="1"/>
  <c r="BV476" i="1"/>
  <c r="BV478" i="1"/>
  <c r="M403" i="1"/>
  <c r="Z403" i="1"/>
  <c r="AL403" i="1"/>
  <c r="AX403" i="1"/>
  <c r="BQ403" i="1"/>
  <c r="BT403" i="1"/>
  <c r="BV457" i="1"/>
  <c r="BV403" i="1"/>
  <c r="BV460" i="1" l="1"/>
  <c r="BV459" i="1"/>
</calcChain>
</file>

<file path=xl/comments1.xml><?xml version="1.0" encoding="utf-8"?>
<comments xmlns="http://schemas.openxmlformats.org/spreadsheetml/2006/main">
  <authors>
    <author>OP senior</author>
    <author>Ricardo León Ramírez (Stork Technical Services)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Sumar al horometro actual 99930 horas acumuladas del ultimo MOH (10-12-2010)</t>
        </r>
      </text>
    </comment>
    <comment ref="U1" authorId="1" shapeId="0">
      <text>
        <r>
          <rPr>
            <sz val="9"/>
            <color indexed="81"/>
            <rFont val="Tahoma"/>
            <family val="2"/>
          </rPr>
          <t xml:space="preserve">08-Nov-2022. Se cambio Multilin SR-489. No paso las pruebas de inyeccion secundaria , a 31-12-202 queda con un hometro 632441,12Mwh  se debe sumar los años siguientes.
</t>
        </r>
      </text>
    </comment>
    <comment ref="V1" authorId="1" shapeId="0">
      <text>
        <r>
          <rPr>
            <sz val="9"/>
            <color indexed="81"/>
            <rFont val="Tahoma"/>
            <family val="2"/>
          </rPr>
          <t xml:space="preserve">08-Nov-2022. Se cambio Multilin SR-489. No paso las pruebas de inyeccion secundaria , a 31-12-202 queda con un hometro 335273,29Mvar  se debe sumar los años siguientes.
</t>
        </r>
      </text>
    </comment>
    <comment ref="AE163" authorId="1" shapeId="0">
      <text>
        <r>
          <rPr>
            <b/>
            <sz val="9"/>
            <color indexed="81"/>
            <rFont val="Tahoma"/>
            <family val="2"/>
          </rPr>
          <t xml:space="preserve">En el matenimiento de multilin se perdio el acumulado Mwh </t>
        </r>
        <r>
          <rPr>
            <b/>
            <sz val="9"/>
            <color indexed="81"/>
            <rFont val="Tahoma"/>
            <family val="2"/>
          </rPr>
          <t>35604,2</t>
        </r>
      </text>
    </comment>
    <comment ref="AF163" authorId="1" shapeId="0">
      <text>
        <r>
          <rPr>
            <b/>
            <sz val="9"/>
            <color indexed="81"/>
            <rFont val="Tahoma"/>
            <family val="2"/>
          </rPr>
          <t>En el matenimiento de multilin se perdio el acumulado Mvar 25381,3</t>
        </r>
      </text>
    </comment>
  </commentList>
</comments>
</file>

<file path=xl/sharedStrings.xml><?xml version="1.0" encoding="utf-8"?>
<sst xmlns="http://schemas.openxmlformats.org/spreadsheetml/2006/main" count="89" uniqueCount="74">
  <si>
    <t>DATE</t>
  </si>
  <si>
    <t xml:space="preserve">US-G-8005                     MWH </t>
  </si>
  <si>
    <t>US-G-8005                        MVar</t>
  </si>
  <si>
    <t>US-G-8005                HOROMETRO</t>
  </si>
  <si>
    <t>US-G-8005                Mw</t>
  </si>
  <si>
    <t xml:space="preserve">US-SW-8030      BUS B  MWH </t>
  </si>
  <si>
    <t xml:space="preserve"> MVar</t>
  </si>
  <si>
    <t xml:space="preserve">MP-KM-2101      MWH </t>
  </si>
  <si>
    <t>MP-KM-2101      Mvar</t>
  </si>
  <si>
    <t>MP-KM-2101               HOROMETRO</t>
  </si>
  <si>
    <t xml:space="preserve">US-SW-8040          BUS B  MWH </t>
  </si>
  <si>
    <t xml:space="preserve">US-SW-8020          BUS B   MWH </t>
  </si>
  <si>
    <t xml:space="preserve">US-TR-8015                         MWH </t>
  </si>
  <si>
    <t xml:space="preserve">US-TR-8002                         MWH </t>
  </si>
  <si>
    <t xml:space="preserve">US-TR-8003                               MWH </t>
  </si>
  <si>
    <t xml:space="preserve">US-G-8002                       MWH </t>
  </si>
  <si>
    <t>US-G-8002                             MVar</t>
  </si>
  <si>
    <t>US-G-8002                                   HOROMETRO</t>
  </si>
  <si>
    <t>US-G-8002   HOROMETRO DIESEL</t>
  </si>
  <si>
    <t>US-G-8002                                    MEDIDOR DE DIESEL</t>
  </si>
  <si>
    <t xml:space="preserve">US-G-8001                                MWH </t>
  </si>
  <si>
    <t>US-G-8001                              MVar</t>
  </si>
  <si>
    <t>US-G-8001                                     HOROMETRO</t>
  </si>
  <si>
    <t>US-G-8001      HOROMETRO DIESEL</t>
  </si>
  <si>
    <t>US-G-8001                                MEDIDOR DE DIESEL</t>
  </si>
  <si>
    <t xml:space="preserve">US-TR-8004                   MWH </t>
  </si>
  <si>
    <t xml:space="preserve">US-TR-8011                   MWH </t>
  </si>
  <si>
    <t xml:space="preserve">US-SW-8020             BUS A  MWH </t>
  </si>
  <si>
    <t xml:space="preserve">US-SW-8040       BUS A   MWH </t>
  </si>
  <si>
    <t xml:space="preserve">US-TR-8044 MWH </t>
  </si>
  <si>
    <t xml:space="preserve">US-SW-8030                          BUS A   MWH </t>
  </si>
  <si>
    <t xml:space="preserve"> S-E UNIT               US-MCC-8009   MWH </t>
  </si>
  <si>
    <t xml:space="preserve"> S-E PPAL                                     US-MCC-8007    MWH </t>
  </si>
  <si>
    <t xml:space="preserve">KM-2501                                       MWH </t>
  </si>
  <si>
    <t>KM-2501                                  Mvar</t>
  </si>
  <si>
    <t>KM-2501   HOROMETRO                     SOFT START</t>
  </si>
  <si>
    <t xml:space="preserve">US-SW-8034           BUS A   MWH </t>
  </si>
  <si>
    <t xml:space="preserve"> Mvar</t>
  </si>
  <si>
    <t xml:space="preserve">US-SW-8034         BUS B    MWH </t>
  </si>
  <si>
    <t xml:space="preserve">US-G-8006        MWH </t>
  </si>
  <si>
    <t>US-G-8006       MVar</t>
  </si>
  <si>
    <t>US-G-8006   HOROMETRO</t>
  </si>
  <si>
    <t>US-TR-8056         MWH</t>
  </si>
  <si>
    <t xml:space="preserve">CUP  CRUDO (BEPD)                             PROD. EQUIVALENTE </t>
  </si>
  <si>
    <t xml:space="preserve">CUP  GAS  (BEPD)                               PROD. EQUIVALENTE </t>
  </si>
  <si>
    <t xml:space="preserve">CUP  BLANCOS  (BEPD)                               PROD. EQUIVALENTE </t>
  </si>
  <si>
    <t>CUPIAGUA                         AGUA PRODUCIDA</t>
  </si>
  <si>
    <t>COMPRESOR GAS CIMA K-2601A    KWH</t>
  </si>
  <si>
    <t>COMPRESOR GAS CIMA K-2601A KVARH</t>
  </si>
  <si>
    <t>COMPRESOR GAS CIMA K-2601A HOROMETRO</t>
  </si>
  <si>
    <t>COMPRESOR GAS CIMA K-2601B    KWH</t>
  </si>
  <si>
    <t>COMPRESOR GAS CIMA K-2601B KVARH</t>
  </si>
  <si>
    <t>COMPRESOR GAS CIMA K-2601B HOROMETRO</t>
  </si>
  <si>
    <t>COMPRESOR GAS CIMA K-2601C    KWH</t>
  </si>
  <si>
    <t>COMPRESOR GAS CIMA K-2601C KVARH</t>
  </si>
  <si>
    <t>COMPRESOR GAS CIMA K-2601C HOROMETRO</t>
  </si>
  <si>
    <t>SWG-8033 BARRA B KWH</t>
  </si>
  <si>
    <t>SWG-8033 BARRA B KVARH</t>
  </si>
  <si>
    <t xml:space="preserve">SCI US-SW-8035 BUS A                   MWH </t>
  </si>
  <si>
    <t xml:space="preserve">SCI US-SW-8035 BUS B                  MWH </t>
  </si>
  <si>
    <t>US-G-8006  MW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</si>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</sst>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E+00"/>
  </numFmts>
  <fonts count="8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u/>
      <sz val="10"/>
      <color rgb="FF0070C0"/>
      <name val="Arial"/>
      <family val="2"/>
    </font>
    <font>
      <b/>
      <sz val="10"/>
      <name val="Geneva"/>
    </font>
    <font>
      <b/>
      <sz val="10"/>
      <color rgb="FF0070C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 wrapText="1"/>
    </xf>
    <xf numFmtId="1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/>
    <xf numFmtId="164" fontId="2" fillId="5" borderId="1" xfId="0" applyNumberFormat="1" applyFont="1" applyFill="1" applyBorder="1"/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/>
    <xf numFmtId="164" fontId="2" fillId="0" borderId="3" xfId="0" applyNumberFormat="1" applyFont="1" applyBorder="1"/>
    <xf numFmtId="0" fontId="2" fillId="0" borderId="1" xfId="0" applyFont="1" applyBorder="1"/>
    <xf numFmtId="164" fontId="2" fillId="0" borderId="0" xfId="0" applyNumberFormat="1" applyFont="1"/>
    <xf numFmtId="0" fontId="2" fillId="5" borderId="1" xfId="0" applyFont="1" applyFill="1" applyBorder="1" applyAlignment="1">
      <alignment horizontal="center"/>
    </xf>
    <xf numFmtId="0" fontId="2" fillId="5" borderId="0" xfId="0" applyFont="1" applyFill="1"/>
    <xf numFmtId="1" fontId="2" fillId="5" borderId="1" xfId="0" applyNumberFormat="1" applyFont="1" applyFill="1" applyBorder="1" applyAlignment="1">
      <alignment horizontal="center"/>
    </xf>
    <xf numFmtId="0" fontId="2" fillId="6" borderId="4" xfId="0" applyFont="1" applyFill="1" applyBorder="1" applyAlignment="1"/>
    <xf numFmtId="164" fontId="2" fillId="6" borderId="5" xfId="0" applyNumberFormat="1" applyFont="1" applyFill="1" applyBorder="1"/>
    <xf numFmtId="164" fontId="2" fillId="6" borderId="5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/>
    <xf numFmtId="0" fontId="3" fillId="6" borderId="5" xfId="0" applyFont="1" applyFill="1" applyBorder="1"/>
    <xf numFmtId="2" fontId="2" fillId="6" borderId="5" xfId="0" applyNumberFormat="1" applyFont="1" applyFill="1" applyBorder="1"/>
    <xf numFmtId="164" fontId="2" fillId="6" borderId="6" xfId="0" applyNumberFormat="1" applyFont="1" applyFill="1" applyBorder="1"/>
    <xf numFmtId="0" fontId="2" fillId="6" borderId="5" xfId="0" applyFont="1" applyFill="1" applyBorder="1"/>
    <xf numFmtId="165" fontId="4" fillId="6" borderId="5" xfId="0" applyNumberFormat="1" applyFont="1" applyFill="1" applyBorder="1" applyAlignment="1">
      <alignment horizontal="right"/>
    </xf>
    <xf numFmtId="164" fontId="2" fillId="5" borderId="5" xfId="0" applyNumberFormat="1" applyFont="1" applyFill="1" applyBorder="1"/>
    <xf numFmtId="164" fontId="2" fillId="6" borderId="5" xfId="0" applyNumberFormat="1" applyFont="1" applyFill="1" applyBorder="1" applyAlignment="1">
      <alignment horizontal="right"/>
    </xf>
    <xf numFmtId="164" fontId="2" fillId="0" borderId="1" xfId="0" applyNumberFormat="1" applyFont="1" applyFill="1" applyBorder="1"/>
    <xf numFmtId="164" fontId="2" fillId="7" borderId="1" xfId="0" applyNumberFormat="1" applyFont="1" applyFill="1" applyBorder="1"/>
    <xf numFmtId="0" fontId="2" fillId="6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right"/>
    </xf>
    <xf numFmtId="0" fontId="2" fillId="6" borderId="6" xfId="0" applyFont="1" applyFill="1" applyBorder="1" applyAlignment="1"/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Fill="1"/>
    <xf numFmtId="0" fontId="5" fillId="6" borderId="5" xfId="0" applyFont="1" applyFill="1" applyBorder="1"/>
    <xf numFmtId="0" fontId="2" fillId="7" borderId="0" xfId="0" applyFont="1" applyFill="1"/>
    <xf numFmtId="164" fontId="2" fillId="0" borderId="5" xfId="0" applyNumberFormat="1" applyFont="1" applyBorder="1"/>
    <xf numFmtId="164" fontId="2" fillId="6" borderId="5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2" fillId="6" borderId="5" xfId="0" applyNumberFormat="1" applyFont="1" applyFill="1" applyBorder="1" applyAlignment="1"/>
    <xf numFmtId="1" fontId="2" fillId="6" borderId="5" xfId="0" applyNumberFormat="1" applyFont="1" applyFill="1" applyBorder="1"/>
    <xf numFmtId="1" fontId="2" fillId="6" borderId="5" xfId="0" applyNumberFormat="1" applyFont="1" applyFill="1" applyBorder="1" applyAlignment="1">
      <alignment horizontal="center"/>
    </xf>
    <xf numFmtId="1" fontId="2" fillId="6" borderId="5" xfId="0" applyNumberFormat="1" applyFont="1" applyFill="1" applyBorder="1" applyAlignment="1">
      <alignment horizontal="right"/>
    </xf>
    <xf numFmtId="1" fontId="2" fillId="6" borderId="6" xfId="0" applyNumberFormat="1" applyFont="1" applyFill="1" applyBorder="1"/>
    <xf numFmtId="164" fontId="2" fillId="5" borderId="1" xfId="0" applyNumberFormat="1" applyFont="1" applyFill="1" applyBorder="1" applyAlignment="1">
      <alignment horizontal="right"/>
    </xf>
    <xf numFmtId="164" fontId="2" fillId="0" borderId="4" xfId="0" applyNumberFormat="1" applyFont="1" applyBorder="1"/>
    <xf numFmtId="164" fontId="2" fillId="0" borderId="1" xfId="0" applyNumberFormat="1" applyFont="1" applyBorder="1" applyAlignment="1"/>
    <xf numFmtId="164" fontId="2" fillId="5" borderId="1" xfId="0" applyNumberFormat="1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5" fontId="2" fillId="5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2" fillId="0" borderId="0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166" fontId="2" fillId="0" borderId="0" xfId="0" applyNumberFormat="1" applyFont="1"/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Border="1"/>
    <xf numFmtId="166" fontId="2" fillId="5" borderId="0" xfId="0" applyNumberFormat="1" applyFont="1" applyFill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ENERACION\TODOS%20REPORTES%20GENERACI&#211;N\1a%20%20%20HISTORICO%20GENERACION\GENERACION%202023\GEN%202023%20V1\Ecopetrol%20Bal-Energia%20y%20Consumo%20Total%20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CONTADORES"/>
      <sheetName val="DATOSAÑO"/>
      <sheetName val="REPORTE DIA"/>
      <sheetName val="OCENSA"/>
      <sheetName val="PRODUCCION VS ENERGIA GDP"/>
      <sheetName val="INFORME DIA GDP"/>
      <sheetName val="DATA DE LAS 12"/>
      <sheetName val="GRAFICAS RPTE GCIAL"/>
      <sheetName val="CURVA DURACION"/>
      <sheetName val="REGISTRO DE INDISPONIBILIDAD"/>
      <sheetName val="GRAFICAS CURVA DURACION"/>
      <sheetName val="CALCULO DE GAS"/>
      <sheetName val="CONSUMO DE GAS POR AREAS"/>
      <sheetName val="Resultados Mes &amp; Acum"/>
      <sheetName val="ESTADISTICOS"/>
      <sheetName val="CONSUMO ENERGIA ANUAL "/>
      <sheetName val="SEGUIMIENTO CONSUMO ENERGIA"/>
      <sheetName val="FORMATO"/>
      <sheetName val="Autog. Directa (Cup)"/>
      <sheetName val="OIL Generadores"/>
      <sheetName val="GRAFICAS DIA-MES"/>
      <sheetName val="ESTADISTICOS JENNY"/>
      <sheetName val="DATOSCECOS"/>
      <sheetName val="US-GT-8001-2"/>
      <sheetName val="ESTADISTICOS DE ENERGIA"/>
      <sheetName val="FAC  NW"/>
      <sheetName val="FILTROS"/>
      <sheetName val="INDICADORES"/>
      <sheetName val="Datos Mes2"/>
      <sheetName val="Grafica totales"/>
      <sheetName val="grafica1"/>
      <sheetName val="Grafica costos variables"/>
      <sheetName val="metricas"/>
      <sheetName val="Instrucciones"/>
      <sheetName val="Definición Costos"/>
      <sheetName val="Datos Mes"/>
      <sheetName val="PORTADA"/>
      <sheetName val="Hoja1"/>
    </sheetNames>
    <sheetDataSet>
      <sheetData sheetId="0"/>
      <sheetData sheetId="1"/>
      <sheetData sheetId="2">
        <row r="376">
          <cell r="B376" t="str">
            <v>ENE</v>
          </cell>
          <cell r="C376">
            <v>5613.8399999999674</v>
          </cell>
          <cell r="D376">
            <v>111.44138153932562</v>
          </cell>
          <cell r="E376">
            <v>744</v>
          </cell>
          <cell r="F376">
            <v>0</v>
          </cell>
          <cell r="G376">
            <v>0</v>
          </cell>
          <cell r="H376">
            <v>0</v>
          </cell>
          <cell r="I376">
            <v>5613.8399999999674</v>
          </cell>
          <cell r="J376">
            <v>7936.4000000000015</v>
          </cell>
          <cell r="K376">
            <v>128.66486019101129</v>
          </cell>
          <cell r="L376">
            <v>744</v>
          </cell>
          <cell r="M376">
            <v>0</v>
          </cell>
          <cell r="N376">
            <v>0</v>
          </cell>
          <cell r="O376">
            <v>0</v>
          </cell>
          <cell r="P376">
            <v>7936.4000000000015</v>
          </cell>
          <cell r="Q376">
            <v>1.8299999999999272</v>
          </cell>
          <cell r="R376">
            <v>219.59999999999127</v>
          </cell>
          <cell r="S376">
            <v>4.5</v>
          </cell>
          <cell r="T376">
            <v>2.5570000000000164</v>
          </cell>
          <cell r="U376">
            <v>306.84000000000196</v>
          </cell>
          <cell r="V376">
            <v>8.2000000000000455</v>
          </cell>
          <cell r="W376">
            <v>13550.239999999969</v>
          </cell>
          <cell r="X376">
            <v>4.3869999999999436</v>
          </cell>
          <cell r="Y376">
            <v>13554.626999999968</v>
          </cell>
          <cell r="Z376">
            <v>240.10624173033685</v>
          </cell>
          <cell r="AA376">
            <v>526.43999999999323</v>
          </cell>
          <cell r="AB376">
            <v>1488</v>
          </cell>
          <cell r="AC376">
            <v>12.700000000000045</v>
          </cell>
          <cell r="AD376">
            <v>5119.0999999999767</v>
          </cell>
          <cell r="AE376">
            <v>738.29999999998836</v>
          </cell>
          <cell r="AF376">
            <v>4240</v>
          </cell>
          <cell r="AG376">
            <v>730.19999999999709</v>
          </cell>
          <cell r="AH376">
            <v>320.69999999999709</v>
          </cell>
          <cell r="AI376">
            <v>1265.5800000000017</v>
          </cell>
          <cell r="AJ376">
            <v>257.33999999999651</v>
          </cell>
          <cell r="AK376">
            <v>470.33999999999651</v>
          </cell>
          <cell r="AL376">
            <v>1030.8669999999649</v>
          </cell>
          <cell r="AM376">
            <v>276.9375000000353</v>
          </cell>
          <cell r="AN376">
            <v>87.141999999999967</v>
          </cell>
          <cell r="AO376">
            <v>2797.0299999999697</v>
          </cell>
          <cell r="AP376">
            <v>4111.8</v>
          </cell>
          <cell r="AQ376">
            <v>0.74600000000009459</v>
          </cell>
          <cell r="AR376">
            <v>1.0579999999999927</v>
          </cell>
          <cell r="AS376">
            <v>537.52999999999884</v>
          </cell>
          <cell r="AT376">
            <v>65.590000000003783</v>
          </cell>
          <cell r="AU376">
            <v>2592</v>
          </cell>
          <cell r="AV376">
            <v>1846.1000000000058</v>
          </cell>
          <cell r="AW376">
            <v>124.79999999999927</v>
          </cell>
          <cell r="AX376">
            <v>995.33000000000175</v>
          </cell>
          <cell r="AY376">
            <v>203.33000000000175</v>
          </cell>
          <cell r="AZ376">
            <v>389.67999999999302</v>
          </cell>
          <cell r="BA376">
            <v>388.17199999996774</v>
          </cell>
          <cell r="BB376">
            <v>149.67200000000054</v>
          </cell>
          <cell r="BC376">
            <v>29.088000000000036</v>
          </cell>
          <cell r="BD376">
            <v>6910.6339999999691</v>
          </cell>
          <cell r="BE376">
            <v>210973.73000000004</v>
          </cell>
          <cell r="BF376">
            <v>972070.6684210524</v>
          </cell>
          <cell r="BG376">
            <v>239044.45066626102</v>
          </cell>
          <cell r="BH376">
            <v>158.40000000000146</v>
          </cell>
          <cell r="BI376">
            <v>0</v>
          </cell>
          <cell r="BJ376">
            <v>27.678500000000003</v>
          </cell>
          <cell r="BK376">
            <v>9</v>
          </cell>
          <cell r="BL376">
            <v>192.80000000000291</v>
          </cell>
          <cell r="BM376">
            <v>99.45</v>
          </cell>
          <cell r="BN376">
            <v>13.477000000000002</v>
          </cell>
          <cell r="BO376">
            <v>533.19999999999709</v>
          </cell>
          <cell r="BP376">
            <v>104.214</v>
          </cell>
          <cell r="BQ376">
            <v>1.5829999999999997</v>
          </cell>
          <cell r="BR376">
            <v>723.39999999999964</v>
          </cell>
          <cell r="BS376">
            <v>45.567999999999998</v>
          </cell>
          <cell r="BT376">
            <v>28.121999999999993</v>
          </cell>
          <cell r="BU376">
            <v>209.71000000000004</v>
          </cell>
          <cell r="BV376">
            <v>140.27999999999975</v>
          </cell>
          <cell r="BW376">
            <v>348.17875000001771</v>
          </cell>
          <cell r="BX376">
            <v>215.11600000000007</v>
          </cell>
          <cell r="BY376">
            <v>138.46875000001765</v>
          </cell>
          <cell r="BZ376">
            <v>34.8568</v>
          </cell>
          <cell r="CA376">
            <v>138.46875000001765</v>
          </cell>
          <cell r="CB376">
            <v>52.285199999999989</v>
          </cell>
          <cell r="CC376">
            <v>80.424799999999991</v>
          </cell>
          <cell r="CD376">
            <v>74.836000000000269</v>
          </cell>
          <cell r="CE376">
            <v>140.27999999999975</v>
          </cell>
          <cell r="CF376">
            <v>74.836000000000269</v>
          </cell>
        </row>
        <row r="377">
          <cell r="B377" t="str">
            <v>FEB</v>
          </cell>
          <cell r="C377">
            <v>8128.1600000000326</v>
          </cell>
          <cell r="D377">
            <v>135.61939776059879</v>
          </cell>
          <cell r="E377">
            <v>672</v>
          </cell>
          <cell r="F377">
            <v>0</v>
          </cell>
          <cell r="G377">
            <v>0</v>
          </cell>
          <cell r="H377">
            <v>0</v>
          </cell>
          <cell r="I377">
            <v>8128.1600000000326</v>
          </cell>
          <cell r="J377">
            <v>4107.4799999999996</v>
          </cell>
          <cell r="K377">
            <v>102.83230648877804</v>
          </cell>
          <cell r="L377">
            <v>668.79999999998836</v>
          </cell>
          <cell r="M377">
            <v>0.5</v>
          </cell>
          <cell r="N377">
            <v>0</v>
          </cell>
          <cell r="O377">
            <v>0</v>
          </cell>
          <cell r="P377">
            <v>4107.9799999999996</v>
          </cell>
          <cell r="Q377">
            <v>1.15300000000002</v>
          </cell>
          <cell r="R377">
            <v>138.3600000000024</v>
          </cell>
          <cell r="S377">
            <v>3.1000000000003638</v>
          </cell>
          <cell r="T377">
            <v>3.4409999999999172</v>
          </cell>
          <cell r="U377">
            <v>412.91999999999007</v>
          </cell>
          <cell r="V377">
            <v>4.2999999999999545</v>
          </cell>
          <cell r="W377">
            <v>12235.640000000032</v>
          </cell>
          <cell r="X377">
            <v>5.0939999999999372</v>
          </cell>
          <cell r="Y377">
            <v>12240.734000000031</v>
          </cell>
          <cell r="Z377">
            <v>238.4517042493768</v>
          </cell>
          <cell r="AA377">
            <v>551.27999999999247</v>
          </cell>
          <cell r="AB377">
            <v>1340.7999999999884</v>
          </cell>
          <cell r="AC377">
            <v>7.4000000000003183</v>
          </cell>
          <cell r="AD377">
            <v>4449.0999999999767</v>
          </cell>
          <cell r="AE377">
            <v>654.79999999998836</v>
          </cell>
          <cell r="AF377">
            <v>4044</v>
          </cell>
          <cell r="AG377">
            <v>666.80000000000291</v>
          </cell>
          <cell r="AH377">
            <v>280.5</v>
          </cell>
          <cell r="AI377">
            <v>1097.3600000000079</v>
          </cell>
          <cell r="AJ377">
            <v>247.08999999999651</v>
          </cell>
          <cell r="AK377">
            <v>413.5</v>
          </cell>
          <cell r="AL377">
            <v>928.88400000008437</v>
          </cell>
          <cell r="AM377">
            <v>264.84499999996621</v>
          </cell>
          <cell r="AN377">
            <v>86.488000000000483</v>
          </cell>
          <cell r="AO377">
            <v>4099.9000000000233</v>
          </cell>
          <cell r="AP377">
            <v>2143.3099999999995</v>
          </cell>
          <cell r="AQ377">
            <v>0.39299999999991542</v>
          </cell>
          <cell r="AR377">
            <v>1.3290000000000077</v>
          </cell>
          <cell r="AS377">
            <v>477.5</v>
          </cell>
          <cell r="AT377">
            <v>62.099999999998545</v>
          </cell>
          <cell r="AU377">
            <v>2279.7000000000116</v>
          </cell>
          <cell r="AV377">
            <v>1754.8999999999942</v>
          </cell>
          <cell r="AW377">
            <v>109.10000000000127</v>
          </cell>
          <cell r="AX377">
            <v>866.90999999999622</v>
          </cell>
          <cell r="AY377">
            <v>192.86999999999534</v>
          </cell>
          <cell r="AZ377">
            <v>344.97000000000116</v>
          </cell>
          <cell r="BA377">
            <v>334.91300000003446</v>
          </cell>
          <cell r="BB377">
            <v>169.82199999998835</v>
          </cell>
          <cell r="BC377">
            <v>31.499999999999684</v>
          </cell>
          <cell r="BD377">
            <v>6244.9320000000225</v>
          </cell>
          <cell r="BE377">
            <v>190805.96044302545</v>
          </cell>
          <cell r="BF377">
            <v>913592.11023598502</v>
          </cell>
          <cell r="BG377">
            <v>159864.55000000002</v>
          </cell>
          <cell r="BH377">
            <v>137.47699999999895</v>
          </cell>
          <cell r="BI377">
            <v>0</v>
          </cell>
          <cell r="BJ377">
            <v>8.5009999999999994</v>
          </cell>
          <cell r="BK377">
            <v>3</v>
          </cell>
          <cell r="BL377">
            <v>97.340000000000146</v>
          </cell>
          <cell r="BM377">
            <v>132.35500000000002</v>
          </cell>
          <cell r="BN377">
            <v>13.357999999999999</v>
          </cell>
          <cell r="BO377">
            <v>663.20000000000073</v>
          </cell>
          <cell r="BP377">
            <v>73.858999999999995</v>
          </cell>
          <cell r="BQ377">
            <v>0.82900000000000007</v>
          </cell>
          <cell r="BR377">
            <v>513.20000000000073</v>
          </cell>
          <cell r="BS377">
            <v>35.091999999999999</v>
          </cell>
          <cell r="BT377">
            <v>20.269000000000002</v>
          </cell>
          <cell r="BU377">
            <v>179.15999999999985</v>
          </cell>
          <cell r="BV377">
            <v>123.38000000000011</v>
          </cell>
          <cell r="BW377">
            <v>311.58249999998293</v>
          </cell>
          <cell r="BX377">
            <v>208.29099999999428</v>
          </cell>
          <cell r="BY377">
            <v>132.4224999999831</v>
          </cell>
          <cell r="BZ377">
            <v>34.595200000000197</v>
          </cell>
          <cell r="CA377">
            <v>132.4224999999831</v>
          </cell>
          <cell r="CB377">
            <v>51.892800000000285</v>
          </cell>
          <cell r="CC377">
            <v>69.687200000000203</v>
          </cell>
          <cell r="CD377">
            <v>84.910999999994175</v>
          </cell>
          <cell r="CE377">
            <v>123.38000000000011</v>
          </cell>
          <cell r="CF377">
            <v>84.910999999994175</v>
          </cell>
        </row>
        <row r="378">
          <cell r="B378" t="str">
            <v>MAR</v>
          </cell>
          <cell r="C378">
            <v>9022.8399999999674</v>
          </cell>
          <cell r="D378">
            <v>150.34417391895238</v>
          </cell>
          <cell r="E378">
            <v>744</v>
          </cell>
          <cell r="F378">
            <v>0</v>
          </cell>
          <cell r="G378">
            <v>0</v>
          </cell>
          <cell r="H378">
            <v>0</v>
          </cell>
          <cell r="I378">
            <v>9022.8399999999674</v>
          </cell>
          <cell r="J378">
            <v>4705.4199999999983</v>
          </cell>
          <cell r="K378">
            <v>115.13728264713214</v>
          </cell>
          <cell r="L378">
            <v>744</v>
          </cell>
          <cell r="M378">
            <v>0</v>
          </cell>
          <cell r="N378">
            <v>0</v>
          </cell>
          <cell r="O378">
            <v>0</v>
          </cell>
          <cell r="P378">
            <v>4705.4199999999983</v>
          </cell>
          <cell r="Q378">
            <v>0.64599999999995816</v>
          </cell>
          <cell r="R378">
            <v>77.51999999999498</v>
          </cell>
          <cell r="S378">
            <v>3.3999999999996362</v>
          </cell>
          <cell r="T378">
            <v>1.0579999999999927</v>
          </cell>
          <cell r="U378">
            <v>126.95999999999913</v>
          </cell>
          <cell r="V378">
            <v>1.7000000000000455</v>
          </cell>
          <cell r="W378">
            <v>13728.259999999966</v>
          </cell>
          <cell r="X378">
            <v>1.7039999999999509</v>
          </cell>
          <cell r="Y378">
            <v>13729.963999999965</v>
          </cell>
          <cell r="Z378">
            <v>265.48145656608455</v>
          </cell>
          <cell r="AA378">
            <v>204.47999999999411</v>
          </cell>
          <cell r="AB378">
            <v>1488</v>
          </cell>
          <cell r="AC378">
            <v>5.0999999999996817</v>
          </cell>
          <cell r="AD378">
            <v>5082.4000000000233</v>
          </cell>
          <cell r="AE378">
            <v>741.80000000001746</v>
          </cell>
          <cell r="AF378">
            <v>4448</v>
          </cell>
          <cell r="AG378">
            <v>743</v>
          </cell>
          <cell r="AH378">
            <v>300.79999999999927</v>
          </cell>
          <cell r="AI378">
            <v>1212.5399999999936</v>
          </cell>
          <cell r="AJ378">
            <v>237.61000000000058</v>
          </cell>
          <cell r="AK378">
            <v>455.60000000000582</v>
          </cell>
          <cell r="AL378">
            <v>1083.1139999999343</v>
          </cell>
          <cell r="AM378">
            <v>311.30750000000984</v>
          </cell>
          <cell r="AN378">
            <v>82.56799999999977</v>
          </cell>
          <cell r="AO378">
            <v>4590.2999999999884</v>
          </cell>
          <cell r="AP378">
            <v>2416.7900000000009</v>
          </cell>
          <cell r="AQ378">
            <v>0.19500000000005002</v>
          </cell>
          <cell r="AR378">
            <v>0.40100000000001046</v>
          </cell>
          <cell r="AS378">
            <v>511</v>
          </cell>
          <cell r="AT378">
            <v>71.000000000001478</v>
          </cell>
          <cell r="AU378">
            <v>2593</v>
          </cell>
          <cell r="AV378">
            <v>1940.1000000000058</v>
          </cell>
          <cell r="AW378">
            <v>113.19999999999709</v>
          </cell>
          <cell r="AX378">
            <v>978.58999999999651</v>
          </cell>
          <cell r="AY378">
            <v>183.13000000000466</v>
          </cell>
          <cell r="AZ378">
            <v>384.83000000000175</v>
          </cell>
          <cell r="BA378">
            <v>371.66299999998301</v>
          </cell>
          <cell r="BB378">
            <v>209.43900000000025</v>
          </cell>
          <cell r="BC378">
            <v>40.057000000000251</v>
          </cell>
          <cell r="BD378">
            <v>7007.6859999999897</v>
          </cell>
          <cell r="BE378">
            <v>197530.02000000002</v>
          </cell>
          <cell r="BF378">
            <v>1057734.7621958121</v>
          </cell>
          <cell r="BG378">
            <v>170537.80000000002</v>
          </cell>
          <cell r="BH378">
            <v>149.82300000000396</v>
          </cell>
          <cell r="BI378">
            <v>0</v>
          </cell>
          <cell r="BJ378">
            <v>44.788499999999999</v>
          </cell>
          <cell r="BK378">
            <v>20</v>
          </cell>
          <cell r="BL378">
            <v>466.7599999999984</v>
          </cell>
          <cell r="BM378">
            <v>115.02900000000001</v>
          </cell>
          <cell r="BN378">
            <v>2.0369999999999999</v>
          </cell>
          <cell r="BO378">
            <v>621.10000000000218</v>
          </cell>
          <cell r="BP378">
            <v>97.714999999999989</v>
          </cell>
          <cell r="BQ378">
            <v>3.4469999999999996</v>
          </cell>
          <cell r="BR378">
            <v>396.89999999999782</v>
          </cell>
          <cell r="BS378">
            <v>44.951999999999998</v>
          </cell>
          <cell r="BT378">
            <v>25.572999999999993</v>
          </cell>
          <cell r="BU378">
            <v>213.53999999999905</v>
          </cell>
          <cell r="BV378">
            <v>142.61999999999989</v>
          </cell>
          <cell r="BW378">
            <v>369.19375000000406</v>
          </cell>
          <cell r="BX378">
            <v>247.33950000000002</v>
          </cell>
          <cell r="BY378">
            <v>155.65375000000492</v>
          </cell>
          <cell r="BZ378">
            <v>33.027199999999908</v>
          </cell>
          <cell r="CA378">
            <v>155.65375000000492</v>
          </cell>
          <cell r="CB378">
            <v>49.540799999999869</v>
          </cell>
          <cell r="CC378">
            <v>77.979199999999921</v>
          </cell>
          <cell r="CD378">
            <v>104.71950000000012</v>
          </cell>
          <cell r="CE378">
            <v>142.61999999999989</v>
          </cell>
          <cell r="CF378">
            <v>104.71950000000012</v>
          </cell>
        </row>
        <row r="379">
          <cell r="B379" t="str">
            <v>ABR</v>
          </cell>
          <cell r="C379">
            <v>9357.1500000000233</v>
          </cell>
          <cell r="D379">
            <v>154.463473048483</v>
          </cell>
          <cell r="E379">
            <v>718</v>
          </cell>
          <cell r="F379">
            <v>0</v>
          </cell>
          <cell r="G379">
            <v>0</v>
          </cell>
          <cell r="H379">
            <v>0</v>
          </cell>
          <cell r="I379">
            <v>9357.1500000000233</v>
          </cell>
          <cell r="J379">
            <v>3766.1000000000022</v>
          </cell>
          <cell r="K379">
            <v>100.07923481234741</v>
          </cell>
          <cell r="L379">
            <v>631.89999999999418</v>
          </cell>
          <cell r="M379">
            <v>0</v>
          </cell>
          <cell r="N379">
            <v>0</v>
          </cell>
          <cell r="O379">
            <v>0</v>
          </cell>
          <cell r="P379">
            <v>3766.1000000000022</v>
          </cell>
          <cell r="Q379">
            <v>5.1920000000000073</v>
          </cell>
          <cell r="R379">
            <v>623.04000000000087</v>
          </cell>
          <cell r="S379">
            <v>7.6000000000003638</v>
          </cell>
          <cell r="T379">
            <v>26.50100000000009</v>
          </cell>
          <cell r="U379">
            <v>3180.1200000000108</v>
          </cell>
          <cell r="V379">
            <v>30.200000000000045</v>
          </cell>
          <cell r="W379">
            <v>13123.250000000025</v>
          </cell>
          <cell r="X379">
            <v>31.693000000000097</v>
          </cell>
          <cell r="Y379">
            <v>13154.943000000025</v>
          </cell>
          <cell r="Z379">
            <v>254.54270786083043</v>
          </cell>
          <cell r="AA379">
            <v>3803.1600000000117</v>
          </cell>
          <cell r="AB379">
            <v>1349.8999999999942</v>
          </cell>
          <cell r="AC379">
            <v>37.800000000000409</v>
          </cell>
          <cell r="AD379">
            <v>4906.9500000000698</v>
          </cell>
          <cell r="AE379">
            <v>713.89999999999418</v>
          </cell>
          <cell r="AF379">
            <v>4297.2000000000116</v>
          </cell>
          <cell r="AG379">
            <v>680.40000000000873</v>
          </cell>
          <cell r="AH379">
            <v>314.19999999999891</v>
          </cell>
          <cell r="AI379">
            <v>1161.3899999999994</v>
          </cell>
          <cell r="AJ379">
            <v>211.93000000000757</v>
          </cell>
          <cell r="AK379">
            <v>421.5</v>
          </cell>
          <cell r="AL379">
            <v>1024.5729999999701</v>
          </cell>
          <cell r="AM379">
            <v>251.22449999996763</v>
          </cell>
          <cell r="AN379">
            <v>98.091000000000065</v>
          </cell>
          <cell r="AO379">
            <v>4815.3800000000047</v>
          </cell>
          <cell r="AP379">
            <v>1913.9600000000009</v>
          </cell>
          <cell r="AQ379">
            <v>2.8450000000000273</v>
          </cell>
          <cell r="AR379">
            <v>10.230999999999995</v>
          </cell>
          <cell r="AS379">
            <v>442.10999999998603</v>
          </cell>
          <cell r="AT379">
            <v>71.069999999999709</v>
          </cell>
          <cell r="AU379">
            <v>2481.6600000000326</v>
          </cell>
          <cell r="AV379">
            <v>1861.2900000000081</v>
          </cell>
          <cell r="AW379">
            <v>121.5</v>
          </cell>
          <cell r="AX379">
            <v>953.65000000000873</v>
          </cell>
          <cell r="AY379">
            <v>161.02999999999884</v>
          </cell>
          <cell r="AZ379">
            <v>331.5</v>
          </cell>
          <cell r="BA379">
            <v>354.19099999995416</v>
          </cell>
          <cell r="BB379">
            <v>240.16500000000337</v>
          </cell>
          <cell r="BC379">
            <v>29.04499999999998</v>
          </cell>
          <cell r="BD379">
            <v>6742.4160000000047</v>
          </cell>
          <cell r="BE379">
            <v>178308.26</v>
          </cell>
          <cell r="BF379">
            <v>953634.37719298247</v>
          </cell>
          <cell r="BG379">
            <v>169017.87000000002</v>
          </cell>
          <cell r="BH379">
            <v>140.40000000000146</v>
          </cell>
          <cell r="BI379">
            <v>0</v>
          </cell>
          <cell r="BJ379">
            <v>67.921499999999995</v>
          </cell>
          <cell r="BK379">
            <v>30</v>
          </cell>
          <cell r="BL379">
            <v>653.65000000000146</v>
          </cell>
          <cell r="BM379">
            <v>15.508999999999999</v>
          </cell>
          <cell r="BN379">
            <v>0.21100000000000002</v>
          </cell>
          <cell r="BO379">
            <v>64.299999999999272</v>
          </cell>
          <cell r="BP379">
            <v>136.77500000000003</v>
          </cell>
          <cell r="BQ379">
            <v>20.439000000000007</v>
          </cell>
          <cell r="BR379">
            <v>710.22000000000116</v>
          </cell>
          <cell r="BS379">
            <v>42.579000000000001</v>
          </cell>
          <cell r="BT379">
            <v>23.784999999999997</v>
          </cell>
          <cell r="BU379">
            <v>205.10000000000036</v>
          </cell>
          <cell r="BV379">
            <v>133.94999999999982</v>
          </cell>
          <cell r="BW379">
            <v>330.71224999998418</v>
          </cell>
          <cell r="BX379">
            <v>254.03250000000142</v>
          </cell>
          <cell r="BY379">
            <v>125.61224999998382</v>
          </cell>
          <cell r="BZ379">
            <v>39.236400000000032</v>
          </cell>
          <cell r="CA379">
            <v>125.61224999998382</v>
          </cell>
          <cell r="CB379">
            <v>58.854600000000026</v>
          </cell>
          <cell r="CC379">
            <v>81.815400000000039</v>
          </cell>
          <cell r="CD379">
            <v>120.08250000000169</v>
          </cell>
          <cell r="CE379">
            <v>133.94999999999982</v>
          </cell>
          <cell r="CF379">
            <v>120.08250000000169</v>
          </cell>
        </row>
        <row r="380">
          <cell r="B380" t="str">
            <v>MAY</v>
          </cell>
          <cell r="C380">
            <v>6850.8499999999767</v>
          </cell>
          <cell r="D380">
            <v>139.16309963284951</v>
          </cell>
          <cell r="E380">
            <v>725.19999999998254</v>
          </cell>
          <cell r="F380">
            <v>0</v>
          </cell>
          <cell r="G380">
            <v>0</v>
          </cell>
          <cell r="H380">
            <v>0</v>
          </cell>
          <cell r="I380">
            <v>6850.8499999999767</v>
          </cell>
          <cell r="J380">
            <v>6271.0999999999985</v>
          </cell>
          <cell r="K380">
            <v>134.2026791999287</v>
          </cell>
          <cell r="L380">
            <v>744</v>
          </cell>
          <cell r="M380">
            <v>0</v>
          </cell>
          <cell r="N380">
            <v>0</v>
          </cell>
          <cell r="O380">
            <v>0</v>
          </cell>
          <cell r="P380">
            <v>6271.0999999999985</v>
          </cell>
          <cell r="Q380">
            <v>1.4770000000000891</v>
          </cell>
          <cell r="R380">
            <v>177.2400000000107</v>
          </cell>
          <cell r="S380">
            <v>2.8000000000001819</v>
          </cell>
          <cell r="T380">
            <v>2.8199999999999363</v>
          </cell>
          <cell r="U380">
            <v>338.39999999999236</v>
          </cell>
          <cell r="V380">
            <v>3.5</v>
          </cell>
          <cell r="W380">
            <v>13121.949999999975</v>
          </cell>
          <cell r="X380">
            <v>4.2970000000000255</v>
          </cell>
          <cell r="Y380">
            <v>13126.246999999976</v>
          </cell>
          <cell r="Z380">
            <v>273.36577883277818</v>
          </cell>
          <cell r="AA380">
            <v>515.64000000000306</v>
          </cell>
          <cell r="AB380">
            <v>1469.1999999999825</v>
          </cell>
          <cell r="AC380">
            <v>6.3000000000001819</v>
          </cell>
          <cell r="AD380">
            <v>4462.7</v>
          </cell>
          <cell r="AE380">
            <v>639.5</v>
          </cell>
          <cell r="AF380">
            <v>4650.7999999999884</v>
          </cell>
          <cell r="AG380">
            <v>743.99999999998545</v>
          </cell>
          <cell r="AH380">
            <v>340.70000000000437</v>
          </cell>
          <cell r="AI380">
            <v>1128.5100000000093</v>
          </cell>
          <cell r="AJ380">
            <v>206.06999999999243</v>
          </cell>
          <cell r="AK380">
            <v>394.5</v>
          </cell>
          <cell r="AL380">
            <v>1060.5669999999473</v>
          </cell>
          <cell r="AM380">
            <v>283.9545000000341</v>
          </cell>
          <cell r="AN380">
            <v>99.264000000000195</v>
          </cell>
          <cell r="AO380">
            <v>3382.6199999999953</v>
          </cell>
          <cell r="AP380">
            <v>3176.9399999999987</v>
          </cell>
          <cell r="AQ380">
            <v>0.7419999999999618</v>
          </cell>
          <cell r="AR380">
            <v>1.0790000000000077</v>
          </cell>
          <cell r="AS380">
            <v>450.39000000001397</v>
          </cell>
          <cell r="AT380">
            <v>79.299999999997453</v>
          </cell>
          <cell r="AU380">
            <v>2224.4</v>
          </cell>
          <cell r="AV380">
            <v>2015.7099999999919</v>
          </cell>
          <cell r="AW380">
            <v>131.20000000000255</v>
          </cell>
          <cell r="AX380">
            <v>957.04999999999563</v>
          </cell>
          <cell r="AY380">
            <v>155.7699999999968</v>
          </cell>
          <cell r="AZ380">
            <v>310.69999999999709</v>
          </cell>
          <cell r="BA380">
            <v>180.0370000000126</v>
          </cell>
          <cell r="BB380">
            <v>305.69899999999711</v>
          </cell>
          <cell r="BC380">
            <v>67.069999999999737</v>
          </cell>
          <cell r="BD380">
            <v>6561.3809999999939</v>
          </cell>
          <cell r="BE380">
            <v>182219.67999999996</v>
          </cell>
          <cell r="BF380">
            <v>930329.45087719301</v>
          </cell>
          <cell r="BG380">
            <v>183486.08000000002</v>
          </cell>
          <cell r="BH380">
            <v>158.69999999999709</v>
          </cell>
          <cell r="BI380">
            <v>0</v>
          </cell>
          <cell r="BJ380">
            <v>53.210499999999996</v>
          </cell>
          <cell r="BK380">
            <v>23</v>
          </cell>
          <cell r="BL380">
            <v>510.14999999999782</v>
          </cell>
          <cell r="BM380">
            <v>85.939999999999984</v>
          </cell>
          <cell r="BN380">
            <v>8.1749999999999989</v>
          </cell>
          <cell r="BO380">
            <v>472</v>
          </cell>
          <cell r="BP380">
            <v>95.945000000000007</v>
          </cell>
          <cell r="BQ380">
            <v>9.509999999999998</v>
          </cell>
          <cell r="BR380">
            <v>506.58000000000175</v>
          </cell>
          <cell r="BS380">
            <v>44.586000000000006</v>
          </cell>
          <cell r="BT380">
            <v>26.409999999999997</v>
          </cell>
          <cell r="BU380">
            <v>219.5</v>
          </cell>
          <cell r="BV380">
            <v>146.65000000000055</v>
          </cell>
          <cell r="BW380">
            <v>361.47725000001702</v>
          </cell>
          <cell r="BX380">
            <v>299.4994999999991</v>
          </cell>
          <cell r="BY380">
            <v>141.97725000001705</v>
          </cell>
          <cell r="BZ380">
            <v>39.705600000000089</v>
          </cell>
          <cell r="CA380">
            <v>141.97725000001705</v>
          </cell>
          <cell r="CB380">
            <v>59.558400000000113</v>
          </cell>
          <cell r="CC380">
            <v>84.291600000000074</v>
          </cell>
          <cell r="CD380">
            <v>152.84949999999856</v>
          </cell>
          <cell r="CE380">
            <v>146.65000000000055</v>
          </cell>
          <cell r="CF380">
            <v>152.84949999999856</v>
          </cell>
        </row>
        <row r="381">
          <cell r="B381" t="str">
            <v>JUN</v>
          </cell>
          <cell r="C381">
            <v>7944.3260000000009</v>
          </cell>
          <cell r="D381">
            <v>144.31918901266104</v>
          </cell>
          <cell r="E381">
            <v>720</v>
          </cell>
          <cell r="F381">
            <v>0</v>
          </cell>
          <cell r="G381">
            <v>0</v>
          </cell>
          <cell r="H381">
            <v>0</v>
          </cell>
          <cell r="I381">
            <v>7944.3260000000009</v>
          </cell>
          <cell r="J381">
            <v>5185.239999999998</v>
          </cell>
          <cell r="K381">
            <v>119.53144598956018</v>
          </cell>
          <cell r="L381">
            <v>720</v>
          </cell>
          <cell r="M381">
            <v>0</v>
          </cell>
          <cell r="N381">
            <v>0</v>
          </cell>
          <cell r="O381">
            <v>0</v>
          </cell>
          <cell r="P381">
            <v>5185.239999999998</v>
          </cell>
          <cell r="Q381">
            <v>0.78399999999987813</v>
          </cell>
          <cell r="R381">
            <v>94.079999999985375</v>
          </cell>
          <cell r="S381">
            <v>2.6999999999998181</v>
          </cell>
          <cell r="T381">
            <v>1.3020000000000209</v>
          </cell>
          <cell r="U381">
            <v>156.24000000000251</v>
          </cell>
          <cell r="V381">
            <v>1.4499999999998181</v>
          </cell>
          <cell r="W381">
            <v>13129.565999999999</v>
          </cell>
          <cell r="X381">
            <v>2.085999999999899</v>
          </cell>
          <cell r="Y381">
            <v>13131.651999999998</v>
          </cell>
          <cell r="Z381">
            <v>263.85063500222122</v>
          </cell>
          <cell r="AA381">
            <v>250.31999999998789</v>
          </cell>
          <cell r="AB381">
            <v>1440</v>
          </cell>
          <cell r="AC381">
            <v>4.1499999999996362</v>
          </cell>
          <cell r="AD381">
            <v>4888.1229999999996</v>
          </cell>
          <cell r="AE381">
            <v>718.89999999999418</v>
          </cell>
          <cell r="AF381">
            <v>4468.4099999999744</v>
          </cell>
          <cell r="AG381">
            <v>720</v>
          </cell>
          <cell r="AH381">
            <v>284.49999999999636</v>
          </cell>
          <cell r="AI381">
            <v>1097.3799999999901</v>
          </cell>
          <cell r="AJ381">
            <v>181.57000000000698</v>
          </cell>
          <cell r="AK381">
            <v>342.88000000000466</v>
          </cell>
          <cell r="AL381">
            <v>1018.0990000000243</v>
          </cell>
          <cell r="AM381">
            <v>309.80600000000226</v>
          </cell>
          <cell r="AN381">
            <v>104.35900000000066</v>
          </cell>
          <cell r="AO381">
            <v>3936.7999999999884</v>
          </cell>
          <cell r="AP381">
            <v>2644.3430000000008</v>
          </cell>
          <cell r="AQ381">
            <v>0.3930000000000291</v>
          </cell>
          <cell r="AR381">
            <v>0.49699999999995725</v>
          </cell>
          <cell r="AS381">
            <v>430.83999999999651</v>
          </cell>
          <cell r="AT381">
            <v>97.069999999999652</v>
          </cell>
          <cell r="AU381">
            <v>2453.6949999999997</v>
          </cell>
          <cell r="AV381">
            <v>1934.7399999999907</v>
          </cell>
          <cell r="AW381">
            <v>111</v>
          </cell>
          <cell r="AX381">
            <v>939.61000000000058</v>
          </cell>
          <cell r="AY381">
            <v>135.78000000000611</v>
          </cell>
          <cell r="AZ381">
            <v>273.3700000000099</v>
          </cell>
          <cell r="BA381">
            <v>195.04799999996715</v>
          </cell>
          <cell r="BB381">
            <v>286.64700000001466</v>
          </cell>
          <cell r="BC381">
            <v>72.710000000000377</v>
          </cell>
          <cell r="BD381">
            <v>6582.0329999999894</v>
          </cell>
          <cell r="BE381">
            <v>178650.36968033644</v>
          </cell>
          <cell r="BF381">
            <v>857857.34210526315</v>
          </cell>
          <cell r="BG381">
            <v>184119.67</v>
          </cell>
          <cell r="BH381">
            <v>145.67599999999948</v>
          </cell>
          <cell r="BI381">
            <v>0</v>
          </cell>
          <cell r="BJ381">
            <v>35.78</v>
          </cell>
          <cell r="BK381">
            <v>15</v>
          </cell>
          <cell r="BL381">
            <v>340.44000000000233</v>
          </cell>
          <cell r="BM381">
            <v>104.69200000000001</v>
          </cell>
          <cell r="BN381">
            <v>8.6239999999999988</v>
          </cell>
          <cell r="BO381">
            <v>694.89999999999782</v>
          </cell>
          <cell r="BP381">
            <v>73.341999999999999</v>
          </cell>
          <cell r="BQ381">
            <v>6.2419999999999991</v>
          </cell>
          <cell r="BR381">
            <v>391.89999999999782</v>
          </cell>
          <cell r="BS381">
            <v>41.90100000000001</v>
          </cell>
          <cell r="BT381">
            <v>23.367000000000001</v>
          </cell>
          <cell r="BU381">
            <v>180.80999999999949</v>
          </cell>
          <cell r="BV381">
            <v>126.19999999999982</v>
          </cell>
          <cell r="BW381">
            <v>335.71300000000059</v>
          </cell>
          <cell r="BX381">
            <v>269.52350000000718</v>
          </cell>
          <cell r="BY381">
            <v>154.90300000000113</v>
          </cell>
          <cell r="BZ381">
            <v>41.743600000000257</v>
          </cell>
          <cell r="CA381">
            <v>154.90300000000113</v>
          </cell>
          <cell r="CB381">
            <v>62.615400000000385</v>
          </cell>
          <cell r="CC381">
            <v>83.644600000000253</v>
          </cell>
          <cell r="CD381">
            <v>143.32350000000733</v>
          </cell>
          <cell r="CE381">
            <v>126.19999999999982</v>
          </cell>
          <cell r="CF381">
            <v>143.32350000000733</v>
          </cell>
        </row>
        <row r="382">
          <cell r="B382" t="str">
            <v>JUL</v>
          </cell>
          <cell r="C382">
            <v>7105.6739999999991</v>
          </cell>
          <cell r="D382">
            <v>141.48473307479171</v>
          </cell>
          <cell r="E382">
            <v>744</v>
          </cell>
          <cell r="F382">
            <v>0</v>
          </cell>
          <cell r="G382">
            <v>0</v>
          </cell>
          <cell r="H382">
            <v>0</v>
          </cell>
          <cell r="I382">
            <v>7105.6739999999991</v>
          </cell>
          <cell r="J382">
            <v>6458.760000000002</v>
          </cell>
          <cell r="K382">
            <v>135.8150147885404</v>
          </cell>
          <cell r="L382">
            <v>744</v>
          </cell>
          <cell r="M382">
            <v>0</v>
          </cell>
          <cell r="N382">
            <v>0</v>
          </cell>
          <cell r="O382">
            <v>0</v>
          </cell>
          <cell r="P382">
            <v>6458.760000000002</v>
          </cell>
          <cell r="Q382">
            <v>1.8210000000001401</v>
          </cell>
          <cell r="R382">
            <v>218.52000000001681</v>
          </cell>
          <cell r="S382">
            <v>4.8999999999996362</v>
          </cell>
          <cell r="T382">
            <v>1.7129999999999654</v>
          </cell>
          <cell r="U382">
            <v>205.55999999999585</v>
          </cell>
          <cell r="V382">
            <v>2.75</v>
          </cell>
          <cell r="W382">
            <v>13564.434000000001</v>
          </cell>
          <cell r="X382">
            <v>3.5340000000001055</v>
          </cell>
          <cell r="Y382">
            <v>13567.968000000001</v>
          </cell>
          <cell r="Z382">
            <v>277.29974786333207</v>
          </cell>
          <cell r="AA382">
            <v>424.08000000001266</v>
          </cell>
          <cell r="AB382">
            <v>1488</v>
          </cell>
          <cell r="AC382">
            <v>7.6499999999996362</v>
          </cell>
          <cell r="AD382">
            <v>5086.8770000000004</v>
          </cell>
          <cell r="AE382">
            <v>742.39999999999418</v>
          </cell>
          <cell r="AF382">
            <v>4584.5900000000256</v>
          </cell>
          <cell r="AG382">
            <v>736.90000000000873</v>
          </cell>
          <cell r="AH382">
            <v>315.69999999999891</v>
          </cell>
          <cell r="AI382">
            <v>1146.4199999999983</v>
          </cell>
          <cell r="AJ382">
            <v>229.52999999999884</v>
          </cell>
          <cell r="AK382">
            <v>302.51999999998952</v>
          </cell>
          <cell r="AL382">
            <v>1033.9209999999935</v>
          </cell>
          <cell r="AM382">
            <v>270.11099999999601</v>
          </cell>
          <cell r="AN382">
            <v>91.279000000000124</v>
          </cell>
          <cell r="AO382">
            <v>3508.2000000000116</v>
          </cell>
          <cell r="AP382">
            <v>3317.6569999999992</v>
          </cell>
          <cell r="AQ382">
            <v>0.90999999999996817</v>
          </cell>
          <cell r="AR382">
            <v>0.65600000000000591</v>
          </cell>
          <cell r="AS382">
            <v>446.66000000000349</v>
          </cell>
          <cell r="AT382">
            <v>100.42999999999999</v>
          </cell>
          <cell r="AU382">
            <v>2534.3050000000003</v>
          </cell>
          <cell r="AV382">
            <v>1982.2600000000093</v>
          </cell>
          <cell r="AW382">
            <v>123.09999999999945</v>
          </cell>
          <cell r="AX382">
            <v>985.88999999999942</v>
          </cell>
          <cell r="AY382">
            <v>172.91999999999825</v>
          </cell>
          <cell r="AZ382">
            <v>242.22999999999593</v>
          </cell>
          <cell r="BA382">
            <v>186.64000000002383</v>
          </cell>
          <cell r="BB382">
            <v>333.1159999999843</v>
          </cell>
          <cell r="BC382">
            <v>60.479999999999819</v>
          </cell>
          <cell r="BD382">
            <v>6827.4230000000107</v>
          </cell>
          <cell r="BE382">
            <v>168625.62999999998</v>
          </cell>
          <cell r="BF382">
            <v>1024268.2701754291</v>
          </cell>
          <cell r="BG382">
            <v>179481.40000000002</v>
          </cell>
          <cell r="BH382">
            <v>144.32400000000052</v>
          </cell>
          <cell r="BI382">
            <v>0</v>
          </cell>
          <cell r="BJ382">
            <v>69.72</v>
          </cell>
          <cell r="BK382">
            <v>21</v>
          </cell>
          <cell r="BL382">
            <v>471.2599999999984</v>
          </cell>
          <cell r="BM382">
            <v>93.444000000000003</v>
          </cell>
          <cell r="BN382">
            <v>7.3129999999999988</v>
          </cell>
          <cell r="BO382">
            <v>579.80000000000291</v>
          </cell>
          <cell r="BP382">
            <v>58.884999999999998</v>
          </cell>
          <cell r="BQ382">
            <v>0.98099999999999998</v>
          </cell>
          <cell r="BR382">
            <v>443.20000000000073</v>
          </cell>
          <cell r="BS382">
            <v>47.381</v>
          </cell>
          <cell r="BT382">
            <v>27.387999999999998</v>
          </cell>
          <cell r="BU382">
            <v>237.59000000000015</v>
          </cell>
          <cell r="BV382">
            <v>149.80000000000018</v>
          </cell>
          <cell r="BW382">
            <v>372.64549999999804</v>
          </cell>
          <cell r="BX382">
            <v>316.35799999999244</v>
          </cell>
          <cell r="BY382">
            <v>135.05549999999801</v>
          </cell>
          <cell r="BZ382">
            <v>36.511600000000044</v>
          </cell>
          <cell r="CA382">
            <v>135.05549999999801</v>
          </cell>
          <cell r="CB382">
            <v>54.767400000000038</v>
          </cell>
          <cell r="CC382">
            <v>83.89260000000003</v>
          </cell>
          <cell r="CD382">
            <v>166.55799999999215</v>
          </cell>
          <cell r="CE382">
            <v>149.80000000000018</v>
          </cell>
          <cell r="CF382">
            <v>166.55799999999215</v>
          </cell>
        </row>
        <row r="383">
          <cell r="B383" t="str">
            <v>AGO</v>
          </cell>
          <cell r="C383">
            <v>6453.3000000000466</v>
          </cell>
          <cell r="D383">
            <v>139.81258349859698</v>
          </cell>
          <cell r="E383">
            <v>744</v>
          </cell>
          <cell r="F383">
            <v>0</v>
          </cell>
          <cell r="G383">
            <v>0</v>
          </cell>
          <cell r="H383">
            <v>0</v>
          </cell>
          <cell r="I383">
            <v>6453.3000000000466</v>
          </cell>
          <cell r="J383">
            <v>7362.4000000000015</v>
          </cell>
          <cell r="K383">
            <v>151.15495521789481</v>
          </cell>
          <cell r="L383">
            <v>731</v>
          </cell>
          <cell r="M383">
            <v>0</v>
          </cell>
          <cell r="N383">
            <v>0</v>
          </cell>
          <cell r="O383">
            <v>0</v>
          </cell>
          <cell r="P383">
            <v>7362.4000000000015</v>
          </cell>
          <cell r="Q383">
            <v>4</v>
          </cell>
          <cell r="R383">
            <v>480</v>
          </cell>
          <cell r="S383">
            <v>5.5</v>
          </cell>
          <cell r="T383">
            <v>9.9680000000000746</v>
          </cell>
          <cell r="U383">
            <v>1196.1600000000089</v>
          </cell>
          <cell r="V383">
            <v>13.700000000000045</v>
          </cell>
          <cell r="W383">
            <v>13815.700000000048</v>
          </cell>
          <cell r="X383">
            <v>13.968000000000075</v>
          </cell>
          <cell r="Y383">
            <v>13829.668000000049</v>
          </cell>
          <cell r="Z383">
            <v>290.96753871649173</v>
          </cell>
          <cell r="AA383">
            <v>1676.1600000000089</v>
          </cell>
          <cell r="AB383">
            <v>1475</v>
          </cell>
          <cell r="AC383">
            <v>19.200000000000045</v>
          </cell>
          <cell r="AD383">
            <v>5130.7000000000007</v>
          </cell>
          <cell r="AE383">
            <v>742</v>
          </cell>
          <cell r="AF383">
            <v>4646.7000000000116</v>
          </cell>
          <cell r="AG383">
            <v>744</v>
          </cell>
          <cell r="AH383">
            <v>327.00000000000546</v>
          </cell>
          <cell r="AI383">
            <v>1125.2000000000116</v>
          </cell>
          <cell r="AJ383">
            <v>261.10000000000582</v>
          </cell>
          <cell r="AK383">
            <v>356.29999999998836</v>
          </cell>
          <cell r="AL383">
            <v>1087.8680000000106</v>
          </cell>
          <cell r="AM383">
            <v>331.29600000001392</v>
          </cell>
          <cell r="AN383">
            <v>96.954999999999487</v>
          </cell>
          <cell r="AO383">
            <v>3249.4000000000233</v>
          </cell>
          <cell r="AP383">
            <v>3722.4000000000015</v>
          </cell>
          <cell r="AQ383">
            <v>2.0019999999999527</v>
          </cell>
          <cell r="AR383">
            <v>3.785000000000025</v>
          </cell>
          <cell r="AS383">
            <v>408.79999999998836</v>
          </cell>
          <cell r="AT383">
            <v>122.1</v>
          </cell>
          <cell r="AU383">
            <v>2535.5</v>
          </cell>
          <cell r="AV383">
            <v>2010.2999999999884</v>
          </cell>
          <cell r="AW383">
            <v>124.69999999999982</v>
          </cell>
          <cell r="AX383">
            <v>973</v>
          </cell>
          <cell r="AY383">
            <v>200.19999999999709</v>
          </cell>
          <cell r="AZ383">
            <v>282.89999999999418</v>
          </cell>
          <cell r="BA383">
            <v>288.48600000004001</v>
          </cell>
          <cell r="BB383">
            <v>347.51500000000624</v>
          </cell>
          <cell r="BC383">
            <v>49.669999999999817</v>
          </cell>
          <cell r="BD383">
            <v>6977.587000000025</v>
          </cell>
          <cell r="BE383">
            <v>179724.43000000002</v>
          </cell>
          <cell r="BF383">
            <v>1031777.7832456138</v>
          </cell>
          <cell r="BG383">
            <v>186898.27000000005</v>
          </cell>
          <cell r="BH383">
            <v>150.5</v>
          </cell>
          <cell r="BI383">
            <v>0</v>
          </cell>
          <cell r="BJ383">
            <v>36.400000000000006</v>
          </cell>
          <cell r="BK383">
            <v>12</v>
          </cell>
          <cell r="BL383">
            <v>261.29999999999927</v>
          </cell>
          <cell r="BM383">
            <v>111.45200000000003</v>
          </cell>
          <cell r="BN383">
            <v>9.2470000000000017</v>
          </cell>
          <cell r="BO383">
            <v>659.89999999999782</v>
          </cell>
          <cell r="BP383">
            <v>109.22199999999999</v>
          </cell>
          <cell r="BQ383">
            <v>6.8450000000000006</v>
          </cell>
          <cell r="BR383">
            <v>653</v>
          </cell>
          <cell r="BS383">
            <v>45.875000000000007</v>
          </cell>
          <cell r="BT383">
            <v>25.924000000000003</v>
          </cell>
          <cell r="BU383">
            <v>163.60000000000036</v>
          </cell>
          <cell r="BV383">
            <v>111.29999999999927</v>
          </cell>
          <cell r="BW383">
            <v>329.24800000000732</v>
          </cell>
          <cell r="BX383">
            <v>285.05750000000239</v>
          </cell>
          <cell r="BY383">
            <v>165.64800000000696</v>
          </cell>
          <cell r="BZ383">
            <v>38.78199999999979</v>
          </cell>
          <cell r="CA383">
            <v>165.64800000000696</v>
          </cell>
          <cell r="CB383">
            <v>58.172999999999668</v>
          </cell>
          <cell r="CC383">
            <v>84.656999999999783</v>
          </cell>
          <cell r="CD383">
            <v>173.75750000000312</v>
          </cell>
          <cell r="CE383">
            <v>111.29999999999927</v>
          </cell>
          <cell r="CF383">
            <v>173.75750000000312</v>
          </cell>
        </row>
        <row r="384">
          <cell r="B384" t="str">
            <v>SEP</v>
          </cell>
          <cell r="C384">
            <v>3745.1999999999534</v>
          </cell>
          <cell r="D384">
            <v>96.159453888666192</v>
          </cell>
          <cell r="E384">
            <v>611.70000000001164</v>
          </cell>
          <cell r="F384">
            <v>0</v>
          </cell>
          <cell r="G384">
            <v>0</v>
          </cell>
          <cell r="H384">
            <v>0</v>
          </cell>
          <cell r="I384">
            <v>3745.1999999999534</v>
          </cell>
          <cell r="J384">
            <v>9563.5989999999983</v>
          </cell>
          <cell r="K384">
            <v>159.48395119555551</v>
          </cell>
          <cell r="L384">
            <v>720</v>
          </cell>
          <cell r="M384">
            <v>1E-3</v>
          </cell>
          <cell r="N384">
            <v>0</v>
          </cell>
          <cell r="O384">
            <v>0</v>
          </cell>
          <cell r="P384">
            <v>9563.5999999999985</v>
          </cell>
          <cell r="Q384">
            <v>1.8540000000000418</v>
          </cell>
          <cell r="R384">
            <v>222.48000000000502</v>
          </cell>
          <cell r="S384">
            <v>6.9000000000005457</v>
          </cell>
          <cell r="T384">
            <v>47.394999999999982</v>
          </cell>
          <cell r="U384">
            <v>5687.3999999999978</v>
          </cell>
          <cell r="V384">
            <v>50.5</v>
          </cell>
          <cell r="W384">
            <v>13308.798999999952</v>
          </cell>
          <cell r="X384">
            <v>49.250000000000021</v>
          </cell>
          <cell r="Y384">
            <v>13358.04899999995</v>
          </cell>
          <cell r="Z384">
            <v>255.64340508422168</v>
          </cell>
          <cell r="AA384">
            <v>5909.8800000000028</v>
          </cell>
          <cell r="AB384">
            <v>1331.7000000000116</v>
          </cell>
          <cell r="AC384">
            <v>57.400000000000546</v>
          </cell>
          <cell r="AD384">
            <v>4906.2999999999993</v>
          </cell>
          <cell r="AE384">
            <v>720</v>
          </cell>
          <cell r="AF384">
            <v>4467.2999999999884</v>
          </cell>
          <cell r="AG384">
            <v>716</v>
          </cell>
          <cell r="AH384">
            <v>290.19999999999709</v>
          </cell>
          <cell r="AI384">
            <v>1151.1999999999971</v>
          </cell>
          <cell r="AJ384">
            <v>261.29999999998836</v>
          </cell>
          <cell r="AK384">
            <v>346.70000000001164</v>
          </cell>
          <cell r="AL384">
            <v>1104.0489999999845</v>
          </cell>
          <cell r="AM384">
            <v>260.52199999998561</v>
          </cell>
          <cell r="AN384">
            <v>122.11000000000018</v>
          </cell>
          <cell r="AO384">
            <v>1835.2599999999511</v>
          </cell>
          <cell r="AP384">
            <v>4926.5999999999985</v>
          </cell>
          <cell r="AQ384">
            <v>0.90700000000003911</v>
          </cell>
          <cell r="AR384">
            <v>18.269000000000005</v>
          </cell>
          <cell r="AS384">
            <v>453.20000000001164</v>
          </cell>
          <cell r="AT384">
            <v>95.400000000000034</v>
          </cell>
          <cell r="AU384">
            <v>2444.5</v>
          </cell>
          <cell r="AV384">
            <v>1929.7000000000116</v>
          </cell>
          <cell r="AW384">
            <v>112.79999999999927</v>
          </cell>
          <cell r="AX384">
            <v>990.20000000000437</v>
          </cell>
          <cell r="AY384">
            <v>200.40000000000146</v>
          </cell>
          <cell r="AZ384">
            <v>276.10000000000582</v>
          </cell>
          <cell r="BA384">
            <v>307.47299999993174</v>
          </cell>
          <cell r="BB384">
            <v>292.48899999999452</v>
          </cell>
          <cell r="BC384">
            <v>51.78</v>
          </cell>
          <cell r="BD384">
            <v>6781.03599999995</v>
          </cell>
          <cell r="BE384">
            <v>163930.01999999999</v>
          </cell>
          <cell r="BF384">
            <v>1025648.8385964911</v>
          </cell>
          <cell r="BG384">
            <v>168023.33000000005</v>
          </cell>
          <cell r="BH384">
            <v>153.5</v>
          </cell>
          <cell r="BI384">
            <v>0</v>
          </cell>
          <cell r="BJ384">
            <v>40.9</v>
          </cell>
          <cell r="BK384">
            <v>16</v>
          </cell>
          <cell r="BL384">
            <v>343.20000000000073</v>
          </cell>
          <cell r="BM384">
            <v>111.267</v>
          </cell>
          <cell r="BN384">
            <v>15.943000000000001</v>
          </cell>
          <cell r="BO384">
            <v>574.20000000000073</v>
          </cell>
          <cell r="BP384">
            <v>90.694999999999993</v>
          </cell>
          <cell r="BQ384">
            <v>5.3580000000000014</v>
          </cell>
          <cell r="BR384">
            <v>515.72999999999956</v>
          </cell>
          <cell r="BS384">
            <v>44.106000000000002</v>
          </cell>
          <cell r="BT384">
            <v>27.093</v>
          </cell>
          <cell r="BU384">
            <v>161.39999999999964</v>
          </cell>
          <cell r="BV384">
            <v>111.20000000000073</v>
          </cell>
          <cell r="BW384">
            <v>291.66099999999244</v>
          </cell>
          <cell r="BX384">
            <v>257.44449999999802</v>
          </cell>
          <cell r="BY384">
            <v>130.2609999999928</v>
          </cell>
          <cell r="BZ384">
            <v>48.844000000000072</v>
          </cell>
          <cell r="CA384">
            <v>130.2609999999928</v>
          </cell>
          <cell r="CB384">
            <v>73.266000000000105</v>
          </cell>
          <cell r="CC384">
            <v>92.95000000000006</v>
          </cell>
          <cell r="CD384">
            <v>146.24449999999726</v>
          </cell>
          <cell r="CE384">
            <v>111.20000000000073</v>
          </cell>
          <cell r="CF384">
            <v>146.24449999999726</v>
          </cell>
        </row>
        <row r="385">
          <cell r="B385" t="str">
            <v>OCT</v>
          </cell>
          <cell r="C385">
            <v>3667.5</v>
          </cell>
          <cell r="D385">
            <v>82.881678351271461</v>
          </cell>
          <cell r="E385">
            <v>496.20000000000005</v>
          </cell>
          <cell r="F385">
            <v>0</v>
          </cell>
          <cell r="G385">
            <v>734</v>
          </cell>
          <cell r="H385">
            <v>0.79999999999995453</v>
          </cell>
          <cell r="I385">
            <v>3667.5</v>
          </cell>
          <cell r="J385">
            <v>9807</v>
          </cell>
          <cell r="K385">
            <v>171.94954537114137</v>
          </cell>
          <cell r="L385">
            <v>744</v>
          </cell>
          <cell r="M385">
            <v>0</v>
          </cell>
          <cell r="N385">
            <v>0</v>
          </cell>
          <cell r="O385">
            <v>0</v>
          </cell>
          <cell r="P385">
            <v>9807</v>
          </cell>
          <cell r="Q385">
            <v>1.5299999999999727</v>
          </cell>
          <cell r="R385">
            <v>183.59999999999673</v>
          </cell>
          <cell r="S385">
            <v>5.8999999999996362</v>
          </cell>
          <cell r="T385">
            <v>108.40300000000002</v>
          </cell>
          <cell r="U385">
            <v>13008.36</v>
          </cell>
          <cell r="V385">
            <v>113.79999999999995</v>
          </cell>
          <cell r="W385">
            <v>13474.5</v>
          </cell>
          <cell r="X385">
            <v>109.93299999999999</v>
          </cell>
          <cell r="Y385">
            <v>13584.433000000001</v>
          </cell>
          <cell r="Z385">
            <v>254.8312237224128</v>
          </cell>
          <cell r="AA385">
            <v>13925.96</v>
          </cell>
          <cell r="AB385">
            <v>1240.2</v>
          </cell>
          <cell r="AC385">
            <v>120.49999999999955</v>
          </cell>
          <cell r="AD385">
            <v>5119</v>
          </cell>
          <cell r="AE385">
            <v>744</v>
          </cell>
          <cell r="AF385">
            <v>4547</v>
          </cell>
          <cell r="AG385">
            <v>729.69999999999709</v>
          </cell>
          <cell r="AH385">
            <v>289.20000000000255</v>
          </cell>
          <cell r="AI385">
            <v>1187</v>
          </cell>
          <cell r="AJ385">
            <v>218.40000000000873</v>
          </cell>
          <cell r="AK385">
            <v>282</v>
          </cell>
          <cell r="AL385">
            <v>1023.5299999999875</v>
          </cell>
          <cell r="AM385">
            <v>336.62900000000093</v>
          </cell>
          <cell r="AN385">
            <v>108.21899999999947</v>
          </cell>
          <cell r="AO385">
            <v>1826.3400000000256</v>
          </cell>
          <cell r="AP385">
            <v>5043</v>
          </cell>
          <cell r="AQ385">
            <v>0.72900000000004184</v>
          </cell>
          <cell r="AR385">
            <v>41.991999999999962</v>
          </cell>
          <cell r="AS385">
            <v>462</v>
          </cell>
          <cell r="AT385">
            <v>98.5</v>
          </cell>
          <cell r="AU385">
            <v>2532</v>
          </cell>
          <cell r="AV385">
            <v>1965</v>
          </cell>
          <cell r="AW385">
            <v>111.29999999999927</v>
          </cell>
          <cell r="AX385">
            <v>1004.6999999999971</v>
          </cell>
          <cell r="AY385">
            <v>167.30000000000291</v>
          </cell>
          <cell r="AZ385">
            <v>226</v>
          </cell>
          <cell r="BA385">
            <v>320.54000000002725</v>
          </cell>
          <cell r="BB385">
            <v>315.40199999999936</v>
          </cell>
          <cell r="BC385">
            <v>70.29000000000039</v>
          </cell>
          <cell r="BD385">
            <v>6912.0610000000261</v>
          </cell>
          <cell r="BE385">
            <v>153202.01999999999</v>
          </cell>
          <cell r="BF385">
            <v>1049646.5140350875</v>
          </cell>
          <cell r="BG385">
            <v>152659.08000000002</v>
          </cell>
          <cell r="BH385">
            <v>159</v>
          </cell>
          <cell r="BI385">
            <v>0</v>
          </cell>
          <cell r="BJ385">
            <v>55.9</v>
          </cell>
          <cell r="BK385">
            <v>23</v>
          </cell>
          <cell r="BL385">
            <v>544</v>
          </cell>
          <cell r="BM385">
            <v>154.631</v>
          </cell>
          <cell r="BN385">
            <v>25.520999999999994</v>
          </cell>
          <cell r="BO385">
            <v>742</v>
          </cell>
          <cell r="BP385">
            <v>30.593</v>
          </cell>
          <cell r="BQ385">
            <v>1.6570000000000003</v>
          </cell>
          <cell r="BR385">
            <v>197.27000000000044</v>
          </cell>
          <cell r="BS385">
            <v>42.030999999999999</v>
          </cell>
          <cell r="BT385">
            <v>25.051000000000002</v>
          </cell>
          <cell r="BU385">
            <v>190.30000000000109</v>
          </cell>
          <cell r="BV385">
            <v>124.29999999999927</v>
          </cell>
          <cell r="BW385">
            <v>358.61450000000144</v>
          </cell>
          <cell r="BX385">
            <v>282.00099999999895</v>
          </cell>
          <cell r="BY385">
            <v>168.31450000000046</v>
          </cell>
          <cell r="BZ385">
            <v>43.287599999999792</v>
          </cell>
          <cell r="CA385">
            <v>168.31450000000046</v>
          </cell>
          <cell r="CB385">
            <v>64.931399999999684</v>
          </cell>
          <cell r="CC385">
            <v>85.31859999999979</v>
          </cell>
          <cell r="CD385">
            <v>157.70099999999968</v>
          </cell>
          <cell r="CE385">
            <v>124.29999999999927</v>
          </cell>
          <cell r="CF385">
            <v>157.70099999999968</v>
          </cell>
        </row>
        <row r="386">
          <cell r="B386" t="str">
            <v>NOV</v>
          </cell>
          <cell r="C386">
            <v>4084</v>
          </cell>
          <cell r="D386">
            <v>117.56883213306062</v>
          </cell>
          <cell r="E386">
            <v>720</v>
          </cell>
          <cell r="F386">
            <v>0</v>
          </cell>
          <cell r="G386">
            <v>0</v>
          </cell>
          <cell r="H386">
            <v>0</v>
          </cell>
          <cell r="I386">
            <v>4084</v>
          </cell>
          <cell r="J386">
            <v>8545</v>
          </cell>
          <cell r="K386">
            <v>162.3994882928296</v>
          </cell>
          <cell r="L386">
            <v>720</v>
          </cell>
          <cell r="M386">
            <v>0</v>
          </cell>
          <cell r="N386">
            <v>0</v>
          </cell>
          <cell r="O386">
            <v>0</v>
          </cell>
          <cell r="P386">
            <v>8545</v>
          </cell>
          <cell r="Q386">
            <v>5.7579999999998108</v>
          </cell>
          <cell r="R386">
            <v>690.9599999999773</v>
          </cell>
          <cell r="S386">
            <v>14.100000000000364</v>
          </cell>
          <cell r="T386">
            <v>4.0259999999999536</v>
          </cell>
          <cell r="U386">
            <v>483.11999999999443</v>
          </cell>
          <cell r="V386">
            <v>4.7000000000000455</v>
          </cell>
          <cell r="W386">
            <v>12629</v>
          </cell>
          <cell r="X386">
            <v>9.7839999999997644</v>
          </cell>
          <cell r="Y386">
            <v>12638.784</v>
          </cell>
          <cell r="Z386">
            <v>279.96832042589028</v>
          </cell>
          <cell r="AA386">
            <v>1174.0799999999717</v>
          </cell>
          <cell r="AB386">
            <v>1440</v>
          </cell>
          <cell r="AC386">
            <v>18.800000000000409</v>
          </cell>
          <cell r="AD386">
            <v>4534</v>
          </cell>
          <cell r="AE386">
            <v>696.70000000001164</v>
          </cell>
          <cell r="AF386">
            <v>4396</v>
          </cell>
          <cell r="AG386">
            <v>715.30000000000291</v>
          </cell>
          <cell r="AH386">
            <v>212.09999999999309</v>
          </cell>
          <cell r="AI386">
            <v>1128.7999999999956</v>
          </cell>
          <cell r="AJ386">
            <v>206.19999999999709</v>
          </cell>
          <cell r="AK386">
            <v>289</v>
          </cell>
          <cell r="AL386">
            <v>1003.9580000000133</v>
          </cell>
          <cell r="AM386">
            <v>348.55600000000112</v>
          </cell>
          <cell r="AN386">
            <v>101.11000000000034</v>
          </cell>
          <cell r="AO386">
            <v>1986</v>
          </cell>
          <cell r="AP386">
            <v>4447</v>
          </cell>
          <cell r="AQ386">
            <v>2.8659999999999854</v>
          </cell>
          <cell r="AR386">
            <v>1.5340000000000487</v>
          </cell>
          <cell r="AS386">
            <v>435</v>
          </cell>
          <cell r="AT386">
            <v>105</v>
          </cell>
          <cell r="AU386">
            <v>2322</v>
          </cell>
          <cell r="AV386">
            <v>1901</v>
          </cell>
          <cell r="AW386">
            <v>83.399999999999636</v>
          </cell>
          <cell r="AX386">
            <v>948.40000000000146</v>
          </cell>
          <cell r="AY386">
            <v>157.19999999999709</v>
          </cell>
          <cell r="AZ386">
            <v>230</v>
          </cell>
          <cell r="BA386">
            <v>260.28800000000132</v>
          </cell>
          <cell r="BB386">
            <v>323.464</v>
          </cell>
          <cell r="BC386">
            <v>54.269999999999868</v>
          </cell>
          <cell r="BD386">
            <v>6437.4</v>
          </cell>
          <cell r="BE386">
            <v>151010.17999999996</v>
          </cell>
          <cell r="BF386">
            <v>942591.70701754349</v>
          </cell>
          <cell r="BG386">
            <v>163089.79999999996</v>
          </cell>
          <cell r="BH386">
            <v>147.60000000000582</v>
          </cell>
          <cell r="BI386">
            <v>0</v>
          </cell>
          <cell r="BJ386">
            <v>54</v>
          </cell>
          <cell r="BK386">
            <v>15</v>
          </cell>
          <cell r="BL386">
            <v>345.90000000000146</v>
          </cell>
          <cell r="BM386">
            <v>73.069999999999993</v>
          </cell>
          <cell r="BN386">
            <v>5.7209999999999983</v>
          </cell>
          <cell r="BO386">
            <v>365</v>
          </cell>
          <cell r="BP386">
            <v>101.62999999999998</v>
          </cell>
          <cell r="BQ386">
            <v>2.99</v>
          </cell>
          <cell r="BR386">
            <v>687.40000000000146</v>
          </cell>
          <cell r="BS386">
            <v>42.56</v>
          </cell>
          <cell r="BT386">
            <v>26.467000000000002</v>
          </cell>
          <cell r="BU386">
            <v>147.79999999999927</v>
          </cell>
          <cell r="BV386">
            <v>107.20000000000073</v>
          </cell>
          <cell r="BW386">
            <v>322.07799999999975</v>
          </cell>
          <cell r="BX386">
            <v>268.9320000000007</v>
          </cell>
          <cell r="BY386">
            <v>174.27800000000056</v>
          </cell>
          <cell r="BZ386">
            <v>40.444000000000138</v>
          </cell>
          <cell r="CA386">
            <v>174.27800000000056</v>
          </cell>
          <cell r="CB386">
            <v>60.66600000000021</v>
          </cell>
          <cell r="CC386">
            <v>83.004000000000147</v>
          </cell>
          <cell r="CD386">
            <v>161.732</v>
          </cell>
          <cell r="CE386">
            <v>107.20000000000073</v>
          </cell>
          <cell r="CF386">
            <v>161.732</v>
          </cell>
        </row>
        <row r="387">
          <cell r="B387" t="str">
            <v>DIC</v>
          </cell>
          <cell r="C387">
            <v>516</v>
          </cell>
          <cell r="D387">
            <v>15.202541977148295</v>
          </cell>
          <cell r="E387">
            <v>96</v>
          </cell>
          <cell r="F387">
            <v>0</v>
          </cell>
          <cell r="G387">
            <v>0</v>
          </cell>
          <cell r="H387">
            <v>0</v>
          </cell>
          <cell r="I387">
            <v>516</v>
          </cell>
          <cell r="J387">
            <v>1228</v>
          </cell>
          <cell r="K387">
            <v>22.30703795429659</v>
          </cell>
          <cell r="L387">
            <v>96</v>
          </cell>
          <cell r="M387">
            <v>0</v>
          </cell>
          <cell r="N387">
            <v>0</v>
          </cell>
          <cell r="O387">
            <v>0</v>
          </cell>
          <cell r="P387">
            <v>1228</v>
          </cell>
          <cell r="Q387">
            <v>3.3990000000001146</v>
          </cell>
          <cell r="R387">
            <v>407.88000000001375</v>
          </cell>
          <cell r="S387">
            <v>4.2999999999992724</v>
          </cell>
          <cell r="T387">
            <v>2.7069999999999936</v>
          </cell>
          <cell r="U387">
            <v>324.83999999999924</v>
          </cell>
          <cell r="V387">
            <v>2.9000000000000909</v>
          </cell>
          <cell r="W387">
            <v>1744</v>
          </cell>
          <cell r="X387">
            <v>6.1060000000001082</v>
          </cell>
          <cell r="Y387">
            <v>1750.106</v>
          </cell>
          <cell r="Z387">
            <v>37.50957993144489</v>
          </cell>
          <cell r="AA387">
            <v>732.72000000001299</v>
          </cell>
          <cell r="AB387">
            <v>192</v>
          </cell>
          <cell r="AC387">
            <v>7.1999999999993634</v>
          </cell>
          <cell r="AD387">
            <v>663</v>
          </cell>
          <cell r="AE387">
            <v>96</v>
          </cell>
          <cell r="AF387">
            <v>590</v>
          </cell>
          <cell r="AG387">
            <v>96</v>
          </cell>
          <cell r="AH387">
            <v>27.800000000001091</v>
          </cell>
          <cell r="AI387">
            <v>136.29999999999563</v>
          </cell>
          <cell r="AJ387">
            <v>42</v>
          </cell>
          <cell r="AK387">
            <v>44</v>
          </cell>
          <cell r="AL387">
            <v>132.79900000000333</v>
          </cell>
          <cell r="AM387">
            <v>39.818999999999079</v>
          </cell>
          <cell r="AN387">
            <v>13.88199999999981</v>
          </cell>
          <cell r="AO387">
            <v>322.11999999999534</v>
          </cell>
          <cell r="AP387">
            <v>801</v>
          </cell>
          <cell r="AQ387">
            <v>3.8139999999999645</v>
          </cell>
          <cell r="AR387">
            <v>1.0339999999999918</v>
          </cell>
          <cell r="AS387">
            <v>66</v>
          </cell>
          <cell r="AT387">
            <v>17.129999999999995</v>
          </cell>
          <cell r="AU387">
            <v>408.5</v>
          </cell>
          <cell r="AV387">
            <v>318.5</v>
          </cell>
          <cell r="AW387">
            <v>13</v>
          </cell>
          <cell r="AX387">
            <v>142.59999999999854</v>
          </cell>
          <cell r="AY387">
            <v>41.80000000000291</v>
          </cell>
          <cell r="AZ387">
            <v>44</v>
          </cell>
          <cell r="BA387">
            <v>42.97800000000143</v>
          </cell>
          <cell r="BB387">
            <v>49.033999999999878</v>
          </cell>
          <cell r="BC387">
            <v>7.6999999999999318</v>
          </cell>
          <cell r="BD387">
            <v>1127.9679999999953</v>
          </cell>
          <cell r="BE387">
            <v>27713.709999999995</v>
          </cell>
          <cell r="BF387">
            <v>161383.47543859645</v>
          </cell>
          <cell r="BG387">
            <v>22750.97</v>
          </cell>
          <cell r="BH387">
            <v>18.399999999994179</v>
          </cell>
          <cell r="BI387">
            <v>0</v>
          </cell>
          <cell r="BJ387">
            <v>14.3</v>
          </cell>
          <cell r="BK387">
            <v>3</v>
          </cell>
          <cell r="BL387">
            <v>76.099999999998545</v>
          </cell>
          <cell r="BM387">
            <v>10.172000000000001</v>
          </cell>
          <cell r="BN387">
            <v>0.46800000000000003</v>
          </cell>
          <cell r="BO387">
            <v>68.700000000000728</v>
          </cell>
          <cell r="BP387">
            <v>2.4060000000000001</v>
          </cell>
          <cell r="BQ387">
            <v>8.6999999999999994E-2</v>
          </cell>
          <cell r="BR387">
            <v>17.399999999997817</v>
          </cell>
          <cell r="BS387">
            <v>5.8280000000000012</v>
          </cell>
          <cell r="BT387">
            <v>3.581</v>
          </cell>
          <cell r="BU387">
            <v>27.800000000001091</v>
          </cell>
          <cell r="BV387">
            <v>18.099999999999454</v>
          </cell>
          <cell r="BW387">
            <v>47.709500000000631</v>
          </cell>
          <cell r="BX387">
            <v>42.616999999999393</v>
          </cell>
          <cell r="BY387">
            <v>19.909499999999539</v>
          </cell>
          <cell r="BZ387">
            <v>5.552799999999924</v>
          </cell>
          <cell r="CA387">
            <v>19.909499999999539</v>
          </cell>
          <cell r="CB387">
            <v>8.3291999999998847</v>
          </cell>
          <cell r="CC387">
            <v>11.380799999999924</v>
          </cell>
          <cell r="CD387">
            <v>24.516999999999939</v>
          </cell>
          <cell r="CE387">
            <v>18.099999999999454</v>
          </cell>
          <cell r="CF387">
            <v>24.516999999999939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6" tint="-0.249977111117893"/>
  </sheetPr>
  <dimension ref="A1:DZ490"/>
  <sheetViews>
    <sheetView tabSelected="1" zoomScale="90" zoomScaleNormal="90" zoomScaleSheetLayoutView="90" workbookViewId="0">
      <pane ySplit="1" topLeftCell="A355" activePane="bottomLeft" state="frozen"/>
      <selection activeCell="F375" sqref="F375"/>
      <selection pane="bottomLeft" activeCell="L368" sqref="L368"/>
    </sheetView>
  </sheetViews>
  <sheetFormatPr baseColWidth="10" defaultColWidth="9.1796875" defaultRowHeight="12.5"/>
  <cols>
    <col min="1" max="1" width="11.7265625" style="57" customWidth="1"/>
    <col min="2" max="3" width="10.1796875" style="12" bestFit="1" customWidth="1"/>
    <col min="4" max="4" width="9" style="12" bestFit="1" customWidth="1"/>
    <col min="5" max="5" width="6.26953125" style="58" hidden="1" customWidth="1"/>
    <col min="6" max="6" width="9" style="12" bestFit="1" customWidth="1"/>
    <col min="7" max="7" width="9.1796875" style="12" bestFit="1" customWidth="1"/>
    <col min="8" max="8" width="12.26953125" style="57" bestFit="1" customWidth="1"/>
    <col min="9" max="9" width="12.26953125" style="12" bestFit="1" customWidth="1"/>
    <col min="10" max="10" width="11.26953125" style="12" bestFit="1" customWidth="1"/>
    <col min="11" max="12" width="9.1796875" style="12" bestFit="1" customWidth="1"/>
    <col min="13" max="15" width="11.26953125" style="12" bestFit="1" customWidth="1"/>
    <col min="16" max="16" width="12.26953125" style="12" bestFit="1" customWidth="1"/>
    <col min="17" max="18" width="11.26953125" style="12" bestFit="1" customWidth="1"/>
    <col min="19" max="20" width="10.1796875" style="12" bestFit="1" customWidth="1"/>
    <col min="21" max="21" width="12.26953125" style="12" bestFit="1" customWidth="1"/>
    <col min="22" max="22" width="11.26953125" style="12" bestFit="1" customWidth="1"/>
    <col min="23" max="23" width="10" style="12" bestFit="1" customWidth="1"/>
    <col min="24" max="24" width="8" style="12" hidden="1" customWidth="1"/>
    <col min="25" max="25" width="9" style="12" hidden="1" customWidth="1"/>
    <col min="26" max="26" width="12" style="12" bestFit="1" customWidth="1"/>
    <col min="27" max="27" width="12.26953125" style="12" bestFit="1" customWidth="1"/>
    <col min="28" max="28" width="9.90625" style="12" customWidth="1"/>
    <col min="29" max="29" width="8" style="12" hidden="1" customWidth="1"/>
    <col min="30" max="30" width="7.26953125" style="17" hidden="1" customWidth="1"/>
    <col min="31" max="31" width="11" style="12" bestFit="1" customWidth="1"/>
    <col min="32" max="32" width="10.1796875" style="12" bestFit="1" customWidth="1"/>
    <col min="33" max="37" width="11.26953125" style="12" bestFit="1" customWidth="1"/>
    <col min="38" max="38" width="9.1796875" style="12" bestFit="1" customWidth="1"/>
    <col min="39" max="40" width="6.36328125" style="12" bestFit="1" customWidth="1"/>
    <col min="41" max="41" width="11.26953125" style="12" bestFit="1" customWidth="1"/>
    <col min="42" max="42" width="10.1796875" style="12" bestFit="1" customWidth="1"/>
    <col min="43" max="43" width="12.26953125" style="12" customWidth="1"/>
    <col min="44" max="44" width="2.7265625" style="12" hidden="1" customWidth="1"/>
    <col min="45" max="46" width="12.26953125" style="12" bestFit="1" customWidth="1"/>
    <col min="47" max="47" width="11.26953125" style="12" bestFit="1" customWidth="1"/>
    <col min="48" max="48" width="10.1796875" style="12" bestFit="1" customWidth="1"/>
    <col min="49" max="49" width="9.1796875" style="12" bestFit="1" customWidth="1"/>
    <col min="50" max="51" width="8.1796875" style="12" bestFit="1" customWidth="1"/>
    <col min="52" max="53" width="10.1796875" style="12" bestFit="1" customWidth="1"/>
    <col min="54" max="54" width="9.1796875" style="59" bestFit="1" customWidth="1"/>
    <col min="55" max="56" width="8.1796875" style="12" bestFit="1" customWidth="1"/>
    <col min="57" max="60" width="12.26953125" style="12" bestFit="1" customWidth="1"/>
    <col min="61" max="61" width="11.26953125" style="12" bestFit="1" customWidth="1"/>
    <col min="62" max="62" width="8.08984375" style="12" bestFit="1" customWidth="1"/>
    <col min="63" max="64" width="10.453125" style="12" bestFit="1" customWidth="1"/>
    <col min="65" max="65" width="8.6328125" style="12" bestFit="1" customWidth="1"/>
    <col min="66" max="67" width="10.453125" style="12" bestFit="1" customWidth="1"/>
    <col min="68" max="68" width="8.6328125" style="12" bestFit="1" customWidth="1"/>
    <col min="69" max="69" width="10.453125" style="12" bestFit="1" customWidth="1"/>
    <col min="70" max="71" width="10.1796875" style="12" bestFit="1" customWidth="1"/>
    <col min="72" max="72" width="10.6328125" style="12" bestFit="1" customWidth="1"/>
    <col min="73" max="73" width="9.1796875" style="12" bestFit="1" customWidth="1"/>
    <col min="74" max="74" width="9.1796875" style="12" customWidth="1"/>
    <col min="75" max="75" width="9.1796875" style="12" bestFit="1" customWidth="1"/>
    <col min="76" max="76" width="5.90625" style="65" hidden="1" customWidth="1"/>
    <col min="77" max="254" width="9.1796875" style="12"/>
    <col min="255" max="255" width="24.54296875" style="12" bestFit="1" customWidth="1"/>
    <col min="256" max="256" width="15.453125" style="12" bestFit="1" customWidth="1"/>
    <col min="257" max="257" width="10.1796875" style="12" bestFit="1" customWidth="1"/>
    <col min="258" max="288" width="10.1796875" style="12" customWidth="1"/>
    <col min="289" max="292" width="8.453125" style="12" customWidth="1"/>
    <col min="293" max="293" width="10.1796875" style="12" customWidth="1"/>
    <col min="294" max="298" width="10" style="12" customWidth="1"/>
    <col min="299" max="510" width="9.1796875" style="12"/>
    <col min="511" max="511" width="24.54296875" style="12" bestFit="1" customWidth="1"/>
    <col min="512" max="512" width="15.453125" style="12" bestFit="1" customWidth="1"/>
    <col min="513" max="513" width="10.1796875" style="12" bestFit="1" customWidth="1"/>
    <col min="514" max="544" width="10.1796875" style="12" customWidth="1"/>
    <col min="545" max="548" width="8.453125" style="12" customWidth="1"/>
    <col min="549" max="549" width="10.1796875" style="12" customWidth="1"/>
    <col min="550" max="554" width="10" style="12" customWidth="1"/>
    <col min="555" max="766" width="9.1796875" style="12"/>
    <col min="767" max="767" width="24.54296875" style="12" bestFit="1" customWidth="1"/>
    <col min="768" max="768" width="15.453125" style="12" bestFit="1" customWidth="1"/>
    <col min="769" max="769" width="10.1796875" style="12" bestFit="1" customWidth="1"/>
    <col min="770" max="800" width="10.1796875" style="12" customWidth="1"/>
    <col min="801" max="804" width="8.453125" style="12" customWidth="1"/>
    <col min="805" max="805" width="10.1796875" style="12" customWidth="1"/>
    <col min="806" max="810" width="10" style="12" customWidth="1"/>
    <col min="811" max="1022" width="9.1796875" style="12"/>
    <col min="1023" max="1023" width="24.54296875" style="12" bestFit="1" customWidth="1"/>
    <col min="1024" max="1024" width="15.453125" style="12" bestFit="1" customWidth="1"/>
    <col min="1025" max="1025" width="10.1796875" style="12" bestFit="1" customWidth="1"/>
    <col min="1026" max="1056" width="10.1796875" style="12" customWidth="1"/>
    <col min="1057" max="1060" width="8.453125" style="12" customWidth="1"/>
    <col min="1061" max="1061" width="10.1796875" style="12" customWidth="1"/>
    <col min="1062" max="1066" width="10" style="12" customWidth="1"/>
    <col min="1067" max="1278" width="9.1796875" style="12"/>
    <col min="1279" max="1279" width="24.54296875" style="12" bestFit="1" customWidth="1"/>
    <col min="1280" max="1280" width="15.453125" style="12" bestFit="1" customWidth="1"/>
    <col min="1281" max="1281" width="10.1796875" style="12" bestFit="1" customWidth="1"/>
    <col min="1282" max="1312" width="10.1796875" style="12" customWidth="1"/>
    <col min="1313" max="1316" width="8.453125" style="12" customWidth="1"/>
    <col min="1317" max="1317" width="10.1796875" style="12" customWidth="1"/>
    <col min="1318" max="1322" width="10" style="12" customWidth="1"/>
    <col min="1323" max="1534" width="9.1796875" style="12"/>
    <col min="1535" max="1535" width="24.54296875" style="12" bestFit="1" customWidth="1"/>
    <col min="1536" max="1536" width="15.453125" style="12" bestFit="1" customWidth="1"/>
    <col min="1537" max="1537" width="10.1796875" style="12" bestFit="1" customWidth="1"/>
    <col min="1538" max="1568" width="10.1796875" style="12" customWidth="1"/>
    <col min="1569" max="1572" width="8.453125" style="12" customWidth="1"/>
    <col min="1573" max="1573" width="10.1796875" style="12" customWidth="1"/>
    <col min="1574" max="1578" width="10" style="12" customWidth="1"/>
    <col min="1579" max="1790" width="9.1796875" style="12"/>
    <col min="1791" max="1791" width="24.54296875" style="12" bestFit="1" customWidth="1"/>
    <col min="1792" max="1792" width="15.453125" style="12" bestFit="1" customWidth="1"/>
    <col min="1793" max="1793" width="10.1796875" style="12" bestFit="1" customWidth="1"/>
    <col min="1794" max="1824" width="10.1796875" style="12" customWidth="1"/>
    <col min="1825" max="1828" width="8.453125" style="12" customWidth="1"/>
    <col min="1829" max="1829" width="10.1796875" style="12" customWidth="1"/>
    <col min="1830" max="1834" width="10" style="12" customWidth="1"/>
    <col min="1835" max="2046" width="9.1796875" style="12"/>
    <col min="2047" max="2047" width="24.54296875" style="12" bestFit="1" customWidth="1"/>
    <col min="2048" max="2048" width="15.453125" style="12" bestFit="1" customWidth="1"/>
    <col min="2049" max="2049" width="10.1796875" style="12" bestFit="1" customWidth="1"/>
    <col min="2050" max="2080" width="10.1796875" style="12" customWidth="1"/>
    <col min="2081" max="2084" width="8.453125" style="12" customWidth="1"/>
    <col min="2085" max="2085" width="10.1796875" style="12" customWidth="1"/>
    <col min="2086" max="2090" width="10" style="12" customWidth="1"/>
    <col min="2091" max="2302" width="9.1796875" style="12"/>
    <col min="2303" max="2303" width="24.54296875" style="12" bestFit="1" customWidth="1"/>
    <col min="2304" max="2304" width="15.453125" style="12" bestFit="1" customWidth="1"/>
    <col min="2305" max="2305" width="10.1796875" style="12" bestFit="1" customWidth="1"/>
    <col min="2306" max="2336" width="10.1796875" style="12" customWidth="1"/>
    <col min="2337" max="2340" width="8.453125" style="12" customWidth="1"/>
    <col min="2341" max="2341" width="10.1796875" style="12" customWidth="1"/>
    <col min="2342" max="2346" width="10" style="12" customWidth="1"/>
    <col min="2347" max="2558" width="9.1796875" style="12"/>
    <col min="2559" max="2559" width="24.54296875" style="12" bestFit="1" customWidth="1"/>
    <col min="2560" max="2560" width="15.453125" style="12" bestFit="1" customWidth="1"/>
    <col min="2561" max="2561" width="10.1796875" style="12" bestFit="1" customWidth="1"/>
    <col min="2562" max="2592" width="10.1796875" style="12" customWidth="1"/>
    <col min="2593" max="2596" width="8.453125" style="12" customWidth="1"/>
    <col min="2597" max="2597" width="10.1796875" style="12" customWidth="1"/>
    <col min="2598" max="2602" width="10" style="12" customWidth="1"/>
    <col min="2603" max="2814" width="9.1796875" style="12"/>
    <col min="2815" max="2815" width="24.54296875" style="12" bestFit="1" customWidth="1"/>
    <col min="2816" max="2816" width="15.453125" style="12" bestFit="1" customWidth="1"/>
    <col min="2817" max="2817" width="10.1796875" style="12" bestFit="1" customWidth="1"/>
    <col min="2818" max="2848" width="10.1796875" style="12" customWidth="1"/>
    <col min="2849" max="2852" width="8.453125" style="12" customWidth="1"/>
    <col min="2853" max="2853" width="10.1796875" style="12" customWidth="1"/>
    <col min="2854" max="2858" width="10" style="12" customWidth="1"/>
    <col min="2859" max="3070" width="9.1796875" style="12"/>
    <col min="3071" max="3071" width="24.54296875" style="12" bestFit="1" customWidth="1"/>
    <col min="3072" max="3072" width="15.453125" style="12" bestFit="1" customWidth="1"/>
    <col min="3073" max="3073" width="10.1796875" style="12" bestFit="1" customWidth="1"/>
    <col min="3074" max="3104" width="10.1796875" style="12" customWidth="1"/>
    <col min="3105" max="3108" width="8.453125" style="12" customWidth="1"/>
    <col min="3109" max="3109" width="10.1796875" style="12" customWidth="1"/>
    <col min="3110" max="3114" width="10" style="12" customWidth="1"/>
    <col min="3115" max="3326" width="9.1796875" style="12"/>
    <col min="3327" max="3327" width="24.54296875" style="12" bestFit="1" customWidth="1"/>
    <col min="3328" max="3328" width="15.453125" style="12" bestFit="1" customWidth="1"/>
    <col min="3329" max="3329" width="10.1796875" style="12" bestFit="1" customWidth="1"/>
    <col min="3330" max="3360" width="10.1796875" style="12" customWidth="1"/>
    <col min="3361" max="3364" width="8.453125" style="12" customWidth="1"/>
    <col min="3365" max="3365" width="10.1796875" style="12" customWidth="1"/>
    <col min="3366" max="3370" width="10" style="12" customWidth="1"/>
    <col min="3371" max="3582" width="9.1796875" style="12"/>
    <col min="3583" max="3583" width="24.54296875" style="12" bestFit="1" customWidth="1"/>
    <col min="3584" max="3584" width="15.453125" style="12" bestFit="1" customWidth="1"/>
    <col min="3585" max="3585" width="10.1796875" style="12" bestFit="1" customWidth="1"/>
    <col min="3586" max="3616" width="10.1796875" style="12" customWidth="1"/>
    <col min="3617" max="3620" width="8.453125" style="12" customWidth="1"/>
    <col min="3621" max="3621" width="10.1796875" style="12" customWidth="1"/>
    <col min="3622" max="3626" width="10" style="12" customWidth="1"/>
    <col min="3627" max="3838" width="9.1796875" style="12"/>
    <col min="3839" max="3839" width="24.54296875" style="12" bestFit="1" customWidth="1"/>
    <col min="3840" max="3840" width="15.453125" style="12" bestFit="1" customWidth="1"/>
    <col min="3841" max="3841" width="10.1796875" style="12" bestFit="1" customWidth="1"/>
    <col min="3842" max="3872" width="10.1796875" style="12" customWidth="1"/>
    <col min="3873" max="3876" width="8.453125" style="12" customWidth="1"/>
    <col min="3877" max="3877" width="10.1796875" style="12" customWidth="1"/>
    <col min="3878" max="3882" width="10" style="12" customWidth="1"/>
    <col min="3883" max="4094" width="9.1796875" style="12"/>
    <col min="4095" max="4095" width="24.54296875" style="12" bestFit="1" customWidth="1"/>
    <col min="4096" max="4096" width="15.453125" style="12" bestFit="1" customWidth="1"/>
    <col min="4097" max="4097" width="10.1796875" style="12" bestFit="1" customWidth="1"/>
    <col min="4098" max="4128" width="10.1796875" style="12" customWidth="1"/>
    <col min="4129" max="4132" width="8.453125" style="12" customWidth="1"/>
    <col min="4133" max="4133" width="10.1796875" style="12" customWidth="1"/>
    <col min="4134" max="4138" width="10" style="12" customWidth="1"/>
    <col min="4139" max="4350" width="9.1796875" style="12"/>
    <col min="4351" max="4351" width="24.54296875" style="12" bestFit="1" customWidth="1"/>
    <col min="4352" max="4352" width="15.453125" style="12" bestFit="1" customWidth="1"/>
    <col min="4353" max="4353" width="10.1796875" style="12" bestFit="1" customWidth="1"/>
    <col min="4354" max="4384" width="10.1796875" style="12" customWidth="1"/>
    <col min="4385" max="4388" width="8.453125" style="12" customWidth="1"/>
    <col min="4389" max="4389" width="10.1796875" style="12" customWidth="1"/>
    <col min="4390" max="4394" width="10" style="12" customWidth="1"/>
    <col min="4395" max="4606" width="9.1796875" style="12"/>
    <col min="4607" max="4607" width="24.54296875" style="12" bestFit="1" customWidth="1"/>
    <col min="4608" max="4608" width="15.453125" style="12" bestFit="1" customWidth="1"/>
    <col min="4609" max="4609" width="10.1796875" style="12" bestFit="1" customWidth="1"/>
    <col min="4610" max="4640" width="10.1796875" style="12" customWidth="1"/>
    <col min="4641" max="4644" width="8.453125" style="12" customWidth="1"/>
    <col min="4645" max="4645" width="10.1796875" style="12" customWidth="1"/>
    <col min="4646" max="4650" width="10" style="12" customWidth="1"/>
    <col min="4651" max="4862" width="9.1796875" style="12"/>
    <col min="4863" max="4863" width="24.54296875" style="12" bestFit="1" customWidth="1"/>
    <col min="4864" max="4864" width="15.453125" style="12" bestFit="1" customWidth="1"/>
    <col min="4865" max="4865" width="10.1796875" style="12" bestFit="1" customWidth="1"/>
    <col min="4866" max="4896" width="10.1796875" style="12" customWidth="1"/>
    <col min="4897" max="4900" width="8.453125" style="12" customWidth="1"/>
    <col min="4901" max="4901" width="10.1796875" style="12" customWidth="1"/>
    <col min="4902" max="4906" width="10" style="12" customWidth="1"/>
    <col min="4907" max="5118" width="9.1796875" style="12"/>
    <col min="5119" max="5119" width="24.54296875" style="12" bestFit="1" customWidth="1"/>
    <col min="5120" max="5120" width="15.453125" style="12" bestFit="1" customWidth="1"/>
    <col min="5121" max="5121" width="10.1796875" style="12" bestFit="1" customWidth="1"/>
    <col min="5122" max="5152" width="10.1796875" style="12" customWidth="1"/>
    <col min="5153" max="5156" width="8.453125" style="12" customWidth="1"/>
    <col min="5157" max="5157" width="10.1796875" style="12" customWidth="1"/>
    <col min="5158" max="5162" width="10" style="12" customWidth="1"/>
    <col min="5163" max="5374" width="9.1796875" style="12"/>
    <col min="5375" max="5375" width="24.54296875" style="12" bestFit="1" customWidth="1"/>
    <col min="5376" max="5376" width="15.453125" style="12" bestFit="1" customWidth="1"/>
    <col min="5377" max="5377" width="10.1796875" style="12" bestFit="1" customWidth="1"/>
    <col min="5378" max="5408" width="10.1796875" style="12" customWidth="1"/>
    <col min="5409" max="5412" width="8.453125" style="12" customWidth="1"/>
    <col min="5413" max="5413" width="10.1796875" style="12" customWidth="1"/>
    <col min="5414" max="5418" width="10" style="12" customWidth="1"/>
    <col min="5419" max="5630" width="9.1796875" style="12"/>
    <col min="5631" max="5631" width="24.54296875" style="12" bestFit="1" customWidth="1"/>
    <col min="5632" max="5632" width="15.453125" style="12" bestFit="1" customWidth="1"/>
    <col min="5633" max="5633" width="10.1796875" style="12" bestFit="1" customWidth="1"/>
    <col min="5634" max="5664" width="10.1796875" style="12" customWidth="1"/>
    <col min="5665" max="5668" width="8.453125" style="12" customWidth="1"/>
    <col min="5669" max="5669" width="10.1796875" style="12" customWidth="1"/>
    <col min="5670" max="5674" width="10" style="12" customWidth="1"/>
    <col min="5675" max="5886" width="9.1796875" style="12"/>
    <col min="5887" max="5887" width="24.54296875" style="12" bestFit="1" customWidth="1"/>
    <col min="5888" max="5888" width="15.453125" style="12" bestFit="1" customWidth="1"/>
    <col min="5889" max="5889" width="10.1796875" style="12" bestFit="1" customWidth="1"/>
    <col min="5890" max="5920" width="10.1796875" style="12" customWidth="1"/>
    <col min="5921" max="5924" width="8.453125" style="12" customWidth="1"/>
    <col min="5925" max="5925" width="10.1796875" style="12" customWidth="1"/>
    <col min="5926" max="5930" width="10" style="12" customWidth="1"/>
    <col min="5931" max="6142" width="9.1796875" style="12"/>
    <col min="6143" max="6143" width="24.54296875" style="12" bestFit="1" customWidth="1"/>
    <col min="6144" max="6144" width="15.453125" style="12" bestFit="1" customWidth="1"/>
    <col min="6145" max="6145" width="10.1796875" style="12" bestFit="1" customWidth="1"/>
    <col min="6146" max="6176" width="10.1796875" style="12" customWidth="1"/>
    <col min="6177" max="6180" width="8.453125" style="12" customWidth="1"/>
    <col min="6181" max="6181" width="10.1796875" style="12" customWidth="1"/>
    <col min="6182" max="6186" width="10" style="12" customWidth="1"/>
    <col min="6187" max="6398" width="9.1796875" style="12"/>
    <col min="6399" max="6399" width="24.54296875" style="12" bestFit="1" customWidth="1"/>
    <col min="6400" max="6400" width="15.453125" style="12" bestFit="1" customWidth="1"/>
    <col min="6401" max="6401" width="10.1796875" style="12" bestFit="1" customWidth="1"/>
    <col min="6402" max="6432" width="10.1796875" style="12" customWidth="1"/>
    <col min="6433" max="6436" width="8.453125" style="12" customWidth="1"/>
    <col min="6437" max="6437" width="10.1796875" style="12" customWidth="1"/>
    <col min="6438" max="6442" width="10" style="12" customWidth="1"/>
    <col min="6443" max="6654" width="9.1796875" style="12"/>
    <col min="6655" max="6655" width="24.54296875" style="12" bestFit="1" customWidth="1"/>
    <col min="6656" max="6656" width="15.453125" style="12" bestFit="1" customWidth="1"/>
    <col min="6657" max="6657" width="10.1796875" style="12" bestFit="1" customWidth="1"/>
    <col min="6658" max="6688" width="10.1796875" style="12" customWidth="1"/>
    <col min="6689" max="6692" width="8.453125" style="12" customWidth="1"/>
    <col min="6693" max="6693" width="10.1796875" style="12" customWidth="1"/>
    <col min="6694" max="6698" width="10" style="12" customWidth="1"/>
    <col min="6699" max="6910" width="9.1796875" style="12"/>
    <col min="6911" max="6911" width="24.54296875" style="12" bestFit="1" customWidth="1"/>
    <col min="6912" max="6912" width="15.453125" style="12" bestFit="1" customWidth="1"/>
    <col min="6913" max="6913" width="10.1796875" style="12" bestFit="1" customWidth="1"/>
    <col min="6914" max="6944" width="10.1796875" style="12" customWidth="1"/>
    <col min="6945" max="6948" width="8.453125" style="12" customWidth="1"/>
    <col min="6949" max="6949" width="10.1796875" style="12" customWidth="1"/>
    <col min="6950" max="6954" width="10" style="12" customWidth="1"/>
    <col min="6955" max="7166" width="9.1796875" style="12"/>
    <col min="7167" max="7167" width="24.54296875" style="12" bestFit="1" customWidth="1"/>
    <col min="7168" max="7168" width="15.453125" style="12" bestFit="1" customWidth="1"/>
    <col min="7169" max="7169" width="10.1796875" style="12" bestFit="1" customWidth="1"/>
    <col min="7170" max="7200" width="10.1796875" style="12" customWidth="1"/>
    <col min="7201" max="7204" width="8.453125" style="12" customWidth="1"/>
    <col min="7205" max="7205" width="10.1796875" style="12" customWidth="1"/>
    <col min="7206" max="7210" width="10" style="12" customWidth="1"/>
    <col min="7211" max="7422" width="9.1796875" style="12"/>
    <col min="7423" max="7423" width="24.54296875" style="12" bestFit="1" customWidth="1"/>
    <col min="7424" max="7424" width="15.453125" style="12" bestFit="1" customWidth="1"/>
    <col min="7425" max="7425" width="10.1796875" style="12" bestFit="1" customWidth="1"/>
    <col min="7426" max="7456" width="10.1796875" style="12" customWidth="1"/>
    <col min="7457" max="7460" width="8.453125" style="12" customWidth="1"/>
    <col min="7461" max="7461" width="10.1796875" style="12" customWidth="1"/>
    <col min="7462" max="7466" width="10" style="12" customWidth="1"/>
    <col min="7467" max="7678" width="9.1796875" style="12"/>
    <col min="7679" max="7679" width="24.54296875" style="12" bestFit="1" customWidth="1"/>
    <col min="7680" max="7680" width="15.453125" style="12" bestFit="1" customWidth="1"/>
    <col min="7681" max="7681" width="10.1796875" style="12" bestFit="1" customWidth="1"/>
    <col min="7682" max="7712" width="10.1796875" style="12" customWidth="1"/>
    <col min="7713" max="7716" width="8.453125" style="12" customWidth="1"/>
    <col min="7717" max="7717" width="10.1796875" style="12" customWidth="1"/>
    <col min="7718" max="7722" width="10" style="12" customWidth="1"/>
    <col min="7723" max="7934" width="9.1796875" style="12"/>
    <col min="7935" max="7935" width="24.54296875" style="12" bestFit="1" customWidth="1"/>
    <col min="7936" max="7936" width="15.453125" style="12" bestFit="1" customWidth="1"/>
    <col min="7937" max="7937" width="10.1796875" style="12" bestFit="1" customWidth="1"/>
    <col min="7938" max="7968" width="10.1796875" style="12" customWidth="1"/>
    <col min="7969" max="7972" width="8.453125" style="12" customWidth="1"/>
    <col min="7973" max="7973" width="10.1796875" style="12" customWidth="1"/>
    <col min="7974" max="7978" width="10" style="12" customWidth="1"/>
    <col min="7979" max="8190" width="9.1796875" style="12"/>
    <col min="8191" max="8191" width="24.54296875" style="12" bestFit="1" customWidth="1"/>
    <col min="8192" max="8192" width="15.453125" style="12" bestFit="1" customWidth="1"/>
    <col min="8193" max="8193" width="10.1796875" style="12" bestFit="1" customWidth="1"/>
    <col min="8194" max="8224" width="10.1796875" style="12" customWidth="1"/>
    <col min="8225" max="8228" width="8.453125" style="12" customWidth="1"/>
    <col min="8229" max="8229" width="10.1796875" style="12" customWidth="1"/>
    <col min="8230" max="8234" width="10" style="12" customWidth="1"/>
    <col min="8235" max="8446" width="9.1796875" style="12"/>
    <col min="8447" max="8447" width="24.54296875" style="12" bestFit="1" customWidth="1"/>
    <col min="8448" max="8448" width="15.453125" style="12" bestFit="1" customWidth="1"/>
    <col min="8449" max="8449" width="10.1796875" style="12" bestFit="1" customWidth="1"/>
    <col min="8450" max="8480" width="10.1796875" style="12" customWidth="1"/>
    <col min="8481" max="8484" width="8.453125" style="12" customWidth="1"/>
    <col min="8485" max="8485" width="10.1796875" style="12" customWidth="1"/>
    <col min="8486" max="8490" width="10" style="12" customWidth="1"/>
    <col min="8491" max="8702" width="9.1796875" style="12"/>
    <col min="8703" max="8703" width="24.54296875" style="12" bestFit="1" customWidth="1"/>
    <col min="8704" max="8704" width="15.453125" style="12" bestFit="1" customWidth="1"/>
    <col min="8705" max="8705" width="10.1796875" style="12" bestFit="1" customWidth="1"/>
    <col min="8706" max="8736" width="10.1796875" style="12" customWidth="1"/>
    <col min="8737" max="8740" width="8.453125" style="12" customWidth="1"/>
    <col min="8741" max="8741" width="10.1796875" style="12" customWidth="1"/>
    <col min="8742" max="8746" width="10" style="12" customWidth="1"/>
    <col min="8747" max="8958" width="9.1796875" style="12"/>
    <col min="8959" max="8959" width="24.54296875" style="12" bestFit="1" customWidth="1"/>
    <col min="8960" max="8960" width="15.453125" style="12" bestFit="1" customWidth="1"/>
    <col min="8961" max="8961" width="10.1796875" style="12" bestFit="1" customWidth="1"/>
    <col min="8962" max="8992" width="10.1796875" style="12" customWidth="1"/>
    <col min="8993" max="8996" width="8.453125" style="12" customWidth="1"/>
    <col min="8997" max="8997" width="10.1796875" style="12" customWidth="1"/>
    <col min="8998" max="9002" width="10" style="12" customWidth="1"/>
    <col min="9003" max="9214" width="9.1796875" style="12"/>
    <col min="9215" max="9215" width="24.54296875" style="12" bestFit="1" customWidth="1"/>
    <col min="9216" max="9216" width="15.453125" style="12" bestFit="1" customWidth="1"/>
    <col min="9217" max="9217" width="10.1796875" style="12" bestFit="1" customWidth="1"/>
    <col min="9218" max="9248" width="10.1796875" style="12" customWidth="1"/>
    <col min="9249" max="9252" width="8.453125" style="12" customWidth="1"/>
    <col min="9253" max="9253" width="10.1796875" style="12" customWidth="1"/>
    <col min="9254" max="9258" width="10" style="12" customWidth="1"/>
    <col min="9259" max="9470" width="9.1796875" style="12"/>
    <col min="9471" max="9471" width="24.54296875" style="12" bestFit="1" customWidth="1"/>
    <col min="9472" max="9472" width="15.453125" style="12" bestFit="1" customWidth="1"/>
    <col min="9473" max="9473" width="10.1796875" style="12" bestFit="1" customWidth="1"/>
    <col min="9474" max="9504" width="10.1796875" style="12" customWidth="1"/>
    <col min="9505" max="9508" width="8.453125" style="12" customWidth="1"/>
    <col min="9509" max="9509" width="10.1796875" style="12" customWidth="1"/>
    <col min="9510" max="9514" width="10" style="12" customWidth="1"/>
    <col min="9515" max="9726" width="9.1796875" style="12"/>
    <col min="9727" max="9727" width="24.54296875" style="12" bestFit="1" customWidth="1"/>
    <col min="9728" max="9728" width="15.453125" style="12" bestFit="1" customWidth="1"/>
    <col min="9729" max="9729" width="10.1796875" style="12" bestFit="1" customWidth="1"/>
    <col min="9730" max="9760" width="10.1796875" style="12" customWidth="1"/>
    <col min="9761" max="9764" width="8.453125" style="12" customWidth="1"/>
    <col min="9765" max="9765" width="10.1796875" style="12" customWidth="1"/>
    <col min="9766" max="9770" width="10" style="12" customWidth="1"/>
    <col min="9771" max="9982" width="9.1796875" style="12"/>
    <col min="9983" max="9983" width="24.54296875" style="12" bestFit="1" customWidth="1"/>
    <col min="9984" max="9984" width="15.453125" style="12" bestFit="1" customWidth="1"/>
    <col min="9985" max="9985" width="10.1796875" style="12" bestFit="1" customWidth="1"/>
    <col min="9986" max="10016" width="10.1796875" style="12" customWidth="1"/>
    <col min="10017" max="10020" width="8.453125" style="12" customWidth="1"/>
    <col min="10021" max="10021" width="10.1796875" style="12" customWidth="1"/>
    <col min="10022" max="10026" width="10" style="12" customWidth="1"/>
    <col min="10027" max="10238" width="9.1796875" style="12"/>
    <col min="10239" max="10239" width="24.54296875" style="12" bestFit="1" customWidth="1"/>
    <col min="10240" max="10240" width="15.453125" style="12" bestFit="1" customWidth="1"/>
    <col min="10241" max="10241" width="10.1796875" style="12" bestFit="1" customWidth="1"/>
    <col min="10242" max="10272" width="10.1796875" style="12" customWidth="1"/>
    <col min="10273" max="10276" width="8.453125" style="12" customWidth="1"/>
    <col min="10277" max="10277" width="10.1796875" style="12" customWidth="1"/>
    <col min="10278" max="10282" width="10" style="12" customWidth="1"/>
    <col min="10283" max="10494" width="9.1796875" style="12"/>
    <col min="10495" max="10495" width="24.54296875" style="12" bestFit="1" customWidth="1"/>
    <col min="10496" max="10496" width="15.453125" style="12" bestFit="1" customWidth="1"/>
    <col min="10497" max="10497" width="10.1796875" style="12" bestFit="1" customWidth="1"/>
    <col min="10498" max="10528" width="10.1796875" style="12" customWidth="1"/>
    <col min="10529" max="10532" width="8.453125" style="12" customWidth="1"/>
    <col min="10533" max="10533" width="10.1796875" style="12" customWidth="1"/>
    <col min="10534" max="10538" width="10" style="12" customWidth="1"/>
    <col min="10539" max="10750" width="9.1796875" style="12"/>
    <col min="10751" max="10751" width="24.54296875" style="12" bestFit="1" customWidth="1"/>
    <col min="10752" max="10752" width="15.453125" style="12" bestFit="1" customWidth="1"/>
    <col min="10753" max="10753" width="10.1796875" style="12" bestFit="1" customWidth="1"/>
    <col min="10754" max="10784" width="10.1796875" style="12" customWidth="1"/>
    <col min="10785" max="10788" width="8.453125" style="12" customWidth="1"/>
    <col min="10789" max="10789" width="10.1796875" style="12" customWidth="1"/>
    <col min="10790" max="10794" width="10" style="12" customWidth="1"/>
    <col min="10795" max="11006" width="9.1796875" style="12"/>
    <col min="11007" max="11007" width="24.54296875" style="12" bestFit="1" customWidth="1"/>
    <col min="11008" max="11008" width="15.453125" style="12" bestFit="1" customWidth="1"/>
    <col min="11009" max="11009" width="10.1796875" style="12" bestFit="1" customWidth="1"/>
    <col min="11010" max="11040" width="10.1796875" style="12" customWidth="1"/>
    <col min="11041" max="11044" width="8.453125" style="12" customWidth="1"/>
    <col min="11045" max="11045" width="10.1796875" style="12" customWidth="1"/>
    <col min="11046" max="11050" width="10" style="12" customWidth="1"/>
    <col min="11051" max="11262" width="9.1796875" style="12"/>
    <col min="11263" max="11263" width="24.54296875" style="12" bestFit="1" customWidth="1"/>
    <col min="11264" max="11264" width="15.453125" style="12" bestFit="1" customWidth="1"/>
    <col min="11265" max="11265" width="10.1796875" style="12" bestFit="1" customWidth="1"/>
    <col min="11266" max="11296" width="10.1796875" style="12" customWidth="1"/>
    <col min="11297" max="11300" width="8.453125" style="12" customWidth="1"/>
    <col min="11301" max="11301" width="10.1796875" style="12" customWidth="1"/>
    <col min="11302" max="11306" width="10" style="12" customWidth="1"/>
    <col min="11307" max="11518" width="9.1796875" style="12"/>
    <col min="11519" max="11519" width="24.54296875" style="12" bestFit="1" customWidth="1"/>
    <col min="11520" max="11520" width="15.453125" style="12" bestFit="1" customWidth="1"/>
    <col min="11521" max="11521" width="10.1796875" style="12" bestFit="1" customWidth="1"/>
    <col min="11522" max="11552" width="10.1796875" style="12" customWidth="1"/>
    <col min="11553" max="11556" width="8.453125" style="12" customWidth="1"/>
    <col min="11557" max="11557" width="10.1796875" style="12" customWidth="1"/>
    <col min="11558" max="11562" width="10" style="12" customWidth="1"/>
    <col min="11563" max="11774" width="9.1796875" style="12"/>
    <col min="11775" max="11775" width="24.54296875" style="12" bestFit="1" customWidth="1"/>
    <col min="11776" max="11776" width="15.453125" style="12" bestFit="1" customWidth="1"/>
    <col min="11777" max="11777" width="10.1796875" style="12" bestFit="1" customWidth="1"/>
    <col min="11778" max="11808" width="10.1796875" style="12" customWidth="1"/>
    <col min="11809" max="11812" width="8.453125" style="12" customWidth="1"/>
    <col min="11813" max="11813" width="10.1796875" style="12" customWidth="1"/>
    <col min="11814" max="11818" width="10" style="12" customWidth="1"/>
    <col min="11819" max="12030" width="9.1796875" style="12"/>
    <col min="12031" max="12031" width="24.54296875" style="12" bestFit="1" customWidth="1"/>
    <col min="12032" max="12032" width="15.453125" style="12" bestFit="1" customWidth="1"/>
    <col min="12033" max="12033" width="10.1796875" style="12" bestFit="1" customWidth="1"/>
    <col min="12034" max="12064" width="10.1796875" style="12" customWidth="1"/>
    <col min="12065" max="12068" width="8.453125" style="12" customWidth="1"/>
    <col min="12069" max="12069" width="10.1796875" style="12" customWidth="1"/>
    <col min="12070" max="12074" width="10" style="12" customWidth="1"/>
    <col min="12075" max="12286" width="9.1796875" style="12"/>
    <col min="12287" max="12287" width="24.54296875" style="12" bestFit="1" customWidth="1"/>
    <col min="12288" max="12288" width="15.453125" style="12" bestFit="1" customWidth="1"/>
    <col min="12289" max="12289" width="10.1796875" style="12" bestFit="1" customWidth="1"/>
    <col min="12290" max="12320" width="10.1796875" style="12" customWidth="1"/>
    <col min="12321" max="12324" width="8.453125" style="12" customWidth="1"/>
    <col min="12325" max="12325" width="10.1796875" style="12" customWidth="1"/>
    <col min="12326" max="12330" width="10" style="12" customWidth="1"/>
    <col min="12331" max="12542" width="9.1796875" style="12"/>
    <col min="12543" max="12543" width="24.54296875" style="12" bestFit="1" customWidth="1"/>
    <col min="12544" max="12544" width="15.453125" style="12" bestFit="1" customWidth="1"/>
    <col min="12545" max="12545" width="10.1796875" style="12" bestFit="1" customWidth="1"/>
    <col min="12546" max="12576" width="10.1796875" style="12" customWidth="1"/>
    <col min="12577" max="12580" width="8.453125" style="12" customWidth="1"/>
    <col min="12581" max="12581" width="10.1796875" style="12" customWidth="1"/>
    <col min="12582" max="12586" width="10" style="12" customWidth="1"/>
    <col min="12587" max="12798" width="9.1796875" style="12"/>
    <col min="12799" max="12799" width="24.54296875" style="12" bestFit="1" customWidth="1"/>
    <col min="12800" max="12800" width="15.453125" style="12" bestFit="1" customWidth="1"/>
    <col min="12801" max="12801" width="10.1796875" style="12" bestFit="1" customWidth="1"/>
    <col min="12802" max="12832" width="10.1796875" style="12" customWidth="1"/>
    <col min="12833" max="12836" width="8.453125" style="12" customWidth="1"/>
    <col min="12837" max="12837" width="10.1796875" style="12" customWidth="1"/>
    <col min="12838" max="12842" width="10" style="12" customWidth="1"/>
    <col min="12843" max="13054" width="9.1796875" style="12"/>
    <col min="13055" max="13055" width="24.54296875" style="12" bestFit="1" customWidth="1"/>
    <col min="13056" max="13056" width="15.453125" style="12" bestFit="1" customWidth="1"/>
    <col min="13057" max="13057" width="10.1796875" style="12" bestFit="1" customWidth="1"/>
    <col min="13058" max="13088" width="10.1796875" style="12" customWidth="1"/>
    <col min="13089" max="13092" width="8.453125" style="12" customWidth="1"/>
    <col min="13093" max="13093" width="10.1796875" style="12" customWidth="1"/>
    <col min="13094" max="13098" width="10" style="12" customWidth="1"/>
    <col min="13099" max="13310" width="9.1796875" style="12"/>
    <col min="13311" max="13311" width="24.54296875" style="12" bestFit="1" customWidth="1"/>
    <col min="13312" max="13312" width="15.453125" style="12" bestFit="1" customWidth="1"/>
    <col min="13313" max="13313" width="10.1796875" style="12" bestFit="1" customWidth="1"/>
    <col min="13314" max="13344" width="10.1796875" style="12" customWidth="1"/>
    <col min="13345" max="13348" width="8.453125" style="12" customWidth="1"/>
    <col min="13349" max="13349" width="10.1796875" style="12" customWidth="1"/>
    <col min="13350" max="13354" width="10" style="12" customWidth="1"/>
    <col min="13355" max="13566" width="9.1796875" style="12"/>
    <col min="13567" max="13567" width="24.54296875" style="12" bestFit="1" customWidth="1"/>
    <col min="13568" max="13568" width="15.453125" style="12" bestFit="1" customWidth="1"/>
    <col min="13569" max="13569" width="10.1796875" style="12" bestFit="1" customWidth="1"/>
    <col min="13570" max="13600" width="10.1796875" style="12" customWidth="1"/>
    <col min="13601" max="13604" width="8.453125" style="12" customWidth="1"/>
    <col min="13605" max="13605" width="10.1796875" style="12" customWidth="1"/>
    <col min="13606" max="13610" width="10" style="12" customWidth="1"/>
    <col min="13611" max="13822" width="9.1796875" style="12"/>
    <col min="13823" max="13823" width="24.54296875" style="12" bestFit="1" customWidth="1"/>
    <col min="13824" max="13824" width="15.453125" style="12" bestFit="1" customWidth="1"/>
    <col min="13825" max="13825" width="10.1796875" style="12" bestFit="1" customWidth="1"/>
    <col min="13826" max="13856" width="10.1796875" style="12" customWidth="1"/>
    <col min="13857" max="13860" width="8.453125" style="12" customWidth="1"/>
    <col min="13861" max="13861" width="10.1796875" style="12" customWidth="1"/>
    <col min="13862" max="13866" width="10" style="12" customWidth="1"/>
    <col min="13867" max="14078" width="9.1796875" style="12"/>
    <col min="14079" max="14079" width="24.54296875" style="12" bestFit="1" customWidth="1"/>
    <col min="14080" max="14080" width="15.453125" style="12" bestFit="1" customWidth="1"/>
    <col min="14081" max="14081" width="10.1796875" style="12" bestFit="1" customWidth="1"/>
    <col min="14082" max="14112" width="10.1796875" style="12" customWidth="1"/>
    <col min="14113" max="14116" width="8.453125" style="12" customWidth="1"/>
    <col min="14117" max="14117" width="10.1796875" style="12" customWidth="1"/>
    <col min="14118" max="14122" width="10" style="12" customWidth="1"/>
    <col min="14123" max="14334" width="9.1796875" style="12"/>
    <col min="14335" max="14335" width="24.54296875" style="12" bestFit="1" customWidth="1"/>
    <col min="14336" max="14336" width="15.453125" style="12" bestFit="1" customWidth="1"/>
    <col min="14337" max="14337" width="10.1796875" style="12" bestFit="1" customWidth="1"/>
    <col min="14338" max="14368" width="10.1796875" style="12" customWidth="1"/>
    <col min="14369" max="14372" width="8.453125" style="12" customWidth="1"/>
    <col min="14373" max="14373" width="10.1796875" style="12" customWidth="1"/>
    <col min="14374" max="14378" width="10" style="12" customWidth="1"/>
    <col min="14379" max="14590" width="9.1796875" style="12"/>
    <col min="14591" max="14591" width="24.54296875" style="12" bestFit="1" customWidth="1"/>
    <col min="14592" max="14592" width="15.453125" style="12" bestFit="1" customWidth="1"/>
    <col min="14593" max="14593" width="10.1796875" style="12" bestFit="1" customWidth="1"/>
    <col min="14594" max="14624" width="10.1796875" style="12" customWidth="1"/>
    <col min="14625" max="14628" width="8.453125" style="12" customWidth="1"/>
    <col min="14629" max="14629" width="10.1796875" style="12" customWidth="1"/>
    <col min="14630" max="14634" width="10" style="12" customWidth="1"/>
    <col min="14635" max="14846" width="9.1796875" style="12"/>
    <col min="14847" max="14847" width="24.54296875" style="12" bestFit="1" customWidth="1"/>
    <col min="14848" max="14848" width="15.453125" style="12" bestFit="1" customWidth="1"/>
    <col min="14849" max="14849" width="10.1796875" style="12" bestFit="1" customWidth="1"/>
    <col min="14850" max="14880" width="10.1796875" style="12" customWidth="1"/>
    <col min="14881" max="14884" width="8.453125" style="12" customWidth="1"/>
    <col min="14885" max="14885" width="10.1796875" style="12" customWidth="1"/>
    <col min="14886" max="14890" width="10" style="12" customWidth="1"/>
    <col min="14891" max="15102" width="9.1796875" style="12"/>
    <col min="15103" max="15103" width="24.54296875" style="12" bestFit="1" customWidth="1"/>
    <col min="15104" max="15104" width="15.453125" style="12" bestFit="1" customWidth="1"/>
    <col min="15105" max="15105" width="10.1796875" style="12" bestFit="1" customWidth="1"/>
    <col min="15106" max="15136" width="10.1796875" style="12" customWidth="1"/>
    <col min="15137" max="15140" width="8.453125" style="12" customWidth="1"/>
    <col min="15141" max="15141" width="10.1796875" style="12" customWidth="1"/>
    <col min="15142" max="15146" width="10" style="12" customWidth="1"/>
    <col min="15147" max="15358" width="9.1796875" style="12"/>
    <col min="15359" max="15359" width="24.54296875" style="12" bestFit="1" customWidth="1"/>
    <col min="15360" max="15360" width="15.453125" style="12" bestFit="1" customWidth="1"/>
    <col min="15361" max="15361" width="10.1796875" style="12" bestFit="1" customWidth="1"/>
    <col min="15362" max="15392" width="10.1796875" style="12" customWidth="1"/>
    <col min="15393" max="15396" width="8.453125" style="12" customWidth="1"/>
    <col min="15397" max="15397" width="10.1796875" style="12" customWidth="1"/>
    <col min="15398" max="15402" width="10" style="12" customWidth="1"/>
    <col min="15403" max="15614" width="9.1796875" style="12"/>
    <col min="15615" max="15615" width="24.54296875" style="12" bestFit="1" customWidth="1"/>
    <col min="15616" max="15616" width="15.453125" style="12" bestFit="1" customWidth="1"/>
    <col min="15617" max="15617" width="10.1796875" style="12" bestFit="1" customWidth="1"/>
    <col min="15618" max="15648" width="10.1796875" style="12" customWidth="1"/>
    <col min="15649" max="15652" width="8.453125" style="12" customWidth="1"/>
    <col min="15653" max="15653" width="10.1796875" style="12" customWidth="1"/>
    <col min="15654" max="15658" width="10" style="12" customWidth="1"/>
    <col min="15659" max="15870" width="9.1796875" style="12"/>
    <col min="15871" max="15871" width="24.54296875" style="12" bestFit="1" customWidth="1"/>
    <col min="15872" max="15872" width="15.453125" style="12" bestFit="1" customWidth="1"/>
    <col min="15873" max="15873" width="10.1796875" style="12" bestFit="1" customWidth="1"/>
    <col min="15874" max="15904" width="10.1796875" style="12" customWidth="1"/>
    <col min="15905" max="15908" width="8.453125" style="12" customWidth="1"/>
    <col min="15909" max="15909" width="10.1796875" style="12" customWidth="1"/>
    <col min="15910" max="15914" width="10" style="12" customWidth="1"/>
    <col min="15915" max="16126" width="9.1796875" style="12"/>
    <col min="16127" max="16127" width="24.54296875" style="12" bestFit="1" customWidth="1"/>
    <col min="16128" max="16128" width="15.453125" style="12" bestFit="1" customWidth="1"/>
    <col min="16129" max="16129" width="10.1796875" style="12" bestFit="1" customWidth="1"/>
    <col min="16130" max="16160" width="10.1796875" style="12" customWidth="1"/>
    <col min="16161" max="16164" width="8.453125" style="12" customWidth="1"/>
    <col min="16165" max="16165" width="10.1796875" style="12" customWidth="1"/>
    <col min="16166" max="16170" width="10" style="12" customWidth="1"/>
    <col min="16171" max="16384" width="9.1796875" style="12"/>
  </cols>
  <sheetData>
    <row r="1" spans="1:76" s="4" customFormat="1" ht="87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</v>
      </c>
      <c r="M1" s="1" t="s">
        <v>11</v>
      </c>
      <c r="N1" s="1" t="s">
        <v>6</v>
      </c>
      <c r="O1" s="1" t="s">
        <v>12</v>
      </c>
      <c r="P1" s="1" t="s">
        <v>6</v>
      </c>
      <c r="Q1" s="1" t="s">
        <v>13</v>
      </c>
      <c r="R1" s="1" t="s">
        <v>6</v>
      </c>
      <c r="S1" s="1" t="s">
        <v>14</v>
      </c>
      <c r="T1" s="1" t="s">
        <v>6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6</v>
      </c>
      <c r="AG1" s="1" t="s">
        <v>26</v>
      </c>
      <c r="AH1" s="1" t="s">
        <v>6</v>
      </c>
      <c r="AI1" s="1" t="s">
        <v>27</v>
      </c>
      <c r="AJ1" s="1" t="s">
        <v>6</v>
      </c>
      <c r="AK1" s="1" t="s">
        <v>28</v>
      </c>
      <c r="AL1" s="1" t="s">
        <v>6</v>
      </c>
      <c r="AM1" s="1" t="s">
        <v>29</v>
      </c>
      <c r="AN1" s="1" t="s">
        <v>6</v>
      </c>
      <c r="AO1" s="1" t="s">
        <v>30</v>
      </c>
      <c r="AP1" s="1" t="s">
        <v>6</v>
      </c>
      <c r="AQ1" s="1" t="s">
        <v>31</v>
      </c>
      <c r="AR1" s="1" t="s">
        <v>32</v>
      </c>
      <c r="AS1" s="1" t="s">
        <v>33</v>
      </c>
      <c r="AT1" s="1" t="s">
        <v>34</v>
      </c>
      <c r="AU1" s="1" t="s">
        <v>35</v>
      </c>
      <c r="AV1" s="1" t="s">
        <v>36</v>
      </c>
      <c r="AW1" s="1" t="s">
        <v>37</v>
      </c>
      <c r="AX1" s="1" t="s">
        <v>38</v>
      </c>
      <c r="AY1" s="1" t="s">
        <v>6</v>
      </c>
      <c r="AZ1" s="1" t="s">
        <v>39</v>
      </c>
      <c r="BA1" s="1" t="s">
        <v>40</v>
      </c>
      <c r="BB1" s="1" t="s">
        <v>41</v>
      </c>
      <c r="BC1" s="1" t="s">
        <v>42</v>
      </c>
      <c r="BD1" s="1" t="s">
        <v>6</v>
      </c>
      <c r="BE1" s="2" t="s">
        <v>43</v>
      </c>
      <c r="BF1" s="2" t="s">
        <v>44</v>
      </c>
      <c r="BG1" s="2" t="s">
        <v>45</v>
      </c>
      <c r="BH1" s="2" t="s">
        <v>46</v>
      </c>
      <c r="BI1" s="3" t="s">
        <v>47</v>
      </c>
      <c r="BJ1" s="3" t="s">
        <v>48</v>
      </c>
      <c r="BK1" s="3" t="s">
        <v>49</v>
      </c>
      <c r="BL1" s="3" t="s">
        <v>50</v>
      </c>
      <c r="BM1" s="3" t="s">
        <v>51</v>
      </c>
      <c r="BN1" s="3" t="s">
        <v>52</v>
      </c>
      <c r="BO1" s="3" t="s">
        <v>53</v>
      </c>
      <c r="BP1" s="3" t="s">
        <v>54</v>
      </c>
      <c r="BQ1" s="3" t="s">
        <v>55</v>
      </c>
      <c r="BR1" s="3" t="s">
        <v>56</v>
      </c>
      <c r="BS1" s="3" t="s">
        <v>57</v>
      </c>
      <c r="BT1" s="3" t="s">
        <v>58</v>
      </c>
      <c r="BU1" s="3" t="s">
        <v>6</v>
      </c>
      <c r="BV1" s="3" t="s">
        <v>59</v>
      </c>
      <c r="BW1" s="3" t="s">
        <v>6</v>
      </c>
      <c r="BX1" s="1" t="s">
        <v>60</v>
      </c>
    </row>
    <row r="2" spans="1:76" ht="14.5">
      <c r="A2" s="5">
        <v>44926</v>
      </c>
      <c r="B2" s="6">
        <v>1057.7</v>
      </c>
      <c r="C2" s="6">
        <v>584.85299999999995</v>
      </c>
      <c r="D2" s="6">
        <v>6839.7</v>
      </c>
      <c r="E2" s="7">
        <v>0</v>
      </c>
      <c r="F2" s="6">
        <v>15537.4</v>
      </c>
      <c r="G2" s="6">
        <v>4824.8999999999996</v>
      </c>
      <c r="H2" s="8">
        <v>562719.4</v>
      </c>
      <c r="I2" s="6">
        <v>259573.3</v>
      </c>
      <c r="J2" s="6">
        <v>202799.7</v>
      </c>
      <c r="K2" s="6">
        <v>14948.1</v>
      </c>
      <c r="L2" s="6">
        <v>7010.3</v>
      </c>
      <c r="M2" s="6">
        <v>42873.13</v>
      </c>
      <c r="N2" s="6">
        <v>34112</v>
      </c>
      <c r="O2" s="6">
        <v>135921.16</v>
      </c>
      <c r="P2" s="6">
        <v>112758.72</v>
      </c>
      <c r="Q2" s="6">
        <v>137979.97</v>
      </c>
      <c r="R2" s="6">
        <v>94637</v>
      </c>
      <c r="S2" s="6">
        <v>14051.63</v>
      </c>
      <c r="T2" s="6">
        <v>10671.64</v>
      </c>
      <c r="U2" s="6">
        <v>13951</v>
      </c>
      <c r="V2" s="6">
        <v>7267.2</v>
      </c>
      <c r="W2" s="6">
        <v>208358.7</v>
      </c>
      <c r="X2" s="6">
        <v>345.9</v>
      </c>
      <c r="Y2" s="6">
        <v>50716</v>
      </c>
      <c r="Z2" s="6">
        <v>552895.16</v>
      </c>
      <c r="AA2" s="6">
        <v>281853.77</v>
      </c>
      <c r="AB2" s="6">
        <v>208308.1</v>
      </c>
      <c r="AC2" s="6">
        <v>1112.4000000000001</v>
      </c>
      <c r="AD2" s="9">
        <v>942</v>
      </c>
      <c r="AE2" s="6">
        <v>35266.31</v>
      </c>
      <c r="AF2" s="6">
        <v>25141.360000000001</v>
      </c>
      <c r="AG2" s="6">
        <v>81505.86</v>
      </c>
      <c r="AH2" s="6">
        <v>63010.07</v>
      </c>
      <c r="AI2" s="6">
        <v>64378.59</v>
      </c>
      <c r="AJ2" s="6">
        <v>52433.37</v>
      </c>
      <c r="AK2" s="6">
        <v>58261.8</v>
      </c>
      <c r="AL2" s="6">
        <v>22914.2</v>
      </c>
      <c r="AM2" s="6">
        <v>16.3</v>
      </c>
      <c r="AN2" s="6">
        <v>17.3</v>
      </c>
      <c r="AO2" s="6">
        <v>473982.3</v>
      </c>
      <c r="AP2" s="6">
        <v>218932.6</v>
      </c>
      <c r="AQ2" s="6">
        <v>64527.199999999997</v>
      </c>
      <c r="AR2" s="6"/>
      <c r="AS2" s="6">
        <v>442398</v>
      </c>
      <c r="AT2" s="6">
        <v>194808.9</v>
      </c>
      <c r="AU2" s="6">
        <v>76695</v>
      </c>
      <c r="AV2" s="6">
        <v>4124.08</v>
      </c>
      <c r="AW2" s="6">
        <v>2741.31</v>
      </c>
      <c r="AX2" s="6">
        <v>219.51</v>
      </c>
      <c r="AY2" s="6">
        <v>132.87</v>
      </c>
      <c r="AZ2" s="6">
        <v>786.53200000000004</v>
      </c>
      <c r="BA2" s="6">
        <v>335.25700000000001</v>
      </c>
      <c r="BB2" s="10">
        <v>1778</v>
      </c>
      <c r="BC2" s="6">
        <v>3088.6</v>
      </c>
      <c r="BD2" s="6">
        <v>490.6</v>
      </c>
      <c r="BE2" s="6">
        <v>6671.670000000001</v>
      </c>
      <c r="BF2" s="6">
        <v>26678.170175438598</v>
      </c>
      <c r="BG2" s="6">
        <v>9120.1987082302694</v>
      </c>
      <c r="BH2" s="6">
        <v>6265.62</v>
      </c>
      <c r="BI2" s="6">
        <v>2426200</v>
      </c>
      <c r="BJ2" s="6">
        <v>469</v>
      </c>
      <c r="BK2" s="6">
        <v>18678.099999999999</v>
      </c>
      <c r="BL2" s="6">
        <v>2878204</v>
      </c>
      <c r="BM2" s="6">
        <v>72982</v>
      </c>
      <c r="BN2" s="6">
        <v>18237.400000000001</v>
      </c>
      <c r="BO2" s="6">
        <v>2612160</v>
      </c>
      <c r="BP2" s="6">
        <v>124167</v>
      </c>
      <c r="BQ2" s="6">
        <v>15388.6</v>
      </c>
      <c r="BR2" s="6">
        <v>7764.89</v>
      </c>
      <c r="BS2" s="6">
        <v>5295.72</v>
      </c>
      <c r="BT2" s="6">
        <v>989431</v>
      </c>
      <c r="BU2" s="6">
        <v>562671</v>
      </c>
      <c r="BV2" s="6">
        <v>660612</v>
      </c>
      <c r="BW2" s="6">
        <v>418193</v>
      </c>
      <c r="BX2" s="11">
        <v>0</v>
      </c>
    </row>
    <row r="3" spans="1:76">
      <c r="A3" s="5">
        <v>44927</v>
      </c>
      <c r="B3" s="6">
        <v>1057.7</v>
      </c>
      <c r="C3" s="6">
        <v>584.85299999999995</v>
      </c>
      <c r="D3" s="6">
        <v>6839.7</v>
      </c>
      <c r="E3" s="7">
        <v>0</v>
      </c>
      <c r="F3" s="6">
        <v>15552.4</v>
      </c>
      <c r="G3" s="6">
        <v>4829</v>
      </c>
      <c r="H3" s="8">
        <v>562876.6</v>
      </c>
      <c r="I3" s="8">
        <v>259654</v>
      </c>
      <c r="J3" s="8">
        <v>202823.7</v>
      </c>
      <c r="K3" s="6">
        <v>14948.1</v>
      </c>
      <c r="L3" s="6">
        <v>7010.3</v>
      </c>
      <c r="M3" s="6">
        <v>42899.76</v>
      </c>
      <c r="N3" s="6">
        <v>34132.93</v>
      </c>
      <c r="O3" s="6">
        <v>135936.04</v>
      </c>
      <c r="P3" s="6">
        <v>112771.51</v>
      </c>
      <c r="Q3" s="6">
        <v>137996.99</v>
      </c>
      <c r="R3" s="6">
        <v>94649.34</v>
      </c>
      <c r="S3" s="6">
        <v>14051.63</v>
      </c>
      <c r="T3" s="6">
        <v>10671.64</v>
      </c>
      <c r="U3" s="6">
        <v>14232.24</v>
      </c>
      <c r="V3" s="6">
        <v>7416.85</v>
      </c>
      <c r="W3" s="6">
        <v>208382.7</v>
      </c>
      <c r="X3" s="6">
        <v>345.9</v>
      </c>
      <c r="Y3" s="6">
        <v>50716</v>
      </c>
      <c r="Z3" s="6">
        <v>553038.69999999995</v>
      </c>
      <c r="AA3" s="6">
        <v>281923.8</v>
      </c>
      <c r="AB3" s="6">
        <v>208332.1</v>
      </c>
      <c r="AC3" s="6">
        <v>1112.4000000000001</v>
      </c>
      <c r="AD3" s="9">
        <v>942</v>
      </c>
      <c r="AE3" s="6">
        <v>35268.339999999997</v>
      </c>
      <c r="AF3" s="6">
        <v>25142.799999999999</v>
      </c>
      <c r="AG3" s="6">
        <v>81513.09</v>
      </c>
      <c r="AH3" s="6">
        <v>63015.839999999997</v>
      </c>
      <c r="AI3" s="6">
        <v>64393.88</v>
      </c>
      <c r="AJ3" s="6">
        <v>52445.63</v>
      </c>
      <c r="AK3" s="6">
        <v>58269.9</v>
      </c>
      <c r="AL3" s="6">
        <v>22917.4</v>
      </c>
      <c r="AM3" s="6">
        <v>16.3</v>
      </c>
      <c r="AN3" s="6">
        <v>17.3</v>
      </c>
      <c r="AO3" s="6">
        <v>474131.1</v>
      </c>
      <c r="AP3" s="6">
        <v>218997.4</v>
      </c>
      <c r="AQ3" s="6">
        <v>64533</v>
      </c>
      <c r="AR3" s="6"/>
      <c r="AS3" s="6">
        <v>442532.7</v>
      </c>
      <c r="AT3" s="6">
        <v>194867.9</v>
      </c>
      <c r="AU3" s="9">
        <v>76719</v>
      </c>
      <c r="AV3" s="6">
        <v>4127.96</v>
      </c>
      <c r="AW3" s="6">
        <v>2744.03</v>
      </c>
      <c r="AX3" s="6">
        <v>219.51</v>
      </c>
      <c r="AY3" s="6">
        <v>132.87</v>
      </c>
      <c r="AZ3" s="6">
        <v>786.53200000000004</v>
      </c>
      <c r="BA3" s="6">
        <v>335.25700000000001</v>
      </c>
      <c r="BB3" s="10">
        <v>1778</v>
      </c>
      <c r="BC3" s="6">
        <v>3089.2</v>
      </c>
      <c r="BD3" s="6">
        <v>490.6</v>
      </c>
      <c r="BE3" s="6">
        <v>6488</v>
      </c>
      <c r="BF3" s="13">
        <v>20926.280701754298</v>
      </c>
      <c r="BG3" s="8">
        <v>3242.204220151817</v>
      </c>
      <c r="BH3" s="8">
        <v>6132.38</v>
      </c>
      <c r="BI3" s="6">
        <v>2426200</v>
      </c>
      <c r="BJ3" s="6">
        <v>469</v>
      </c>
      <c r="BK3" s="6">
        <v>18678.099999999999</v>
      </c>
      <c r="BL3" s="6">
        <v>2881942</v>
      </c>
      <c r="BM3" s="6">
        <v>73126</v>
      </c>
      <c r="BN3" s="6">
        <v>18261.400000000001</v>
      </c>
      <c r="BO3" s="8">
        <v>2615274</v>
      </c>
      <c r="BP3" s="8">
        <v>124193</v>
      </c>
      <c r="BQ3" s="8">
        <v>15412.6</v>
      </c>
      <c r="BR3" s="6">
        <v>7771.96</v>
      </c>
      <c r="BS3" s="6">
        <v>5300.37</v>
      </c>
      <c r="BT3" s="6">
        <v>989767</v>
      </c>
      <c r="BU3" s="6">
        <v>562884</v>
      </c>
      <c r="BV3" s="6">
        <v>661658</v>
      </c>
      <c r="BW3" s="6">
        <v>418822</v>
      </c>
      <c r="BX3" s="11">
        <v>0</v>
      </c>
    </row>
    <row r="4" spans="1:76">
      <c r="A4" s="5">
        <v>44928</v>
      </c>
      <c r="B4" s="6">
        <v>1057.7</v>
      </c>
      <c r="C4" s="6">
        <v>584.85299999999995</v>
      </c>
      <c r="D4" s="6">
        <v>6839.7</v>
      </c>
      <c r="E4" s="7">
        <v>0</v>
      </c>
      <c r="F4" s="6">
        <v>15567.4</v>
      </c>
      <c r="G4" s="6">
        <v>4832.8999999999996</v>
      </c>
      <c r="H4" s="6">
        <v>563038.9</v>
      </c>
      <c r="I4" s="6">
        <v>259737.3</v>
      </c>
      <c r="J4" s="6">
        <v>202847.7</v>
      </c>
      <c r="K4" s="6">
        <v>14948.1</v>
      </c>
      <c r="L4" s="6">
        <v>7010.3</v>
      </c>
      <c r="M4" s="6">
        <v>42926.54</v>
      </c>
      <c r="N4" s="6">
        <v>34153.47</v>
      </c>
      <c r="O4" s="6">
        <v>135952.14000000001</v>
      </c>
      <c r="P4" s="6">
        <v>112785.19</v>
      </c>
      <c r="Q4" s="6">
        <v>138014.31</v>
      </c>
      <c r="R4" s="6">
        <v>94661.81</v>
      </c>
      <c r="S4" s="6">
        <v>14051.63</v>
      </c>
      <c r="T4" s="6">
        <v>10671.64</v>
      </c>
      <c r="U4" s="6">
        <v>14526.39</v>
      </c>
      <c r="V4" s="6">
        <v>7564.85</v>
      </c>
      <c r="W4" s="6">
        <v>208406.7</v>
      </c>
      <c r="X4" s="6">
        <v>345.9</v>
      </c>
      <c r="Y4" s="6">
        <v>50716</v>
      </c>
      <c r="Z4" s="6">
        <v>553187.30000000005</v>
      </c>
      <c r="AA4" s="6">
        <v>282002.8</v>
      </c>
      <c r="AB4" s="6">
        <v>208356.1</v>
      </c>
      <c r="AC4" s="6">
        <v>1112.4000000000001</v>
      </c>
      <c r="AD4" s="9">
        <v>942</v>
      </c>
      <c r="AE4" s="6">
        <v>35270.42</v>
      </c>
      <c r="AF4" s="6">
        <v>25144.3</v>
      </c>
      <c r="AG4" s="6">
        <v>81520.45</v>
      </c>
      <c r="AH4" s="6">
        <v>63021.68</v>
      </c>
      <c r="AI4" s="6">
        <v>64410.12</v>
      </c>
      <c r="AJ4" s="6">
        <v>52458.63</v>
      </c>
      <c r="AK4" s="6">
        <v>58281.1</v>
      </c>
      <c r="AL4" s="6">
        <v>22921.8</v>
      </c>
      <c r="AM4" s="6">
        <v>16.3</v>
      </c>
      <c r="AN4" s="6">
        <v>17.3</v>
      </c>
      <c r="AO4" s="6">
        <v>474285.8</v>
      </c>
      <c r="AP4" s="6">
        <v>219065.5</v>
      </c>
      <c r="AQ4" s="6">
        <v>64538</v>
      </c>
      <c r="AR4" s="6"/>
      <c r="AS4" s="6">
        <v>442674.8</v>
      </c>
      <c r="AT4" s="6">
        <v>194930.1</v>
      </c>
      <c r="AU4" s="6">
        <v>76743</v>
      </c>
      <c r="AV4" s="6">
        <v>4131.6400000000003</v>
      </c>
      <c r="AW4" s="6">
        <v>2746.65</v>
      </c>
      <c r="AX4" s="6">
        <v>219.51</v>
      </c>
      <c r="AY4" s="6">
        <v>132.87</v>
      </c>
      <c r="AZ4" s="6">
        <v>786.53200000000004</v>
      </c>
      <c r="BA4" s="6">
        <v>335.25700000000001</v>
      </c>
      <c r="BB4" s="10">
        <v>1778</v>
      </c>
      <c r="BC4" s="6">
        <v>3091.2</v>
      </c>
      <c r="BD4" s="6">
        <v>490.6</v>
      </c>
      <c r="BE4" s="8">
        <v>6616.55</v>
      </c>
      <c r="BF4" s="8">
        <v>22869.699999999997</v>
      </c>
      <c r="BG4" s="8">
        <v>7986.8652899315266</v>
      </c>
      <c r="BH4" s="8">
        <v>6207.62</v>
      </c>
      <c r="BI4" s="6">
        <v>2426200</v>
      </c>
      <c r="BJ4" s="6">
        <v>469</v>
      </c>
      <c r="BK4" s="6">
        <v>18678.099999999999</v>
      </c>
      <c r="BL4" s="6">
        <v>2885978</v>
      </c>
      <c r="BM4" s="6">
        <v>73388</v>
      </c>
      <c r="BN4" s="6">
        <v>18285.13</v>
      </c>
      <c r="BO4" s="6">
        <v>2618222</v>
      </c>
      <c r="BP4" s="6">
        <v>124221</v>
      </c>
      <c r="BQ4" s="6">
        <v>15433.8</v>
      </c>
      <c r="BR4" s="6">
        <v>7779.21</v>
      </c>
      <c r="BS4" s="6">
        <v>5305.16</v>
      </c>
      <c r="BT4" s="6">
        <v>990080</v>
      </c>
      <c r="BU4" s="6">
        <v>563076</v>
      </c>
      <c r="BV4" s="6">
        <v>662392</v>
      </c>
      <c r="BW4" s="6">
        <v>419273</v>
      </c>
      <c r="BX4" s="11">
        <v>0</v>
      </c>
    </row>
    <row r="5" spans="1:76">
      <c r="A5" s="5">
        <v>44929</v>
      </c>
      <c r="B5" s="6">
        <v>1057.912</v>
      </c>
      <c r="C5" s="6">
        <v>584.95799999999997</v>
      </c>
      <c r="D5" s="6">
        <v>6840</v>
      </c>
      <c r="E5" s="7">
        <v>1</v>
      </c>
      <c r="F5" s="6">
        <v>15583.2</v>
      </c>
      <c r="G5" s="6">
        <v>4837.7</v>
      </c>
      <c r="H5" s="6">
        <v>563200.9</v>
      </c>
      <c r="I5" s="6">
        <v>259820.3</v>
      </c>
      <c r="J5" s="6">
        <v>202871.7</v>
      </c>
      <c r="K5" s="6">
        <v>14948.1</v>
      </c>
      <c r="L5" s="6">
        <v>7010.3</v>
      </c>
      <c r="M5" s="6">
        <v>42953.98</v>
      </c>
      <c r="N5" s="6">
        <v>34174.69</v>
      </c>
      <c r="O5" s="6">
        <v>135967.79</v>
      </c>
      <c r="P5" s="6">
        <v>112798.69</v>
      </c>
      <c r="Q5" s="6">
        <v>138031.34</v>
      </c>
      <c r="R5" s="6">
        <v>94673.78</v>
      </c>
      <c r="S5" s="6">
        <v>14051.63</v>
      </c>
      <c r="T5" s="6">
        <v>10671.64</v>
      </c>
      <c r="U5" s="6">
        <v>14825.22</v>
      </c>
      <c r="V5" s="6">
        <v>7713.56</v>
      </c>
      <c r="W5" s="9">
        <v>208430.7</v>
      </c>
      <c r="X5" s="6">
        <v>345.9</v>
      </c>
      <c r="Y5" s="6">
        <v>50716</v>
      </c>
      <c r="Z5" s="6">
        <v>553335.6</v>
      </c>
      <c r="AA5" s="6">
        <v>282082.40000000002</v>
      </c>
      <c r="AB5" s="9">
        <v>208380.1</v>
      </c>
      <c r="AC5" s="6">
        <v>1112.4000000000001</v>
      </c>
      <c r="AD5" s="9">
        <v>942</v>
      </c>
      <c r="AE5" s="6">
        <v>35272.53</v>
      </c>
      <c r="AF5" s="6">
        <v>25145.8</v>
      </c>
      <c r="AG5" s="6">
        <v>81527.13</v>
      </c>
      <c r="AH5" s="6">
        <v>63026.99</v>
      </c>
      <c r="AI5" s="6">
        <v>64426.35</v>
      </c>
      <c r="AJ5" s="6">
        <v>52471.57</v>
      </c>
      <c r="AK5" s="6">
        <v>58289.8</v>
      </c>
      <c r="AL5" s="6">
        <v>22925.1</v>
      </c>
      <c r="AM5" s="6">
        <v>16.3</v>
      </c>
      <c r="AN5" s="6">
        <v>17.3</v>
      </c>
      <c r="AO5" s="6">
        <v>474447.4</v>
      </c>
      <c r="AP5" s="6">
        <v>219136</v>
      </c>
      <c r="AQ5" s="6">
        <v>64543</v>
      </c>
      <c r="AR5" s="6"/>
      <c r="AS5" s="6">
        <v>442823.7</v>
      </c>
      <c r="AT5" s="6">
        <v>194994.6</v>
      </c>
      <c r="AU5" s="6">
        <v>76767</v>
      </c>
      <c r="AV5" s="6">
        <v>4135.16</v>
      </c>
      <c r="AW5" s="6">
        <v>2749.12</v>
      </c>
      <c r="AX5" s="6">
        <v>219.56</v>
      </c>
      <c r="AY5" s="6">
        <v>132.9</v>
      </c>
      <c r="AZ5" s="6">
        <v>786.75599999999997</v>
      </c>
      <c r="BA5" s="6">
        <v>335.334</v>
      </c>
      <c r="BB5" s="10">
        <v>1778.23</v>
      </c>
      <c r="BC5" s="6">
        <v>3093.1</v>
      </c>
      <c r="BD5" s="6">
        <v>490.6</v>
      </c>
      <c r="BE5" s="8">
        <v>6501.32</v>
      </c>
      <c r="BF5" s="8">
        <v>26209.403508771924</v>
      </c>
      <c r="BG5" s="8">
        <v>12469.710258117209</v>
      </c>
      <c r="BH5" s="8">
        <v>6197.77</v>
      </c>
      <c r="BI5" s="6">
        <v>2426200</v>
      </c>
      <c r="BJ5" s="6">
        <v>469</v>
      </c>
      <c r="BK5" s="6">
        <v>18678.099999999999</v>
      </c>
      <c r="BL5" s="6">
        <v>2890196</v>
      </c>
      <c r="BM5" s="6">
        <v>73828</v>
      </c>
      <c r="BN5" s="6">
        <v>18309.16</v>
      </c>
      <c r="BO5" s="6">
        <v>2621714</v>
      </c>
      <c r="BP5" s="6">
        <v>124294</v>
      </c>
      <c r="BQ5" s="6">
        <v>15457.8</v>
      </c>
      <c r="BR5" s="6">
        <v>7786.39</v>
      </c>
      <c r="BS5" s="6">
        <v>5309.89</v>
      </c>
      <c r="BT5" s="6">
        <v>990666</v>
      </c>
      <c r="BU5" s="6">
        <v>563435</v>
      </c>
      <c r="BV5" s="6">
        <v>663298</v>
      </c>
      <c r="BW5" s="6">
        <v>419850</v>
      </c>
      <c r="BX5" s="11">
        <v>1</v>
      </c>
    </row>
    <row r="6" spans="1:76" ht="12.75" customHeight="1">
      <c r="A6" s="5">
        <v>44930</v>
      </c>
      <c r="B6" s="6">
        <v>1057.912</v>
      </c>
      <c r="C6" s="6">
        <v>584.95799999999997</v>
      </c>
      <c r="D6" s="6">
        <v>6840</v>
      </c>
      <c r="E6" s="7">
        <v>0</v>
      </c>
      <c r="F6" s="6">
        <v>15598.3</v>
      </c>
      <c r="G6" s="6">
        <v>4842.5</v>
      </c>
      <c r="H6" s="6">
        <v>563362.9</v>
      </c>
      <c r="I6" s="6">
        <v>259903.1</v>
      </c>
      <c r="J6" s="6">
        <v>202895.7</v>
      </c>
      <c r="K6" s="6">
        <v>14948.1</v>
      </c>
      <c r="L6" s="6">
        <v>7010.3</v>
      </c>
      <c r="M6" s="6">
        <v>42982.9</v>
      </c>
      <c r="N6" s="6">
        <v>34197.300000000003</v>
      </c>
      <c r="O6" s="6">
        <v>135984.1</v>
      </c>
      <c r="P6" s="6">
        <v>112812.25</v>
      </c>
      <c r="Q6" s="6">
        <v>138048.6</v>
      </c>
      <c r="R6" s="6">
        <v>94685.8</v>
      </c>
      <c r="S6" s="6">
        <v>14051.63</v>
      </c>
      <c r="T6" s="6">
        <v>10671.64</v>
      </c>
      <c r="U6" s="6">
        <v>15125.6</v>
      </c>
      <c r="V6" s="6">
        <v>7863.66</v>
      </c>
      <c r="W6" s="6">
        <v>208454.7</v>
      </c>
      <c r="X6" s="6">
        <v>345.9</v>
      </c>
      <c r="Y6" s="6">
        <v>50716</v>
      </c>
      <c r="Z6" s="6">
        <v>553483.5</v>
      </c>
      <c r="AA6" s="6">
        <v>282162.59999999998</v>
      </c>
      <c r="AB6" s="6">
        <v>208404.1</v>
      </c>
      <c r="AC6" s="6">
        <v>1112.4000000000001</v>
      </c>
      <c r="AD6" s="9">
        <v>942</v>
      </c>
      <c r="AE6" s="6">
        <v>35274.639999999999</v>
      </c>
      <c r="AF6" s="6">
        <v>25147.3</v>
      </c>
      <c r="AG6" s="6">
        <v>81536.039999999994</v>
      </c>
      <c r="AH6" s="6">
        <v>63034.02</v>
      </c>
      <c r="AI6" s="6">
        <v>64442.52</v>
      </c>
      <c r="AJ6" s="6">
        <v>52484.45</v>
      </c>
      <c r="AK6" s="6">
        <v>58303</v>
      </c>
      <c r="AL6" s="6">
        <v>22930.400000000001</v>
      </c>
      <c r="AM6" s="6">
        <v>16.3</v>
      </c>
      <c r="AN6" s="6">
        <v>17.3</v>
      </c>
      <c r="AO6" s="6">
        <v>474601.8</v>
      </c>
      <c r="AP6" s="6">
        <v>219203.6</v>
      </c>
      <c r="AQ6" s="6">
        <v>64547.6</v>
      </c>
      <c r="AR6" s="6"/>
      <c r="AS6" s="6">
        <v>442966.3</v>
      </c>
      <c r="AT6" s="6">
        <v>195056.8</v>
      </c>
      <c r="AU6" s="6">
        <v>76791</v>
      </c>
      <c r="AV6" s="6">
        <v>4138.72</v>
      </c>
      <c r="AW6" s="6">
        <v>2751.63</v>
      </c>
      <c r="AX6" s="6">
        <v>219.56</v>
      </c>
      <c r="AY6" s="6">
        <v>132.9</v>
      </c>
      <c r="AZ6" s="6">
        <v>786.75599999999997</v>
      </c>
      <c r="BA6" s="6">
        <v>335.334</v>
      </c>
      <c r="BB6" s="10">
        <v>1778.23</v>
      </c>
      <c r="BC6" s="6">
        <v>3094.9</v>
      </c>
      <c r="BD6" s="6">
        <v>490.6</v>
      </c>
      <c r="BE6" s="8">
        <v>6859.6699999999992</v>
      </c>
      <c r="BF6" s="8">
        <v>16406.077192982455</v>
      </c>
      <c r="BG6" s="8">
        <v>11155.524980049529</v>
      </c>
      <c r="BH6" s="8">
        <v>6126.3400000000011</v>
      </c>
      <c r="BI6" s="6">
        <v>2426200</v>
      </c>
      <c r="BJ6" s="6">
        <v>469</v>
      </c>
      <c r="BK6" s="6">
        <v>18678.099999999999</v>
      </c>
      <c r="BL6" s="6">
        <v>2893538</v>
      </c>
      <c r="BM6" s="6">
        <v>74058</v>
      </c>
      <c r="BN6" s="6">
        <v>18333.14</v>
      </c>
      <c r="BO6" s="6">
        <v>2624636</v>
      </c>
      <c r="BP6" s="6">
        <v>124314</v>
      </c>
      <c r="BQ6" s="6">
        <v>15481.8</v>
      </c>
      <c r="BR6" s="6">
        <v>7794.3</v>
      </c>
      <c r="BS6" s="6">
        <v>5314.98</v>
      </c>
      <c r="BT6" s="6">
        <v>991289</v>
      </c>
      <c r="BU6" s="6">
        <v>563811</v>
      </c>
      <c r="BV6" s="6">
        <v>664146</v>
      </c>
      <c r="BW6" s="6">
        <v>420387</v>
      </c>
      <c r="BX6" s="11">
        <v>0</v>
      </c>
    </row>
    <row r="7" spans="1:76">
      <c r="A7" s="5">
        <v>44931</v>
      </c>
      <c r="B7" s="6">
        <v>1058.3119999999999</v>
      </c>
      <c r="C7" s="6">
        <v>585.18499999999995</v>
      </c>
      <c r="D7" s="6">
        <v>6840.7</v>
      </c>
      <c r="E7" s="7">
        <v>1</v>
      </c>
      <c r="F7" s="6">
        <v>15615</v>
      </c>
      <c r="G7" s="6">
        <v>4847.5</v>
      </c>
      <c r="H7" s="6">
        <v>563524.80000000005</v>
      </c>
      <c r="I7" s="6">
        <v>259985.3</v>
      </c>
      <c r="J7" s="6">
        <v>202919.7</v>
      </c>
      <c r="K7" s="6">
        <v>14948.1</v>
      </c>
      <c r="L7" s="6">
        <v>7010.3</v>
      </c>
      <c r="M7" s="6">
        <v>43013</v>
      </c>
      <c r="N7" s="6">
        <v>34221.1</v>
      </c>
      <c r="O7" s="6">
        <v>135998.9</v>
      </c>
      <c r="P7" s="6">
        <v>112825</v>
      </c>
      <c r="Q7" s="6">
        <v>138065.9</v>
      </c>
      <c r="R7" s="6">
        <v>94697.8</v>
      </c>
      <c r="S7" s="6">
        <v>14051.63</v>
      </c>
      <c r="T7" s="6">
        <v>10671.64</v>
      </c>
      <c r="U7" s="6">
        <v>15426.7</v>
      </c>
      <c r="V7" s="6">
        <v>8015.8</v>
      </c>
      <c r="W7" s="6">
        <v>208478.7</v>
      </c>
      <c r="X7" s="6">
        <v>345.9</v>
      </c>
      <c r="Y7" s="6">
        <v>50716</v>
      </c>
      <c r="Z7" s="6">
        <v>553630</v>
      </c>
      <c r="AA7" s="6">
        <v>282240.8</v>
      </c>
      <c r="AB7" s="6">
        <v>208428.1</v>
      </c>
      <c r="AC7" s="6">
        <v>1112.4000000000001</v>
      </c>
      <c r="AD7" s="9">
        <v>942</v>
      </c>
      <c r="AE7" s="6">
        <v>35276.699999999997</v>
      </c>
      <c r="AF7" s="6">
        <v>25148.799999999999</v>
      </c>
      <c r="AG7" s="6">
        <v>81546.7</v>
      </c>
      <c r="AH7" s="6">
        <v>63042.400000000001</v>
      </c>
      <c r="AI7" s="6">
        <v>64458.7</v>
      </c>
      <c r="AJ7" s="6">
        <v>52497.3</v>
      </c>
      <c r="AK7" s="6">
        <v>58307.4</v>
      </c>
      <c r="AL7" s="6">
        <v>22932.2</v>
      </c>
      <c r="AM7" s="6">
        <v>16.3</v>
      </c>
      <c r="AN7" s="6">
        <v>17.3</v>
      </c>
      <c r="AO7" s="6">
        <v>474759.9</v>
      </c>
      <c r="AP7" s="6">
        <v>219272.5</v>
      </c>
      <c r="AQ7" s="6">
        <v>64553</v>
      </c>
      <c r="AR7" s="6"/>
      <c r="AS7" s="6">
        <v>443116</v>
      </c>
      <c r="AT7" s="6">
        <v>195121.8</v>
      </c>
      <c r="AU7" s="6">
        <v>76815</v>
      </c>
      <c r="AV7" s="6">
        <v>4142.3</v>
      </c>
      <c r="AW7" s="6">
        <v>2754.2</v>
      </c>
      <c r="AX7" s="6">
        <v>219.56</v>
      </c>
      <c r="AY7" s="6">
        <v>132.9</v>
      </c>
      <c r="AZ7" s="6">
        <v>786.75599999999997</v>
      </c>
      <c r="BA7" s="6">
        <v>335.334</v>
      </c>
      <c r="BB7" s="10">
        <v>1778.23</v>
      </c>
      <c r="BC7" s="6">
        <v>3096.5</v>
      </c>
      <c r="BD7" s="6">
        <v>490.6</v>
      </c>
      <c r="BE7" s="8">
        <v>7112.5199999999995</v>
      </c>
      <c r="BF7" s="8">
        <v>28167.83157894736</v>
      </c>
      <c r="BG7" s="8">
        <v>10208.582955071874</v>
      </c>
      <c r="BH7" s="8">
        <v>5602.380000000001</v>
      </c>
      <c r="BI7" s="6">
        <v>2426200</v>
      </c>
      <c r="BJ7" s="6">
        <v>469</v>
      </c>
      <c r="BK7" s="6">
        <v>18678.099999999999</v>
      </c>
      <c r="BL7" s="6">
        <v>2897669</v>
      </c>
      <c r="BM7" s="6">
        <v>74524</v>
      </c>
      <c r="BN7" s="6">
        <v>18357.099999999999</v>
      </c>
      <c r="BO7" s="6">
        <v>2627839</v>
      </c>
      <c r="BP7" s="6">
        <v>124330</v>
      </c>
      <c r="BQ7" s="6">
        <v>15505.8</v>
      </c>
      <c r="BR7" s="6">
        <v>7803</v>
      </c>
      <c r="BS7" s="6">
        <v>5320.4</v>
      </c>
      <c r="BT7" s="6">
        <v>991946</v>
      </c>
      <c r="BU7" s="6">
        <v>564205</v>
      </c>
      <c r="BV7" s="6">
        <v>665026</v>
      </c>
      <c r="BW7" s="6">
        <v>420944</v>
      </c>
      <c r="BX7" s="11">
        <v>0</v>
      </c>
    </row>
    <row r="8" spans="1:76">
      <c r="A8" s="5">
        <v>44932</v>
      </c>
      <c r="B8" s="6">
        <v>1058.3119999999999</v>
      </c>
      <c r="C8" s="6">
        <v>585.18499999999995</v>
      </c>
      <c r="D8" s="6">
        <v>6840.7</v>
      </c>
      <c r="E8" s="7">
        <v>0</v>
      </c>
      <c r="F8" s="6">
        <v>15632.6</v>
      </c>
      <c r="G8" s="6">
        <v>4853.3</v>
      </c>
      <c r="H8" s="6">
        <v>563690.1</v>
      </c>
      <c r="I8" s="6">
        <v>260070.39999999999</v>
      </c>
      <c r="J8" s="6">
        <v>202943.7</v>
      </c>
      <c r="K8" s="6">
        <v>14948.1</v>
      </c>
      <c r="L8" s="6">
        <v>7010.3</v>
      </c>
      <c r="M8" s="6">
        <v>43035.3</v>
      </c>
      <c r="N8" s="6">
        <v>34237.4</v>
      </c>
      <c r="O8" s="6">
        <v>136013.9</v>
      </c>
      <c r="P8" s="6">
        <v>112837.5</v>
      </c>
      <c r="Q8" s="6">
        <v>138084.20000000001</v>
      </c>
      <c r="R8" s="6">
        <v>94710.399999999994</v>
      </c>
      <c r="S8" s="6">
        <v>14051.63</v>
      </c>
      <c r="T8" s="6">
        <v>10671.64</v>
      </c>
      <c r="U8" s="6">
        <v>15639.4</v>
      </c>
      <c r="V8" s="6">
        <v>8135.7</v>
      </c>
      <c r="W8" s="6">
        <v>208502.7</v>
      </c>
      <c r="X8" s="6">
        <v>345.9</v>
      </c>
      <c r="Y8" s="6">
        <v>50716</v>
      </c>
      <c r="Z8" s="6">
        <v>553738.80000000005</v>
      </c>
      <c r="AA8" s="6">
        <v>282295.90000000002</v>
      </c>
      <c r="AB8" s="6">
        <v>208452.1</v>
      </c>
      <c r="AC8" s="6">
        <v>1112.4000000000001</v>
      </c>
      <c r="AD8" s="9">
        <v>942</v>
      </c>
      <c r="AE8" s="6">
        <v>35278.9</v>
      </c>
      <c r="AF8" s="6">
        <v>25150.400000000001</v>
      </c>
      <c r="AG8" s="6">
        <v>81557.2</v>
      </c>
      <c r="AH8" s="6">
        <v>63050.8</v>
      </c>
      <c r="AI8" s="6">
        <v>64474.6</v>
      </c>
      <c r="AJ8" s="6">
        <v>52510.5</v>
      </c>
      <c r="AK8" s="6">
        <v>58318</v>
      </c>
      <c r="AL8" s="6">
        <v>22936.400000000001</v>
      </c>
      <c r="AM8" s="6">
        <v>16.3</v>
      </c>
      <c r="AN8" s="6">
        <v>17.3</v>
      </c>
      <c r="AO8" s="6">
        <v>474791</v>
      </c>
      <c r="AP8" s="6">
        <v>219285.8</v>
      </c>
      <c r="AQ8" s="6">
        <v>64558.7</v>
      </c>
      <c r="AR8" s="6"/>
      <c r="AS8" s="6">
        <v>443141.5</v>
      </c>
      <c r="AT8" s="6">
        <v>195132.9</v>
      </c>
      <c r="AU8" s="6">
        <v>76834.66</v>
      </c>
      <c r="AV8" s="6">
        <v>4145.8</v>
      </c>
      <c r="AW8" s="6">
        <v>2756.7</v>
      </c>
      <c r="AX8" s="6">
        <v>219.56</v>
      </c>
      <c r="AY8" s="6">
        <v>132.9</v>
      </c>
      <c r="AZ8" s="6">
        <v>786.75599999999997</v>
      </c>
      <c r="BA8" s="6">
        <v>335.334</v>
      </c>
      <c r="BB8" s="10">
        <v>1778.23</v>
      </c>
      <c r="BC8" s="6">
        <v>3097.2</v>
      </c>
      <c r="BD8" s="6">
        <v>490.6</v>
      </c>
      <c r="BE8" s="8">
        <v>6356.6099999999979</v>
      </c>
      <c r="BF8" s="8">
        <v>22872.242105263158</v>
      </c>
      <c r="BG8" s="8">
        <v>9248.1363284522613</v>
      </c>
      <c r="BH8" s="8">
        <v>6049.03</v>
      </c>
      <c r="BI8" s="6">
        <v>2426200</v>
      </c>
      <c r="BJ8" s="6">
        <v>469</v>
      </c>
      <c r="BK8" s="6">
        <v>18678.099999999999</v>
      </c>
      <c r="BL8" s="6">
        <v>2901056</v>
      </c>
      <c r="BM8" s="6">
        <v>75046</v>
      </c>
      <c r="BN8" s="6">
        <v>18375.099999999999</v>
      </c>
      <c r="BO8" s="6">
        <v>2630467</v>
      </c>
      <c r="BP8" s="6">
        <v>124365</v>
      </c>
      <c r="BQ8" s="6">
        <v>15523.8</v>
      </c>
      <c r="BR8" s="6">
        <v>7809.8</v>
      </c>
      <c r="BS8" s="6">
        <v>5324.6</v>
      </c>
      <c r="BT8" s="6">
        <v>992599</v>
      </c>
      <c r="BU8" s="6">
        <v>564598</v>
      </c>
      <c r="BV8" s="6">
        <v>665809</v>
      </c>
      <c r="BW8" s="6">
        <v>421476</v>
      </c>
      <c r="BX8" s="11">
        <v>0</v>
      </c>
    </row>
    <row r="9" spans="1:76">
      <c r="A9" s="5">
        <v>44933</v>
      </c>
      <c r="B9" s="6">
        <v>1058.3119999999999</v>
      </c>
      <c r="C9" s="6">
        <v>585.18499999999995</v>
      </c>
      <c r="D9" s="6">
        <v>6840.7</v>
      </c>
      <c r="E9" s="7">
        <v>0</v>
      </c>
      <c r="F9" s="6">
        <v>15640.8</v>
      </c>
      <c r="G9" s="6">
        <v>4855.8999999999996</v>
      </c>
      <c r="H9" s="6">
        <v>563857</v>
      </c>
      <c r="I9" s="6">
        <v>260154</v>
      </c>
      <c r="J9" s="6">
        <v>202967.7</v>
      </c>
      <c r="K9" s="6">
        <v>14948.1</v>
      </c>
      <c r="L9" s="6">
        <v>7010.3</v>
      </c>
      <c r="M9" s="6">
        <v>43049.8</v>
      </c>
      <c r="N9" s="6">
        <v>34248.1</v>
      </c>
      <c r="O9" s="6">
        <v>136028.79999999999</v>
      </c>
      <c r="P9" s="6">
        <v>112850.3</v>
      </c>
      <c r="Q9" s="6">
        <v>138101.5</v>
      </c>
      <c r="R9" s="6">
        <v>94722.6</v>
      </c>
      <c r="S9" s="6">
        <v>14051.63</v>
      </c>
      <c r="T9" s="6">
        <v>10671.64</v>
      </c>
      <c r="U9" s="6">
        <v>15885.6</v>
      </c>
      <c r="V9" s="6">
        <v>8265.9</v>
      </c>
      <c r="W9" s="6">
        <v>208526.7</v>
      </c>
      <c r="X9" s="6">
        <v>345.9</v>
      </c>
      <c r="Y9" s="6">
        <v>50716</v>
      </c>
      <c r="Z9" s="6">
        <v>553863.69999999995</v>
      </c>
      <c r="AA9" s="6">
        <v>282361.90000000002</v>
      </c>
      <c r="AB9" s="6">
        <v>208476.1</v>
      </c>
      <c r="AC9" s="6">
        <v>1112.4000000000001</v>
      </c>
      <c r="AD9" s="9">
        <v>942</v>
      </c>
      <c r="AE9" s="6">
        <v>35281</v>
      </c>
      <c r="AF9" s="6">
        <v>25151.9</v>
      </c>
      <c r="AG9" s="6">
        <v>81568.2</v>
      </c>
      <c r="AH9" s="6">
        <v>63059.4</v>
      </c>
      <c r="AI9" s="6">
        <v>64489.9</v>
      </c>
      <c r="AJ9" s="6">
        <v>52523.3</v>
      </c>
      <c r="AK9" s="6">
        <v>58323.5</v>
      </c>
      <c r="AL9" s="6">
        <v>22938.6</v>
      </c>
      <c r="AM9" s="6">
        <v>16.3</v>
      </c>
      <c r="AN9" s="6">
        <v>17.3</v>
      </c>
      <c r="AO9" s="6">
        <v>474894.6</v>
      </c>
      <c r="AP9" s="6">
        <v>219334.7</v>
      </c>
      <c r="AQ9" s="6">
        <v>64563.9</v>
      </c>
      <c r="AR9" s="6"/>
      <c r="AS9" s="6">
        <v>443236.7</v>
      </c>
      <c r="AT9" s="6">
        <v>195174.5</v>
      </c>
      <c r="AU9" s="6">
        <v>76850.06</v>
      </c>
      <c r="AV9" s="6">
        <v>4148.8</v>
      </c>
      <c r="AW9" s="6">
        <v>2758.7</v>
      </c>
      <c r="AX9" s="6">
        <v>219.58</v>
      </c>
      <c r="AY9" s="6">
        <v>132.9</v>
      </c>
      <c r="AZ9" s="6">
        <v>787.774</v>
      </c>
      <c r="BA9" s="6">
        <v>335.80700000000002</v>
      </c>
      <c r="BB9" s="10">
        <v>1784.5</v>
      </c>
      <c r="BC9" s="6">
        <v>3098.2</v>
      </c>
      <c r="BD9" s="6">
        <v>490.6</v>
      </c>
      <c r="BE9" s="6">
        <v>6779.78</v>
      </c>
      <c r="BF9" s="6">
        <v>14289.931578947368</v>
      </c>
      <c r="BG9" s="6">
        <v>4712.9045301954875</v>
      </c>
      <c r="BH9" s="6">
        <v>5304.3499999999995</v>
      </c>
      <c r="BI9" s="6">
        <v>2426200</v>
      </c>
      <c r="BJ9" s="6">
        <v>469</v>
      </c>
      <c r="BK9" s="6">
        <v>18678.099999999999</v>
      </c>
      <c r="BL9" s="6">
        <v>2903394</v>
      </c>
      <c r="BM9" s="6">
        <v>75346</v>
      </c>
      <c r="BN9" s="6">
        <v>18387.7</v>
      </c>
      <c r="BO9" s="6">
        <v>2631915</v>
      </c>
      <c r="BP9" s="6">
        <v>124367</v>
      </c>
      <c r="BQ9" s="6">
        <v>15536.4</v>
      </c>
      <c r="BR9" s="6">
        <v>7814.1</v>
      </c>
      <c r="BS9" s="6">
        <v>5327.4</v>
      </c>
      <c r="BT9" s="6">
        <v>993265</v>
      </c>
      <c r="BU9" s="6">
        <v>564997</v>
      </c>
      <c r="BV9" s="6">
        <v>666530</v>
      </c>
      <c r="BW9" s="6">
        <v>421952</v>
      </c>
      <c r="BX9" s="11">
        <v>1</v>
      </c>
    </row>
    <row r="10" spans="1:76" ht="14.5">
      <c r="A10" s="5">
        <v>44934</v>
      </c>
      <c r="B10" s="6">
        <v>1058.3119999999999</v>
      </c>
      <c r="C10" s="6">
        <v>585.18499999999995</v>
      </c>
      <c r="D10" s="6">
        <v>6840.7</v>
      </c>
      <c r="E10" s="7">
        <v>0</v>
      </c>
      <c r="F10" s="6">
        <v>15656.1</v>
      </c>
      <c r="G10" s="6">
        <v>4860.6000000000004</v>
      </c>
      <c r="H10" s="6">
        <v>564022.9</v>
      </c>
      <c r="I10" s="6">
        <v>260238.2</v>
      </c>
      <c r="J10" s="6">
        <v>202991.7</v>
      </c>
      <c r="K10" s="6">
        <v>14948.1</v>
      </c>
      <c r="L10" s="6">
        <v>7010.3</v>
      </c>
      <c r="M10" s="6">
        <v>43065.1</v>
      </c>
      <c r="N10" s="6">
        <v>34259.199999999997</v>
      </c>
      <c r="O10" s="6">
        <v>136044.29999999999</v>
      </c>
      <c r="P10" s="6">
        <v>112862.9</v>
      </c>
      <c r="Q10" s="6">
        <v>138118.39999999999</v>
      </c>
      <c r="R10" s="6">
        <v>94734.5</v>
      </c>
      <c r="S10" s="6">
        <v>14051.63</v>
      </c>
      <c r="T10" s="6">
        <v>10671.64</v>
      </c>
      <c r="U10" s="6">
        <v>16177</v>
      </c>
      <c r="V10" s="6">
        <v>8418.5</v>
      </c>
      <c r="W10" s="6">
        <v>208550.7</v>
      </c>
      <c r="X10" s="6">
        <v>345.9</v>
      </c>
      <c r="Y10" s="6">
        <v>50716</v>
      </c>
      <c r="Z10" s="6">
        <v>554013.1</v>
      </c>
      <c r="AA10" s="6">
        <v>282433.2</v>
      </c>
      <c r="AB10" s="6">
        <v>208500.1</v>
      </c>
      <c r="AC10" s="6">
        <v>1112.4000000000001</v>
      </c>
      <c r="AD10" s="9">
        <v>942</v>
      </c>
      <c r="AE10" s="6">
        <v>35283</v>
      </c>
      <c r="AF10" s="6">
        <v>25153.3</v>
      </c>
      <c r="AG10" s="6">
        <v>81576.100000000006</v>
      </c>
      <c r="AH10" s="6">
        <v>63065.7</v>
      </c>
      <c r="AI10" s="6">
        <v>64505.8</v>
      </c>
      <c r="AJ10" s="6">
        <v>52536.3</v>
      </c>
      <c r="AK10" s="6">
        <v>58337.8</v>
      </c>
      <c r="AL10" s="6">
        <v>22944.3</v>
      </c>
      <c r="AM10" s="6">
        <v>16.3</v>
      </c>
      <c r="AN10" s="6">
        <v>17.3</v>
      </c>
      <c r="AO10" s="6">
        <v>475053.2</v>
      </c>
      <c r="AP10" s="6">
        <v>219408.5</v>
      </c>
      <c r="AQ10" s="6">
        <v>64568.4</v>
      </c>
      <c r="AR10" s="6"/>
      <c r="AS10" s="6">
        <v>443382.8</v>
      </c>
      <c r="AT10" s="6">
        <v>195237.9</v>
      </c>
      <c r="AU10" s="6">
        <v>76874.06</v>
      </c>
      <c r="AV10" s="6">
        <v>4151.7</v>
      </c>
      <c r="AW10" s="6">
        <v>2760.8</v>
      </c>
      <c r="AX10" s="6">
        <v>219.58</v>
      </c>
      <c r="AY10" s="6">
        <v>132.9</v>
      </c>
      <c r="AZ10" s="6">
        <v>787.774</v>
      </c>
      <c r="BA10" s="6">
        <v>335.80700000000002</v>
      </c>
      <c r="BB10" s="10">
        <v>1784.5</v>
      </c>
      <c r="BC10" s="6">
        <v>3100.2</v>
      </c>
      <c r="BD10" s="6">
        <v>490.6</v>
      </c>
      <c r="BE10" s="8">
        <v>6812.62</v>
      </c>
      <c r="BF10" s="8">
        <v>31890.489473684218</v>
      </c>
      <c r="BG10" s="8">
        <v>8957.2669552346397</v>
      </c>
      <c r="BH10" s="8">
        <v>6858.9599999999982</v>
      </c>
      <c r="BI10" s="6">
        <v>2426200</v>
      </c>
      <c r="BJ10" s="6">
        <v>469</v>
      </c>
      <c r="BK10" s="6">
        <v>18678.099999999999</v>
      </c>
      <c r="BL10" s="6">
        <v>2907940</v>
      </c>
      <c r="BM10" s="6">
        <v>76262</v>
      </c>
      <c r="BN10" s="6">
        <v>18411.599999999999</v>
      </c>
      <c r="BO10" s="6">
        <v>2634882</v>
      </c>
      <c r="BP10" s="6">
        <v>124369</v>
      </c>
      <c r="BQ10" s="6">
        <v>15560.4</v>
      </c>
      <c r="BR10" s="6">
        <v>7821</v>
      </c>
      <c r="BS10" s="6">
        <v>5331.9</v>
      </c>
      <c r="BT10" s="6">
        <v>993871</v>
      </c>
      <c r="BU10" s="6">
        <v>565359</v>
      </c>
      <c r="BV10" s="6">
        <v>667391</v>
      </c>
      <c r="BW10" s="6">
        <v>422500</v>
      </c>
      <c r="BX10" s="11">
        <v>0</v>
      </c>
    </row>
    <row r="11" spans="1:76" ht="14.5">
      <c r="A11" s="5">
        <v>44935</v>
      </c>
      <c r="B11" s="6">
        <v>1058.4939999999999</v>
      </c>
      <c r="C11" s="6">
        <v>585.226</v>
      </c>
      <c r="D11" s="6">
        <v>6841.2</v>
      </c>
      <c r="E11" s="7">
        <v>1</v>
      </c>
      <c r="F11" s="6">
        <v>15672.6</v>
      </c>
      <c r="G11" s="6">
        <v>4866</v>
      </c>
      <c r="H11" s="6">
        <v>564182.5</v>
      </c>
      <c r="I11" s="6">
        <v>260319.7</v>
      </c>
      <c r="J11" s="6">
        <v>203015.7</v>
      </c>
      <c r="K11" s="6">
        <v>14948.1</v>
      </c>
      <c r="L11" s="6">
        <v>7010.3</v>
      </c>
      <c r="M11" s="6">
        <v>43081.2</v>
      </c>
      <c r="N11" s="6">
        <v>34270.9</v>
      </c>
      <c r="O11" s="6">
        <v>136060.1</v>
      </c>
      <c r="P11" s="6">
        <v>112875.7</v>
      </c>
      <c r="Q11" s="6">
        <v>138135.6</v>
      </c>
      <c r="R11" s="6">
        <v>94746.7</v>
      </c>
      <c r="S11" s="6">
        <v>14051.63</v>
      </c>
      <c r="T11" s="6">
        <v>10671.64</v>
      </c>
      <c r="U11" s="6">
        <v>16464.099999999999</v>
      </c>
      <c r="V11" s="6">
        <v>8563</v>
      </c>
      <c r="W11" s="6">
        <v>208574.7</v>
      </c>
      <c r="X11" s="6">
        <v>345.9</v>
      </c>
      <c r="Y11" s="6">
        <v>50716</v>
      </c>
      <c r="Z11" s="6">
        <v>554161.4</v>
      </c>
      <c r="AA11" s="6">
        <v>282509.5</v>
      </c>
      <c r="AB11" s="6">
        <v>208524.1</v>
      </c>
      <c r="AC11" s="6">
        <v>1112.4000000000001</v>
      </c>
      <c r="AD11" s="9">
        <v>942</v>
      </c>
      <c r="AE11" s="6">
        <v>35285.1</v>
      </c>
      <c r="AF11" s="6">
        <v>25154.799999999999</v>
      </c>
      <c r="AG11" s="6">
        <v>81583.899999999994</v>
      </c>
      <c r="AH11" s="6">
        <v>63071.9</v>
      </c>
      <c r="AI11" s="6">
        <v>64521.7</v>
      </c>
      <c r="AJ11" s="6">
        <v>52549.4</v>
      </c>
      <c r="AK11" s="6">
        <v>58353.2</v>
      </c>
      <c r="AL11" s="6">
        <v>22950.2</v>
      </c>
      <c r="AM11" s="6">
        <v>16.3</v>
      </c>
      <c r="AN11" s="6">
        <v>17.3</v>
      </c>
      <c r="AO11" s="6">
        <v>475204.7</v>
      </c>
      <c r="AP11" s="6">
        <v>219476.9</v>
      </c>
      <c r="AQ11" s="6">
        <v>64573.3</v>
      </c>
      <c r="AR11" s="6"/>
      <c r="AS11" s="6">
        <v>443522.4</v>
      </c>
      <c r="AT11" s="6">
        <v>195298.9</v>
      </c>
      <c r="AU11" s="6">
        <v>76898.06</v>
      </c>
      <c r="AV11" s="6">
        <v>4154.8</v>
      </c>
      <c r="AW11" s="6">
        <v>2763</v>
      </c>
      <c r="AX11" s="6">
        <v>219.58</v>
      </c>
      <c r="AY11" s="6">
        <v>132.9</v>
      </c>
      <c r="AZ11" s="6">
        <v>788.19799999999998</v>
      </c>
      <c r="BA11" s="6">
        <v>335.971</v>
      </c>
      <c r="BB11" s="10">
        <v>1785.07</v>
      </c>
      <c r="BC11" s="6">
        <v>3102.1</v>
      </c>
      <c r="BD11" s="6">
        <v>490.6</v>
      </c>
      <c r="BE11" s="8">
        <v>6692.2899999999991</v>
      </c>
      <c r="BF11" s="8">
        <v>29326.224561403502</v>
      </c>
      <c r="BG11" s="8">
        <v>10339.594618956004</v>
      </c>
      <c r="BH11" s="8">
        <v>6231.55</v>
      </c>
      <c r="BI11" s="6">
        <v>2426200</v>
      </c>
      <c r="BJ11" s="6">
        <v>469</v>
      </c>
      <c r="BK11" s="6">
        <v>18678.099999999999</v>
      </c>
      <c r="BL11" s="6">
        <v>2912862</v>
      </c>
      <c r="BM11" s="6">
        <v>77122</v>
      </c>
      <c r="BN11" s="6">
        <v>18435.599999999999</v>
      </c>
      <c r="BO11" s="6">
        <v>2638355</v>
      </c>
      <c r="BP11" s="6">
        <v>124472</v>
      </c>
      <c r="BQ11" s="6">
        <v>15584.4</v>
      </c>
      <c r="BR11" s="6">
        <v>7828</v>
      </c>
      <c r="BS11" s="6">
        <v>5336.5</v>
      </c>
      <c r="BT11" s="6">
        <v>994534</v>
      </c>
      <c r="BU11" s="6">
        <v>565752</v>
      </c>
      <c r="BV11" s="6">
        <v>668259</v>
      </c>
      <c r="BW11" s="6">
        <v>423052</v>
      </c>
      <c r="BX11" s="11">
        <v>1</v>
      </c>
    </row>
    <row r="12" spans="1:76" ht="14.5">
      <c r="A12" s="5">
        <v>44936</v>
      </c>
      <c r="B12" s="6">
        <v>1058.4939999999999</v>
      </c>
      <c r="C12" s="6">
        <v>585.226</v>
      </c>
      <c r="D12" s="6">
        <v>6841.2</v>
      </c>
      <c r="E12" s="7">
        <v>0</v>
      </c>
      <c r="F12" s="6">
        <v>15688.9</v>
      </c>
      <c r="G12" s="6">
        <v>4870.8999999999996</v>
      </c>
      <c r="H12" s="6">
        <v>564343.80000000005</v>
      </c>
      <c r="I12" s="6">
        <v>260402.2</v>
      </c>
      <c r="J12" s="6">
        <v>203039.7</v>
      </c>
      <c r="K12" s="6">
        <v>14948.1</v>
      </c>
      <c r="L12" s="6">
        <v>7010.3</v>
      </c>
      <c r="M12" s="6">
        <v>43104.800000000003</v>
      </c>
      <c r="N12" s="6">
        <v>34288.9</v>
      </c>
      <c r="O12" s="6">
        <v>136074.5</v>
      </c>
      <c r="P12" s="6">
        <v>112887.6</v>
      </c>
      <c r="Q12" s="6">
        <v>138153.29999999999</v>
      </c>
      <c r="R12" s="6">
        <v>94758.9</v>
      </c>
      <c r="S12" s="6">
        <v>14051.63</v>
      </c>
      <c r="T12" s="6">
        <v>10671.64</v>
      </c>
      <c r="U12" s="6">
        <v>16747.400000000001</v>
      </c>
      <c r="V12" s="6">
        <v>8704.1</v>
      </c>
      <c r="W12" s="6">
        <v>208598.7</v>
      </c>
      <c r="X12" s="6">
        <v>345.9</v>
      </c>
      <c r="Y12" s="6">
        <v>50716</v>
      </c>
      <c r="Z12" s="6">
        <v>554308</v>
      </c>
      <c r="AA12" s="6">
        <v>282586.59999999998</v>
      </c>
      <c r="AB12" s="6">
        <v>208548.1</v>
      </c>
      <c r="AC12" s="6">
        <v>1112.4000000000001</v>
      </c>
      <c r="AD12" s="9">
        <v>942</v>
      </c>
      <c r="AE12" s="6">
        <v>35287.199999999997</v>
      </c>
      <c r="AF12" s="6">
        <v>25156.3</v>
      </c>
      <c r="AG12" s="6">
        <v>81591.3</v>
      </c>
      <c r="AH12" s="6">
        <v>63077.8</v>
      </c>
      <c r="AI12" s="6">
        <v>64537.4</v>
      </c>
      <c r="AJ12" s="6">
        <v>52562.3</v>
      </c>
      <c r="AK12" s="6">
        <v>58362.1</v>
      </c>
      <c r="AL12" s="6">
        <v>22953.8</v>
      </c>
      <c r="AM12" s="6">
        <v>16.3</v>
      </c>
      <c r="AN12" s="6">
        <v>17.3</v>
      </c>
      <c r="AO12" s="6">
        <v>475354.6</v>
      </c>
      <c r="AP12" s="6">
        <v>219542.5</v>
      </c>
      <c r="AQ12" s="6">
        <v>64578.7</v>
      </c>
      <c r="AR12" s="6"/>
      <c r="AS12" s="6">
        <v>443660.6</v>
      </c>
      <c r="AT12" s="6">
        <v>195359.3</v>
      </c>
      <c r="AU12" s="6">
        <v>76922.06</v>
      </c>
      <c r="AV12" s="6">
        <v>4158</v>
      </c>
      <c r="AW12" s="6">
        <v>2765.2</v>
      </c>
      <c r="AX12" s="6">
        <v>219.58</v>
      </c>
      <c r="AY12" s="6">
        <v>132.9</v>
      </c>
      <c r="AZ12" s="6">
        <v>788.19799999999998</v>
      </c>
      <c r="BA12" s="6">
        <v>335.971</v>
      </c>
      <c r="BB12" s="10">
        <v>1785.07</v>
      </c>
      <c r="BC12" s="6">
        <v>3103.6</v>
      </c>
      <c r="BD12" s="6">
        <v>490.6</v>
      </c>
      <c r="BE12" s="6">
        <v>6040.9599999999991</v>
      </c>
      <c r="BF12" s="6">
        <v>29963.212280701759</v>
      </c>
      <c r="BG12" s="6">
        <v>11117.787337389285</v>
      </c>
      <c r="BH12" s="6">
        <v>5523.52</v>
      </c>
      <c r="BI12" s="6">
        <v>2426200</v>
      </c>
      <c r="BJ12" s="6">
        <v>469</v>
      </c>
      <c r="BK12" s="6">
        <v>18678.099999999999</v>
      </c>
      <c r="BL12" s="6">
        <v>2917701</v>
      </c>
      <c r="BM12" s="6">
        <v>78040</v>
      </c>
      <c r="BN12" s="6">
        <v>18459.599999999999</v>
      </c>
      <c r="BO12" s="6">
        <v>2641654</v>
      </c>
      <c r="BP12" s="6">
        <v>124495</v>
      </c>
      <c r="BQ12" s="6">
        <v>15608.4</v>
      </c>
      <c r="BR12" s="6">
        <v>7835.1</v>
      </c>
      <c r="BS12" s="6">
        <v>5341</v>
      </c>
      <c r="BT12" s="6">
        <v>995195</v>
      </c>
      <c r="BU12" s="6">
        <v>566146</v>
      </c>
      <c r="BV12" s="6">
        <v>669148</v>
      </c>
      <c r="BW12" s="6">
        <v>423617</v>
      </c>
      <c r="BX12" s="11">
        <v>0</v>
      </c>
    </row>
    <row r="13" spans="1:76" ht="14.5">
      <c r="A13" s="5">
        <v>44937</v>
      </c>
      <c r="B13" s="6">
        <v>1058.4939999999999</v>
      </c>
      <c r="C13" s="6">
        <v>585.226</v>
      </c>
      <c r="D13" s="6">
        <v>6841.2</v>
      </c>
      <c r="E13" s="7">
        <v>0</v>
      </c>
      <c r="F13" s="6">
        <v>15705.5</v>
      </c>
      <c r="G13" s="6">
        <v>4876</v>
      </c>
      <c r="H13" s="6">
        <v>564506.4</v>
      </c>
      <c r="I13" s="6">
        <v>260485.4</v>
      </c>
      <c r="J13" s="6">
        <v>203063.7</v>
      </c>
      <c r="K13" s="6">
        <v>14948.1</v>
      </c>
      <c r="L13" s="6">
        <v>7010.3</v>
      </c>
      <c r="M13" s="6">
        <v>43132.800000000003</v>
      </c>
      <c r="N13" s="6">
        <v>34310.300000000003</v>
      </c>
      <c r="O13" s="6">
        <v>136088.4</v>
      </c>
      <c r="P13" s="6">
        <v>112899.5</v>
      </c>
      <c r="Q13" s="9">
        <v>138171.29999999999</v>
      </c>
      <c r="R13" s="9">
        <v>94771.3</v>
      </c>
      <c r="S13" s="6">
        <v>14051.63</v>
      </c>
      <c r="T13" s="6">
        <v>10671.64</v>
      </c>
      <c r="U13" s="6">
        <v>17031.099999999999</v>
      </c>
      <c r="V13" s="6">
        <v>8852.2000000000007</v>
      </c>
      <c r="W13" s="6">
        <v>208622.7</v>
      </c>
      <c r="X13" s="6">
        <v>345.9</v>
      </c>
      <c r="Y13" s="6">
        <v>50716</v>
      </c>
      <c r="Z13" s="6">
        <v>554456.5</v>
      </c>
      <c r="AA13" s="6">
        <v>282661.2</v>
      </c>
      <c r="AB13" s="6">
        <v>208572.1</v>
      </c>
      <c r="AC13" s="6">
        <v>1112.4000000000001</v>
      </c>
      <c r="AD13" s="9">
        <v>942</v>
      </c>
      <c r="AE13" s="6">
        <v>35289.300000000003</v>
      </c>
      <c r="AF13" s="6">
        <v>25157.9</v>
      </c>
      <c r="AG13" s="6">
        <v>81599.199999999997</v>
      </c>
      <c r="AH13" s="6">
        <v>63084.1</v>
      </c>
      <c r="AI13" s="6">
        <v>64553.2</v>
      </c>
      <c r="AJ13" s="6">
        <v>52575</v>
      </c>
      <c r="AK13" s="6">
        <v>58367.5</v>
      </c>
      <c r="AL13" s="6">
        <v>22955.8</v>
      </c>
      <c r="AM13" s="6">
        <v>16.3</v>
      </c>
      <c r="AN13" s="6">
        <v>17.3</v>
      </c>
      <c r="AO13" s="6">
        <v>475505.9</v>
      </c>
      <c r="AP13" s="6">
        <v>219608.6</v>
      </c>
      <c r="AQ13" s="6">
        <v>64584.2</v>
      </c>
      <c r="AR13" s="6"/>
      <c r="AS13" s="6">
        <v>443799.4</v>
      </c>
      <c r="AT13" s="6">
        <v>195420</v>
      </c>
      <c r="AU13" s="6">
        <v>76946.06</v>
      </c>
      <c r="AV13" s="6">
        <v>4161</v>
      </c>
      <c r="AW13" s="6">
        <v>2767.3</v>
      </c>
      <c r="AX13" s="6">
        <v>219.58</v>
      </c>
      <c r="AY13" s="6">
        <v>132.9</v>
      </c>
      <c r="AZ13" s="6">
        <v>788.19799999999998</v>
      </c>
      <c r="BA13" s="6">
        <v>335.971</v>
      </c>
      <c r="BB13" s="10">
        <v>1785.07</v>
      </c>
      <c r="BC13" s="6">
        <v>3104.4</v>
      </c>
      <c r="BD13" s="6">
        <v>490.6</v>
      </c>
      <c r="BE13" s="8">
        <v>7449.99</v>
      </c>
      <c r="BF13" s="8">
        <v>31007.564912280701</v>
      </c>
      <c r="BG13" s="8">
        <v>10535.6918165068</v>
      </c>
      <c r="BH13" s="8">
        <v>6289.67</v>
      </c>
      <c r="BI13" s="6">
        <v>2426200</v>
      </c>
      <c r="BJ13" s="6">
        <v>469</v>
      </c>
      <c r="BK13" s="6">
        <v>18678.099999999999</v>
      </c>
      <c r="BL13" s="6">
        <v>2922602</v>
      </c>
      <c r="BM13" s="6">
        <v>78754</v>
      </c>
      <c r="BN13" s="6">
        <v>18483.599999999999</v>
      </c>
      <c r="BO13" s="6">
        <v>2645198</v>
      </c>
      <c r="BP13" s="6">
        <v>124535</v>
      </c>
      <c r="BQ13" s="6">
        <v>15632.4</v>
      </c>
      <c r="BR13" s="6">
        <v>7842.1</v>
      </c>
      <c r="BS13" s="6">
        <v>5345.6</v>
      </c>
      <c r="BT13" s="6">
        <v>995869</v>
      </c>
      <c r="BU13" s="6">
        <v>566550</v>
      </c>
      <c r="BV13" s="6">
        <v>670010</v>
      </c>
      <c r="BW13" s="6">
        <v>424166</v>
      </c>
      <c r="BX13" s="11">
        <v>0</v>
      </c>
    </row>
    <row r="14" spans="1:76" ht="14.5">
      <c r="A14" s="5">
        <v>44938</v>
      </c>
      <c r="B14" s="6">
        <v>1058.4939999999999</v>
      </c>
      <c r="C14" s="6">
        <v>585.226</v>
      </c>
      <c r="D14" s="6">
        <v>6841.2</v>
      </c>
      <c r="E14" s="7">
        <v>0</v>
      </c>
      <c r="F14" s="6">
        <v>15722.6</v>
      </c>
      <c r="G14" s="6">
        <v>4881.2</v>
      </c>
      <c r="H14" s="6">
        <v>564676</v>
      </c>
      <c r="I14" s="6">
        <v>260570</v>
      </c>
      <c r="J14" s="6">
        <v>203087.7</v>
      </c>
      <c r="K14" s="6">
        <v>14948.1</v>
      </c>
      <c r="L14" s="6">
        <v>7010.3</v>
      </c>
      <c r="M14" s="6">
        <v>43159</v>
      </c>
      <c r="N14" s="6">
        <v>34331</v>
      </c>
      <c r="O14" s="6">
        <v>136103.5</v>
      </c>
      <c r="P14" s="6">
        <v>112912.3</v>
      </c>
      <c r="Q14" s="9">
        <v>138190</v>
      </c>
      <c r="R14" s="9">
        <v>94784.3</v>
      </c>
      <c r="S14" s="6">
        <v>14051.63</v>
      </c>
      <c r="T14" s="6">
        <v>10671.64</v>
      </c>
      <c r="U14" s="6">
        <v>17332</v>
      </c>
      <c r="V14" s="6">
        <v>9006</v>
      </c>
      <c r="W14" s="6">
        <v>208646.7</v>
      </c>
      <c r="X14" s="6">
        <v>345.9</v>
      </c>
      <c r="Y14" s="6">
        <v>50716</v>
      </c>
      <c r="Z14" s="6">
        <v>554608</v>
      </c>
      <c r="AA14" s="6">
        <v>282737</v>
      </c>
      <c r="AB14" s="6">
        <v>208596.1</v>
      </c>
      <c r="AC14" s="6">
        <v>1112.4000000000001</v>
      </c>
      <c r="AD14" s="9">
        <v>942</v>
      </c>
      <c r="AE14" s="6">
        <v>35291.5</v>
      </c>
      <c r="AF14" s="6">
        <v>25159.4</v>
      </c>
      <c r="AG14" s="6">
        <v>81607</v>
      </c>
      <c r="AH14" s="6">
        <v>63090.3</v>
      </c>
      <c r="AI14" s="6">
        <v>64569.7</v>
      </c>
      <c r="AJ14" s="6">
        <v>52588.1</v>
      </c>
      <c r="AK14" s="6">
        <v>58376.7</v>
      </c>
      <c r="AL14" s="6">
        <v>22959.4</v>
      </c>
      <c r="AM14" s="6">
        <v>16.3</v>
      </c>
      <c r="AN14" s="6">
        <v>17.3</v>
      </c>
      <c r="AO14" s="6">
        <v>475657</v>
      </c>
      <c r="AP14" s="6">
        <v>219675</v>
      </c>
      <c r="AQ14" s="6">
        <v>64590</v>
      </c>
      <c r="AR14" s="6"/>
      <c r="AS14" s="6">
        <v>443937</v>
      </c>
      <c r="AT14" s="6">
        <v>195480</v>
      </c>
      <c r="AU14" s="6">
        <v>76970.100000000006</v>
      </c>
      <c r="AV14" s="6">
        <v>4163</v>
      </c>
      <c r="AW14" s="6">
        <v>2768.8</v>
      </c>
      <c r="AX14" s="6">
        <v>219.62</v>
      </c>
      <c r="AY14" s="6">
        <v>132.94</v>
      </c>
      <c r="AZ14" s="6">
        <v>788.19799999999998</v>
      </c>
      <c r="BA14" s="6">
        <v>335.971</v>
      </c>
      <c r="BB14" s="10">
        <v>1785.07</v>
      </c>
      <c r="BC14" s="6">
        <v>3106.4</v>
      </c>
      <c r="BD14" s="6">
        <v>490.6</v>
      </c>
      <c r="BE14" s="8">
        <v>6311.64</v>
      </c>
      <c r="BF14" s="8">
        <v>29192.987719298198</v>
      </c>
      <c r="BG14" s="8">
        <v>10103.853787092899</v>
      </c>
      <c r="BH14" s="8">
        <v>6865.93</v>
      </c>
      <c r="BI14" s="6">
        <v>2426200</v>
      </c>
      <c r="BJ14" s="6">
        <v>469</v>
      </c>
      <c r="BK14" s="6">
        <v>18678.099999999999</v>
      </c>
      <c r="BL14" s="6">
        <v>2927676</v>
      </c>
      <c r="BM14" s="6">
        <v>79462</v>
      </c>
      <c r="BN14" s="6">
        <v>18507.599999999999</v>
      </c>
      <c r="BO14" s="6">
        <v>2648854</v>
      </c>
      <c r="BP14" s="6">
        <v>124576</v>
      </c>
      <c r="BQ14" s="6">
        <v>15656.4</v>
      </c>
      <c r="BR14" s="6">
        <v>7849.2</v>
      </c>
      <c r="BS14" s="6">
        <v>5350.2</v>
      </c>
      <c r="BT14" s="6">
        <v>996568</v>
      </c>
      <c r="BU14" s="6">
        <v>566968</v>
      </c>
      <c r="BV14" s="6">
        <v>670872</v>
      </c>
      <c r="BW14" s="6">
        <v>424714</v>
      </c>
      <c r="BX14" s="11">
        <v>0</v>
      </c>
    </row>
    <row r="15" spans="1:76" ht="14.5">
      <c r="A15" s="5">
        <v>44939</v>
      </c>
      <c r="B15" s="6">
        <v>1058.4939999999999</v>
      </c>
      <c r="C15" s="6">
        <v>585.226</v>
      </c>
      <c r="D15" s="6">
        <v>6841.2</v>
      </c>
      <c r="E15" s="7">
        <v>0</v>
      </c>
      <c r="F15" s="6">
        <v>15737</v>
      </c>
      <c r="G15" s="6">
        <v>4884.3</v>
      </c>
      <c r="H15" s="6">
        <v>564843</v>
      </c>
      <c r="I15" s="6">
        <v>260654</v>
      </c>
      <c r="J15" s="6">
        <v>203111.7</v>
      </c>
      <c r="K15" s="6">
        <v>14948.1</v>
      </c>
      <c r="L15" s="6">
        <v>7010.3</v>
      </c>
      <c r="M15" s="6">
        <v>43185.3</v>
      </c>
      <c r="N15" s="6">
        <v>34351.800000000003</v>
      </c>
      <c r="O15" s="6">
        <v>136120</v>
      </c>
      <c r="P15" s="6">
        <v>112925.7</v>
      </c>
      <c r="Q15" s="9">
        <v>138208.20000000001</v>
      </c>
      <c r="R15" s="9">
        <v>94797</v>
      </c>
      <c r="S15" s="6">
        <v>14051.63</v>
      </c>
      <c r="T15" s="6">
        <v>10671.64</v>
      </c>
      <c r="U15" s="6">
        <v>17640</v>
      </c>
      <c r="V15" s="6">
        <v>9164</v>
      </c>
      <c r="W15" s="6">
        <v>208670.7</v>
      </c>
      <c r="X15" s="6">
        <v>345.9</v>
      </c>
      <c r="Y15" s="6">
        <v>50716</v>
      </c>
      <c r="Z15" s="6">
        <v>554754</v>
      </c>
      <c r="AA15" s="6">
        <v>282808</v>
      </c>
      <c r="AB15" s="6">
        <v>208620.1</v>
      </c>
      <c r="AC15" s="6">
        <v>1112.4000000000001</v>
      </c>
      <c r="AD15" s="9">
        <v>942</v>
      </c>
      <c r="AE15" s="6">
        <v>35293.599999999999</v>
      </c>
      <c r="AF15" s="6">
        <v>25161</v>
      </c>
      <c r="AG15" s="6">
        <v>81615.5</v>
      </c>
      <c r="AH15" s="6">
        <v>63097.1</v>
      </c>
      <c r="AI15" s="6">
        <v>64585.1</v>
      </c>
      <c r="AJ15" s="6">
        <v>52600.3</v>
      </c>
      <c r="AK15" s="6">
        <v>58393.2</v>
      </c>
      <c r="AL15" s="6">
        <v>22965.7</v>
      </c>
      <c r="AM15" s="6">
        <v>16.3</v>
      </c>
      <c r="AN15" s="6">
        <v>17.3</v>
      </c>
      <c r="AO15" s="6">
        <v>475815</v>
      </c>
      <c r="AP15" s="6">
        <v>219745</v>
      </c>
      <c r="AQ15" s="6">
        <v>64595</v>
      </c>
      <c r="AR15" s="6"/>
      <c r="AS15" s="6">
        <v>444080</v>
      </c>
      <c r="AT15" s="6">
        <v>195542</v>
      </c>
      <c r="AU15" s="6">
        <v>76994.100000000006</v>
      </c>
      <c r="AV15" s="6">
        <v>4164.8</v>
      </c>
      <c r="AW15" s="6">
        <v>2770.2</v>
      </c>
      <c r="AX15" s="6">
        <v>219.62</v>
      </c>
      <c r="AY15" s="6">
        <v>132.94</v>
      </c>
      <c r="AZ15" s="6">
        <v>788.19799999999998</v>
      </c>
      <c r="BA15" s="6">
        <v>335.971</v>
      </c>
      <c r="BB15" s="10">
        <v>1785.07</v>
      </c>
      <c r="BC15" s="6">
        <v>3108.8</v>
      </c>
      <c r="BD15" s="6">
        <v>490.7</v>
      </c>
      <c r="BE15" s="6">
        <v>7138.84</v>
      </c>
      <c r="BF15" s="6">
        <v>30705.757894736798</v>
      </c>
      <c r="BG15" s="6">
        <v>9169.8014148102593</v>
      </c>
      <c r="BH15" s="6">
        <v>6675.24</v>
      </c>
      <c r="BI15" s="6">
        <v>2428000</v>
      </c>
      <c r="BJ15" s="6">
        <v>470</v>
      </c>
      <c r="BK15" s="6">
        <v>18687.599999999999</v>
      </c>
      <c r="BL15" s="6">
        <v>2930609</v>
      </c>
      <c r="BM15" s="6">
        <v>79857</v>
      </c>
      <c r="BN15" s="6">
        <v>18522.259999999998</v>
      </c>
      <c r="BO15" s="6">
        <v>2652370</v>
      </c>
      <c r="BP15" s="6">
        <v>124639</v>
      </c>
      <c r="BQ15" s="6">
        <v>15680.4</v>
      </c>
      <c r="BR15" s="6">
        <v>7856.2</v>
      </c>
      <c r="BS15" s="6">
        <v>5354.8</v>
      </c>
      <c r="BT15" s="6">
        <v>997268</v>
      </c>
      <c r="BU15" s="6">
        <v>567380</v>
      </c>
      <c r="BV15" s="6">
        <v>671734</v>
      </c>
      <c r="BW15" s="6">
        <v>425264</v>
      </c>
      <c r="BX15" s="11">
        <v>0</v>
      </c>
    </row>
    <row r="16" spans="1:76" ht="14.5">
      <c r="A16" s="5">
        <v>44940</v>
      </c>
      <c r="B16" s="6">
        <v>1058.4939999999999</v>
      </c>
      <c r="C16" s="6">
        <v>585.226</v>
      </c>
      <c r="D16" s="6">
        <v>6841.2</v>
      </c>
      <c r="E16" s="7">
        <v>0</v>
      </c>
      <c r="F16" s="6">
        <v>15749</v>
      </c>
      <c r="G16" s="6">
        <v>4884.6000000000004</v>
      </c>
      <c r="H16" s="6">
        <v>565011</v>
      </c>
      <c r="I16" s="6">
        <v>260739</v>
      </c>
      <c r="J16" s="6">
        <v>203135.7</v>
      </c>
      <c r="K16" s="6">
        <v>14948.1</v>
      </c>
      <c r="L16" s="6">
        <v>7010.3</v>
      </c>
      <c r="M16" s="6">
        <v>43213.7</v>
      </c>
      <c r="N16" s="6">
        <v>34374.1</v>
      </c>
      <c r="O16" s="6">
        <v>136134.70000000001</v>
      </c>
      <c r="P16" s="6">
        <v>112938.2</v>
      </c>
      <c r="Q16" s="6">
        <v>138225.79999999999</v>
      </c>
      <c r="R16" s="6">
        <v>94809.5</v>
      </c>
      <c r="S16" s="6">
        <v>14051.63</v>
      </c>
      <c r="T16" s="6">
        <v>10671.64</v>
      </c>
      <c r="U16" s="6">
        <v>17940</v>
      </c>
      <c r="V16" s="6">
        <v>9320</v>
      </c>
      <c r="W16" s="6">
        <v>208694.7</v>
      </c>
      <c r="X16" s="6">
        <v>345.9</v>
      </c>
      <c r="Y16" s="6">
        <v>50716</v>
      </c>
      <c r="Z16" s="6">
        <v>554902</v>
      </c>
      <c r="AA16" s="6">
        <v>282882</v>
      </c>
      <c r="AB16" s="14">
        <v>208644.1</v>
      </c>
      <c r="AC16" s="6">
        <v>1112.4000000000001</v>
      </c>
      <c r="AD16" s="9">
        <v>942</v>
      </c>
      <c r="AE16" s="6">
        <v>35295.699999999997</v>
      </c>
      <c r="AF16" s="6">
        <v>25162.5</v>
      </c>
      <c r="AG16" s="6">
        <v>81624.399999999994</v>
      </c>
      <c r="AH16" s="6">
        <v>63104.1</v>
      </c>
      <c r="AI16" s="6">
        <v>64602.3</v>
      </c>
      <c r="AJ16" s="6">
        <v>52613.3</v>
      </c>
      <c r="AK16" s="6">
        <v>58398.2</v>
      </c>
      <c r="AL16" s="6">
        <v>22967.7</v>
      </c>
      <c r="AM16" s="6">
        <v>16.3</v>
      </c>
      <c r="AN16" s="6">
        <v>17.3</v>
      </c>
      <c r="AO16" s="6">
        <v>475975</v>
      </c>
      <c r="AP16" s="6">
        <v>219819</v>
      </c>
      <c r="AQ16" s="6">
        <v>64600</v>
      </c>
      <c r="AR16" s="6"/>
      <c r="AS16" s="6">
        <v>444223</v>
      </c>
      <c r="AT16" s="6">
        <v>195605</v>
      </c>
      <c r="AU16" s="6">
        <v>77018.100000000006</v>
      </c>
      <c r="AV16" s="6">
        <v>4166.7</v>
      </c>
      <c r="AW16" s="6">
        <v>2771.6</v>
      </c>
      <c r="AX16" s="6">
        <v>219.62</v>
      </c>
      <c r="AY16" s="6">
        <v>132.94</v>
      </c>
      <c r="AZ16" s="6">
        <v>788.19799999999998</v>
      </c>
      <c r="BA16" s="6">
        <v>335.971</v>
      </c>
      <c r="BB16" s="10">
        <v>1785.07</v>
      </c>
      <c r="BC16" s="6">
        <v>3111.2</v>
      </c>
      <c r="BD16" s="6">
        <v>490.7</v>
      </c>
      <c r="BE16" s="6">
        <v>7141.87</v>
      </c>
      <c r="BF16" s="6">
        <v>30221.164912280699</v>
      </c>
      <c r="BG16" s="6">
        <v>10031.139933763499</v>
      </c>
      <c r="BH16" s="6">
        <v>6172.5</v>
      </c>
      <c r="BI16" s="6">
        <v>2432200</v>
      </c>
      <c r="BJ16" s="6">
        <v>471</v>
      </c>
      <c r="BK16" s="6">
        <v>18711.599999999999</v>
      </c>
      <c r="BL16" s="6">
        <v>2930609</v>
      </c>
      <c r="BM16" s="6">
        <v>79857</v>
      </c>
      <c r="BN16" s="6">
        <v>18522.259999999998</v>
      </c>
      <c r="BO16" s="6">
        <v>2656014</v>
      </c>
      <c r="BP16" s="6">
        <v>124771</v>
      </c>
      <c r="BQ16" s="6">
        <v>15704.4</v>
      </c>
      <c r="BR16" s="6">
        <v>7863.5</v>
      </c>
      <c r="BS16" s="6">
        <v>5359.7</v>
      </c>
      <c r="BT16" s="6">
        <v>997952</v>
      </c>
      <c r="BU16" s="6">
        <v>567786</v>
      </c>
      <c r="BV16" s="6">
        <v>672596</v>
      </c>
      <c r="BW16" s="6">
        <v>425814</v>
      </c>
      <c r="BX16" s="11">
        <v>0</v>
      </c>
    </row>
    <row r="17" spans="1:78" ht="14.5">
      <c r="A17" s="5">
        <v>44941</v>
      </c>
      <c r="B17" s="6">
        <v>1058.4939999999999</v>
      </c>
      <c r="C17" s="6">
        <v>585.226</v>
      </c>
      <c r="D17" s="6">
        <v>6841.2</v>
      </c>
      <c r="E17" s="7">
        <v>0</v>
      </c>
      <c r="F17" s="6">
        <v>15760.6</v>
      </c>
      <c r="G17" s="6">
        <v>4885</v>
      </c>
      <c r="H17" s="6">
        <v>565177</v>
      </c>
      <c r="I17" s="6">
        <v>260822</v>
      </c>
      <c r="J17" s="6">
        <v>203159.7</v>
      </c>
      <c r="K17" s="6">
        <v>14948.1</v>
      </c>
      <c r="L17" s="6">
        <v>7010.3</v>
      </c>
      <c r="M17" s="6">
        <v>43242.1</v>
      </c>
      <c r="N17" s="6">
        <v>34396.5</v>
      </c>
      <c r="O17" s="6">
        <v>136150.20000000001</v>
      </c>
      <c r="P17" s="6">
        <v>112950.8</v>
      </c>
      <c r="Q17" s="6">
        <v>138243.20000000001</v>
      </c>
      <c r="R17" s="6">
        <v>94821.9</v>
      </c>
      <c r="S17" s="6">
        <v>14051.63</v>
      </c>
      <c r="T17" s="6">
        <v>10671.64</v>
      </c>
      <c r="U17" s="6">
        <v>18240</v>
      </c>
      <c r="V17" s="6">
        <v>9476</v>
      </c>
      <c r="W17" s="6">
        <v>208718.7</v>
      </c>
      <c r="X17" s="6">
        <v>345.9</v>
      </c>
      <c r="Y17" s="6">
        <v>50716</v>
      </c>
      <c r="Z17" s="6">
        <v>555052</v>
      </c>
      <c r="AA17" s="6">
        <v>282954</v>
      </c>
      <c r="AB17" s="6">
        <v>208668.1</v>
      </c>
      <c r="AC17" s="6">
        <v>1112.4000000000001</v>
      </c>
      <c r="AD17" s="9">
        <v>942</v>
      </c>
      <c r="AE17" s="6">
        <v>35297.800000000003</v>
      </c>
      <c r="AF17" s="6">
        <v>25164</v>
      </c>
      <c r="AG17" s="6">
        <v>81632.600000000006</v>
      </c>
      <c r="AH17" s="6">
        <v>63110.6</v>
      </c>
      <c r="AI17" s="6">
        <v>64620.800000000003</v>
      </c>
      <c r="AJ17" s="6">
        <v>52627</v>
      </c>
      <c r="AK17" s="6">
        <v>58411</v>
      </c>
      <c r="AL17" s="6">
        <v>22972.6</v>
      </c>
      <c r="AM17" s="6">
        <v>16.3</v>
      </c>
      <c r="AN17" s="6">
        <v>17.3</v>
      </c>
      <c r="AO17" s="6">
        <v>476131</v>
      </c>
      <c r="AP17" s="6">
        <v>219891</v>
      </c>
      <c r="AQ17" s="6">
        <v>64606</v>
      </c>
      <c r="AR17" s="6"/>
      <c r="AS17" s="6">
        <v>444361</v>
      </c>
      <c r="AT17" s="6">
        <v>195665</v>
      </c>
      <c r="AU17" s="6">
        <v>77042.100000000006</v>
      </c>
      <c r="AV17" s="6">
        <v>4168.7</v>
      </c>
      <c r="AW17" s="6">
        <v>2773</v>
      </c>
      <c r="AX17" s="6">
        <v>219.62</v>
      </c>
      <c r="AY17" s="6">
        <v>132.94</v>
      </c>
      <c r="AZ17" s="6">
        <v>788.19799999999998</v>
      </c>
      <c r="BA17" s="6">
        <v>335.971</v>
      </c>
      <c r="BB17" s="10">
        <v>1785.07</v>
      </c>
      <c r="BC17" s="6">
        <v>3113.6</v>
      </c>
      <c r="BD17" s="6">
        <v>490.7</v>
      </c>
      <c r="BE17" s="6">
        <v>7021.88</v>
      </c>
      <c r="BF17" s="6">
        <v>31016.661403508799</v>
      </c>
      <c r="BG17" s="6">
        <v>10154.001882045801</v>
      </c>
      <c r="BH17" s="6">
        <v>6404.61</v>
      </c>
      <c r="BI17" s="6">
        <v>2436200</v>
      </c>
      <c r="BJ17" s="6">
        <v>472</v>
      </c>
      <c r="BK17" s="6">
        <v>18735.599999999999</v>
      </c>
      <c r="BL17" s="6">
        <v>2930609</v>
      </c>
      <c r="BM17" s="6">
        <v>79857</v>
      </c>
      <c r="BN17" s="6">
        <v>18522.259999999998</v>
      </c>
      <c r="BO17" s="6">
        <v>2659690</v>
      </c>
      <c r="BP17" s="6">
        <v>124902</v>
      </c>
      <c r="BQ17" s="6">
        <v>15728.4</v>
      </c>
      <c r="BR17" s="6">
        <v>7870.7</v>
      </c>
      <c r="BS17" s="6">
        <v>5364.5</v>
      </c>
      <c r="BT17" s="6">
        <v>998640</v>
      </c>
      <c r="BU17" s="6">
        <v>568194</v>
      </c>
      <c r="BV17" s="6">
        <v>673450</v>
      </c>
      <c r="BW17" s="6">
        <v>426358</v>
      </c>
      <c r="BX17" s="11">
        <v>0</v>
      </c>
    </row>
    <row r="18" spans="1:78" ht="12.75" customHeight="1">
      <c r="A18" s="5">
        <v>44942</v>
      </c>
      <c r="B18" s="6">
        <v>1058.979</v>
      </c>
      <c r="C18" s="6">
        <v>585.40300000000002</v>
      </c>
      <c r="D18" s="6">
        <v>6842.7</v>
      </c>
      <c r="E18" s="7">
        <v>0.5</v>
      </c>
      <c r="F18" s="6">
        <v>15772.3</v>
      </c>
      <c r="G18" s="6">
        <v>4885.6000000000004</v>
      </c>
      <c r="H18" s="6">
        <v>565342</v>
      </c>
      <c r="I18" s="6">
        <v>260906</v>
      </c>
      <c r="J18" s="6">
        <v>203183.7</v>
      </c>
      <c r="K18" s="6">
        <v>14948.1</v>
      </c>
      <c r="L18" s="6">
        <v>7010.3</v>
      </c>
      <c r="M18" s="6">
        <v>43270.9</v>
      </c>
      <c r="N18" s="6">
        <v>34419.199999999997</v>
      </c>
      <c r="O18" s="6">
        <v>136165.6</v>
      </c>
      <c r="P18" s="6">
        <v>112963.4</v>
      </c>
      <c r="Q18" s="6">
        <v>138261</v>
      </c>
      <c r="R18" s="6">
        <v>94834.4</v>
      </c>
      <c r="S18" s="6">
        <v>14051.63</v>
      </c>
      <c r="T18" s="6">
        <v>10671.64</v>
      </c>
      <c r="U18" s="6">
        <v>18544</v>
      </c>
      <c r="V18" s="6">
        <v>9634</v>
      </c>
      <c r="W18" s="6">
        <v>208742.7</v>
      </c>
      <c r="X18" s="6">
        <v>345.9</v>
      </c>
      <c r="Y18" s="6">
        <v>50716</v>
      </c>
      <c r="Z18" s="6">
        <v>555202</v>
      </c>
      <c r="AA18" s="6">
        <v>283028</v>
      </c>
      <c r="AB18" s="6">
        <v>208692.1</v>
      </c>
      <c r="AC18" s="6">
        <v>1112.4000000000001</v>
      </c>
      <c r="AD18" s="9">
        <v>942</v>
      </c>
      <c r="AE18" s="6">
        <v>35299.9</v>
      </c>
      <c r="AF18" s="6">
        <v>25165.5</v>
      </c>
      <c r="AG18" s="6">
        <v>81641</v>
      </c>
      <c r="AH18" s="6">
        <v>63117.3</v>
      </c>
      <c r="AI18" s="6">
        <v>64637.1</v>
      </c>
      <c r="AJ18" s="6">
        <v>52640.1</v>
      </c>
      <c r="AK18" s="6">
        <v>58423</v>
      </c>
      <c r="AL18" s="6">
        <v>22977</v>
      </c>
      <c r="AM18" s="6">
        <v>16.3</v>
      </c>
      <c r="AN18" s="6">
        <v>17.3</v>
      </c>
      <c r="AO18" s="6">
        <v>476292</v>
      </c>
      <c r="AP18" s="6">
        <v>219965</v>
      </c>
      <c r="AQ18" s="6">
        <v>64611</v>
      </c>
      <c r="AR18" s="6"/>
      <c r="AS18" s="6">
        <v>444505</v>
      </c>
      <c r="AT18" s="6">
        <v>195728</v>
      </c>
      <c r="AU18" s="6">
        <v>77066.100000000006</v>
      </c>
      <c r="AV18" s="6">
        <v>4170.7</v>
      </c>
      <c r="AW18" s="6">
        <v>2774.5</v>
      </c>
      <c r="AX18" s="6">
        <v>219.62</v>
      </c>
      <c r="AY18" s="6">
        <v>132.94</v>
      </c>
      <c r="AZ18" s="6">
        <v>788.64400000000001</v>
      </c>
      <c r="BA18" s="6">
        <v>336.14699999999999</v>
      </c>
      <c r="BB18" s="10">
        <v>1785.6</v>
      </c>
      <c r="BC18" s="6">
        <v>3116</v>
      </c>
      <c r="BD18" s="6">
        <v>490.8</v>
      </c>
      <c r="BE18" s="6">
        <v>6510.63</v>
      </c>
      <c r="BF18" s="6">
        <v>31201.454385964898</v>
      </c>
      <c r="BG18" s="6">
        <v>10263.695201005999</v>
      </c>
      <c r="BH18" s="6">
        <v>6303.13</v>
      </c>
      <c r="BI18" s="6">
        <v>2440200</v>
      </c>
      <c r="BJ18" s="6">
        <v>473</v>
      </c>
      <c r="BK18" s="6">
        <v>18759.599999999999</v>
      </c>
      <c r="BL18" s="6">
        <v>2930609</v>
      </c>
      <c r="BM18" s="6">
        <v>79857</v>
      </c>
      <c r="BN18" s="6">
        <v>18522.259999999998</v>
      </c>
      <c r="BO18" s="6">
        <v>2663104</v>
      </c>
      <c r="BP18" s="6">
        <v>124934</v>
      </c>
      <c r="BQ18" s="6">
        <v>15752.4</v>
      </c>
      <c r="BR18" s="6">
        <v>7877.9</v>
      </c>
      <c r="BS18" s="6">
        <v>5369.3</v>
      </c>
      <c r="BT18" s="6">
        <v>999334</v>
      </c>
      <c r="BU18" s="6">
        <v>568604</v>
      </c>
      <c r="BV18" s="6">
        <v>674312</v>
      </c>
      <c r="BW18" s="6">
        <v>426902</v>
      </c>
      <c r="BX18" s="11">
        <v>1</v>
      </c>
    </row>
    <row r="19" spans="1:78" ht="14.5">
      <c r="A19" s="5">
        <v>44943</v>
      </c>
      <c r="B19" s="6">
        <v>1058.979</v>
      </c>
      <c r="C19" s="6">
        <v>585.40300000000002</v>
      </c>
      <c r="D19" s="6">
        <v>6842.7</v>
      </c>
      <c r="E19" s="7">
        <v>0</v>
      </c>
      <c r="F19" s="6">
        <v>15784</v>
      </c>
      <c r="G19" s="6">
        <v>4887</v>
      </c>
      <c r="H19" s="6">
        <v>565509</v>
      </c>
      <c r="I19" s="6">
        <v>260990</v>
      </c>
      <c r="J19" s="6">
        <v>203207.7</v>
      </c>
      <c r="K19" s="6">
        <v>14948.1</v>
      </c>
      <c r="L19" s="6">
        <v>7010.3</v>
      </c>
      <c r="M19" s="6">
        <v>43299.1</v>
      </c>
      <c r="N19" s="6">
        <v>34441.4</v>
      </c>
      <c r="O19" s="6">
        <v>136179.70000000001</v>
      </c>
      <c r="P19" s="6">
        <v>112975</v>
      </c>
      <c r="Q19" s="6">
        <v>138279.1</v>
      </c>
      <c r="R19" s="6">
        <v>94847</v>
      </c>
      <c r="S19" s="6">
        <v>14051.63</v>
      </c>
      <c r="T19" s="6">
        <v>10671.64</v>
      </c>
      <c r="U19" s="6">
        <v>18844</v>
      </c>
      <c r="V19" s="6">
        <v>9790</v>
      </c>
      <c r="W19" s="6">
        <v>208766.7</v>
      </c>
      <c r="X19" s="6">
        <v>345.9</v>
      </c>
      <c r="Y19" s="6">
        <v>50716</v>
      </c>
      <c r="Z19" s="6">
        <v>555352</v>
      </c>
      <c r="AA19" s="6">
        <v>283102</v>
      </c>
      <c r="AB19" s="6">
        <v>208716.1</v>
      </c>
      <c r="AC19" s="6">
        <v>1112.4000000000001</v>
      </c>
      <c r="AD19" s="9">
        <v>942</v>
      </c>
      <c r="AE19" s="6">
        <v>35302</v>
      </c>
      <c r="AF19" s="6">
        <v>25167</v>
      </c>
      <c r="AG19" s="6">
        <v>81650.399999999994</v>
      </c>
      <c r="AH19" s="6">
        <v>63124.800000000003</v>
      </c>
      <c r="AI19" s="6">
        <v>64653.4</v>
      </c>
      <c r="AJ19" s="6">
        <v>52653.2</v>
      </c>
      <c r="AK19" s="6">
        <v>58432</v>
      </c>
      <c r="AL19" s="6">
        <v>22980.5</v>
      </c>
      <c r="AM19" s="6">
        <v>16.3</v>
      </c>
      <c r="AN19" s="6">
        <v>17.3</v>
      </c>
      <c r="AO19" s="6">
        <v>476452</v>
      </c>
      <c r="AP19" s="6">
        <v>220039</v>
      </c>
      <c r="AQ19" s="6">
        <v>64617</v>
      </c>
      <c r="AR19" s="6"/>
      <c r="AS19" s="6">
        <v>444647</v>
      </c>
      <c r="AT19" s="6">
        <v>195790</v>
      </c>
      <c r="AU19" s="6">
        <v>77090.100000000006</v>
      </c>
      <c r="AV19" s="6">
        <v>4172.7</v>
      </c>
      <c r="AW19" s="6">
        <v>2775.9</v>
      </c>
      <c r="AX19" s="6">
        <v>219.66</v>
      </c>
      <c r="AY19" s="6">
        <v>132.96</v>
      </c>
      <c r="AZ19" s="6">
        <v>788.64400000000001</v>
      </c>
      <c r="BA19" s="6">
        <v>336.14699999999999</v>
      </c>
      <c r="BB19" s="10">
        <v>1785.6</v>
      </c>
      <c r="BC19" s="6">
        <v>3118.4</v>
      </c>
      <c r="BD19" s="6">
        <v>490.8</v>
      </c>
      <c r="BE19" s="6">
        <v>6740.82</v>
      </c>
      <c r="BF19" s="6">
        <v>30638.3877192982</v>
      </c>
      <c r="BG19" s="6">
        <v>10472.8472492989</v>
      </c>
      <c r="BH19" s="6">
        <v>6367.01</v>
      </c>
      <c r="BI19" s="6">
        <v>2444000</v>
      </c>
      <c r="BJ19" s="6">
        <v>474</v>
      </c>
      <c r="BK19" s="6">
        <v>18783.599999999999</v>
      </c>
      <c r="BL19" s="6">
        <v>2930609</v>
      </c>
      <c r="BM19" s="6">
        <v>79857</v>
      </c>
      <c r="BN19" s="6">
        <v>18522.259999999998</v>
      </c>
      <c r="BO19" s="6">
        <v>2666442</v>
      </c>
      <c r="BP19" s="6">
        <v>124965</v>
      </c>
      <c r="BQ19" s="6">
        <v>15776.4</v>
      </c>
      <c r="BR19" s="6">
        <v>7885</v>
      </c>
      <c r="BS19" s="6">
        <v>5374</v>
      </c>
      <c r="BT19" s="6">
        <v>1000012</v>
      </c>
      <c r="BU19" s="6">
        <v>569008</v>
      </c>
      <c r="BV19" s="6">
        <v>675210</v>
      </c>
      <c r="BW19" s="6">
        <v>427474</v>
      </c>
      <c r="BX19" s="11">
        <v>0</v>
      </c>
      <c r="BZ19" s="15"/>
    </row>
    <row r="20" spans="1:78" ht="14.5">
      <c r="A20" s="5">
        <v>44944</v>
      </c>
      <c r="B20" s="6">
        <v>1058.979</v>
      </c>
      <c r="C20" s="6">
        <v>585.40300000000002</v>
      </c>
      <c r="D20" s="6">
        <v>6842.7</v>
      </c>
      <c r="E20" s="7">
        <v>0</v>
      </c>
      <c r="F20" s="6">
        <v>15795.6</v>
      </c>
      <c r="G20" s="6">
        <v>4891</v>
      </c>
      <c r="H20" s="6">
        <v>565673</v>
      </c>
      <c r="I20" s="6">
        <v>261074</v>
      </c>
      <c r="J20" s="6">
        <v>203231.7</v>
      </c>
      <c r="K20" s="6">
        <v>14948.1</v>
      </c>
      <c r="L20" s="6">
        <v>7010.3</v>
      </c>
      <c r="M20" s="6">
        <v>43326.5</v>
      </c>
      <c r="N20" s="6">
        <v>34462.699999999997</v>
      </c>
      <c r="O20" s="6">
        <v>136194.4</v>
      </c>
      <c r="P20" s="6">
        <v>112986.9</v>
      </c>
      <c r="Q20" s="6">
        <v>138296.79999999999</v>
      </c>
      <c r="R20" s="6">
        <v>94859.1</v>
      </c>
      <c r="S20" s="6">
        <v>14051.63</v>
      </c>
      <c r="T20" s="6">
        <v>10671.64</v>
      </c>
      <c r="U20" s="6">
        <v>19140</v>
      </c>
      <c r="V20" s="6">
        <v>9950</v>
      </c>
      <c r="W20" s="6">
        <v>208790.7</v>
      </c>
      <c r="X20" s="6">
        <v>345.9</v>
      </c>
      <c r="Y20" s="6">
        <v>50716</v>
      </c>
      <c r="Z20" s="6">
        <v>555502</v>
      </c>
      <c r="AA20" s="6">
        <v>283173</v>
      </c>
      <c r="AB20" s="6">
        <v>208740.1</v>
      </c>
      <c r="AC20" s="6">
        <v>1112.4000000000001</v>
      </c>
      <c r="AD20" s="9">
        <v>942</v>
      </c>
      <c r="AE20" s="6">
        <v>35304.1</v>
      </c>
      <c r="AF20" s="6">
        <v>25168.6</v>
      </c>
      <c r="AG20" s="6">
        <v>81659.399999999994</v>
      </c>
      <c r="AH20" s="6">
        <v>63131.9</v>
      </c>
      <c r="AI20" s="6">
        <v>64669.4</v>
      </c>
      <c r="AJ20" s="6">
        <v>52665.9</v>
      </c>
      <c r="AK20" s="6">
        <v>58442.5</v>
      </c>
      <c r="AL20" s="6">
        <v>22984.5</v>
      </c>
      <c r="AM20" s="6">
        <v>16.3</v>
      </c>
      <c r="AN20" s="6">
        <v>17.3</v>
      </c>
      <c r="AO20" s="6">
        <v>476610</v>
      </c>
      <c r="AP20" s="6">
        <v>220111</v>
      </c>
      <c r="AQ20" s="6">
        <v>64623</v>
      </c>
      <c r="AR20" s="6"/>
      <c r="AS20" s="6">
        <v>444790</v>
      </c>
      <c r="AT20" s="6">
        <v>195852</v>
      </c>
      <c r="AU20" s="6">
        <v>77114.100000000006</v>
      </c>
      <c r="AV20" s="6">
        <v>4174.3</v>
      </c>
      <c r="AW20" s="6">
        <v>2777.1</v>
      </c>
      <c r="AX20" s="6">
        <v>219.66</v>
      </c>
      <c r="AY20" s="6">
        <v>132.96</v>
      </c>
      <c r="AZ20" s="6">
        <v>788.64400000000001</v>
      </c>
      <c r="BA20" s="6">
        <v>336.14699999999999</v>
      </c>
      <c r="BB20" s="10">
        <v>1785.6</v>
      </c>
      <c r="BC20" s="6">
        <v>3120.8</v>
      </c>
      <c r="BD20" s="6">
        <v>490.9</v>
      </c>
      <c r="BE20" s="6">
        <v>5822.56</v>
      </c>
      <c r="BF20" s="6">
        <v>37282.989473684203</v>
      </c>
      <c r="BG20" s="6">
        <v>11663.314197592201</v>
      </c>
      <c r="BH20" s="6">
        <v>5498.15</v>
      </c>
      <c r="BI20" s="6">
        <v>2448000</v>
      </c>
      <c r="BJ20" s="6">
        <v>475</v>
      </c>
      <c r="BK20" s="6">
        <v>18807.599999999999</v>
      </c>
      <c r="BL20" s="6">
        <v>2930609</v>
      </c>
      <c r="BM20" s="6">
        <v>79857</v>
      </c>
      <c r="BN20" s="6">
        <v>18522.259999999998</v>
      </c>
      <c r="BO20" s="6">
        <v>2669868</v>
      </c>
      <c r="BP20" s="6">
        <v>125012</v>
      </c>
      <c r="BQ20" s="6">
        <v>15800.4</v>
      </c>
      <c r="BR20" s="6">
        <v>7892</v>
      </c>
      <c r="BS20" s="6">
        <v>5378.6</v>
      </c>
      <c r="BT20" s="6">
        <v>1000662</v>
      </c>
      <c r="BU20" s="6">
        <v>569388</v>
      </c>
      <c r="BV20" s="6">
        <v>676078</v>
      </c>
      <c r="BW20" s="6">
        <v>428024</v>
      </c>
      <c r="BX20" s="11">
        <v>0</v>
      </c>
      <c r="BZ20" s="15"/>
    </row>
    <row r="21" spans="1:78" ht="14.5">
      <c r="A21" s="5">
        <v>44945</v>
      </c>
      <c r="B21" s="6">
        <v>1058.979</v>
      </c>
      <c r="C21" s="6">
        <v>585.40300000000002</v>
      </c>
      <c r="D21" s="6">
        <v>6842.7</v>
      </c>
      <c r="E21" s="7">
        <v>0</v>
      </c>
      <c r="F21" s="6">
        <v>15807.4</v>
      </c>
      <c r="G21" s="6">
        <v>4895.1000000000004</v>
      </c>
      <c r="H21" s="6">
        <v>565843.4</v>
      </c>
      <c r="I21" s="6">
        <v>261158</v>
      </c>
      <c r="J21" s="6">
        <v>203255</v>
      </c>
      <c r="K21" s="6">
        <v>14948.1</v>
      </c>
      <c r="L21" s="6">
        <v>7010.3</v>
      </c>
      <c r="M21" s="6">
        <v>43355</v>
      </c>
      <c r="N21" s="6">
        <v>34484.9</v>
      </c>
      <c r="O21" s="6">
        <v>136209.29999999999</v>
      </c>
      <c r="P21" s="6">
        <v>112999.2</v>
      </c>
      <c r="Q21" s="6">
        <v>138314.6</v>
      </c>
      <c r="R21" s="6">
        <v>94871.3</v>
      </c>
      <c r="S21" s="6">
        <v>14051.63</v>
      </c>
      <c r="T21" s="6">
        <v>10671.64</v>
      </c>
      <c r="U21" s="6">
        <v>19444</v>
      </c>
      <c r="V21" s="6">
        <v>10108</v>
      </c>
      <c r="W21" s="6">
        <v>208814.7</v>
      </c>
      <c r="X21" s="6">
        <v>345.9</v>
      </c>
      <c r="Y21" s="6">
        <v>50716</v>
      </c>
      <c r="Z21" s="6">
        <v>555648</v>
      </c>
      <c r="AA21" s="6">
        <v>283247</v>
      </c>
      <c r="AB21" s="6">
        <v>208764.1</v>
      </c>
      <c r="AC21" s="6">
        <v>1112.4000000000001</v>
      </c>
      <c r="AD21" s="9">
        <v>942</v>
      </c>
      <c r="AE21" s="6">
        <v>35306.199999999997</v>
      </c>
      <c r="AF21" s="6">
        <v>25170.1</v>
      </c>
      <c r="AG21" s="6">
        <v>81668.600000000006</v>
      </c>
      <c r="AH21" s="6">
        <v>63139.199999999997</v>
      </c>
      <c r="AI21" s="6">
        <v>64685.3</v>
      </c>
      <c r="AJ21" s="6">
        <v>52678.6</v>
      </c>
      <c r="AK21" s="6">
        <v>58452.6</v>
      </c>
      <c r="AL21" s="6">
        <v>22988.5</v>
      </c>
      <c r="AM21" s="6">
        <v>16.3</v>
      </c>
      <c r="AN21" s="6">
        <v>17.3</v>
      </c>
      <c r="AO21" s="6">
        <v>476768</v>
      </c>
      <c r="AP21" s="6">
        <v>220184</v>
      </c>
      <c r="AQ21" s="6">
        <v>64628</v>
      </c>
      <c r="AR21" s="6"/>
      <c r="AS21" s="6">
        <v>444932</v>
      </c>
      <c r="AT21" s="6">
        <v>195913</v>
      </c>
      <c r="AU21" s="6">
        <v>77138</v>
      </c>
      <c r="AV21" s="6">
        <v>4176.1000000000004</v>
      </c>
      <c r="AW21" s="6">
        <v>2778.4</v>
      </c>
      <c r="AX21" s="6">
        <v>219.66</v>
      </c>
      <c r="AY21" s="6">
        <v>132.96</v>
      </c>
      <c r="AZ21" s="6">
        <v>788.64400000000001</v>
      </c>
      <c r="BA21" s="6">
        <v>336.14699999999999</v>
      </c>
      <c r="BB21" s="10">
        <v>1785.6</v>
      </c>
      <c r="BC21" s="6">
        <v>3123.1</v>
      </c>
      <c r="BD21" s="6">
        <v>490.9</v>
      </c>
      <c r="BE21" s="6">
        <v>7436</v>
      </c>
      <c r="BF21" s="6">
        <v>33015</v>
      </c>
      <c r="BG21" s="6">
        <v>10337</v>
      </c>
      <c r="BH21" s="6">
        <v>6443.38</v>
      </c>
      <c r="BI21" s="6">
        <v>2452248</v>
      </c>
      <c r="BJ21" s="6">
        <v>476</v>
      </c>
      <c r="BK21" s="6">
        <v>18831.599999999999</v>
      </c>
      <c r="BL21" s="6">
        <v>2930609</v>
      </c>
      <c r="BM21" s="6">
        <v>79857</v>
      </c>
      <c r="BN21" s="6">
        <v>18522.259999999998</v>
      </c>
      <c r="BO21" s="6">
        <v>2673288</v>
      </c>
      <c r="BP21" s="6">
        <v>125090</v>
      </c>
      <c r="BQ21" s="6">
        <v>15824.4</v>
      </c>
      <c r="BR21" s="6">
        <v>7899.2</v>
      </c>
      <c r="BS21" s="6">
        <v>5383.4</v>
      </c>
      <c r="BT21" s="6">
        <v>1001296</v>
      </c>
      <c r="BU21" s="6">
        <v>569758</v>
      </c>
      <c r="BV21" s="6">
        <v>676932</v>
      </c>
      <c r="BW21" s="6">
        <v>428566</v>
      </c>
      <c r="BX21" s="11">
        <v>0</v>
      </c>
    </row>
    <row r="22" spans="1:78" ht="12.75" customHeight="1">
      <c r="A22" s="5">
        <v>44946</v>
      </c>
      <c r="B22" s="6">
        <v>1058.979</v>
      </c>
      <c r="C22" s="6">
        <v>585.40300000000002</v>
      </c>
      <c r="D22" s="6">
        <v>6842.7</v>
      </c>
      <c r="E22" s="7">
        <v>0</v>
      </c>
      <c r="F22" s="6">
        <v>15818.4</v>
      </c>
      <c r="G22" s="6">
        <v>4899.2</v>
      </c>
      <c r="H22" s="6">
        <v>566012</v>
      </c>
      <c r="I22" s="6">
        <v>261243</v>
      </c>
      <c r="J22" s="6">
        <v>203274</v>
      </c>
      <c r="K22" s="6">
        <v>14948.1</v>
      </c>
      <c r="L22" s="6">
        <v>7010.3</v>
      </c>
      <c r="M22" s="6">
        <v>43383.4</v>
      </c>
      <c r="N22" s="6">
        <v>34507.199999999997</v>
      </c>
      <c r="O22" s="6">
        <v>136224.6</v>
      </c>
      <c r="P22" s="6">
        <v>113011.3</v>
      </c>
      <c r="Q22" s="6">
        <v>138332.1</v>
      </c>
      <c r="R22" s="6">
        <v>94883.5</v>
      </c>
      <c r="S22" s="6">
        <v>14051.63</v>
      </c>
      <c r="T22" s="6">
        <v>10671.64</v>
      </c>
      <c r="U22" s="6">
        <v>19744</v>
      </c>
      <c r="V22" s="6">
        <v>10268</v>
      </c>
      <c r="W22" s="6">
        <v>208838.7</v>
      </c>
      <c r="X22" s="6">
        <v>345.9</v>
      </c>
      <c r="Y22" s="6">
        <v>50716</v>
      </c>
      <c r="Z22" s="6">
        <v>555800</v>
      </c>
      <c r="AA22" s="6">
        <v>283322</v>
      </c>
      <c r="AB22" s="6">
        <v>208788.1</v>
      </c>
      <c r="AC22" s="6">
        <v>1112.4000000000001</v>
      </c>
      <c r="AD22" s="9">
        <v>942</v>
      </c>
      <c r="AE22" s="6">
        <v>35308.300000000003</v>
      </c>
      <c r="AF22" s="6">
        <v>25171.599999999999</v>
      </c>
      <c r="AG22" s="6">
        <v>81677.2</v>
      </c>
      <c r="AH22" s="6">
        <v>63146</v>
      </c>
      <c r="AI22" s="6">
        <v>64701</v>
      </c>
      <c r="AJ22" s="6">
        <v>52691.1</v>
      </c>
      <c r="AK22" s="6">
        <v>58464.1</v>
      </c>
      <c r="AL22" s="6">
        <v>22992.7</v>
      </c>
      <c r="AM22" s="6">
        <v>16.3</v>
      </c>
      <c r="AN22" s="6">
        <v>17.3</v>
      </c>
      <c r="AO22" s="6">
        <v>476927</v>
      </c>
      <c r="AP22" s="6">
        <v>220258</v>
      </c>
      <c r="AQ22" s="6">
        <v>64635</v>
      </c>
      <c r="AR22" s="6"/>
      <c r="AS22" s="6">
        <v>445073</v>
      </c>
      <c r="AT22" s="6">
        <v>195975</v>
      </c>
      <c r="AU22" s="6">
        <v>77162</v>
      </c>
      <c r="AV22" s="6">
        <v>4177.8</v>
      </c>
      <c r="AW22" s="6">
        <v>2779.6</v>
      </c>
      <c r="AX22" s="6">
        <v>219.66</v>
      </c>
      <c r="AY22" s="6">
        <v>132.96</v>
      </c>
      <c r="AZ22" s="6">
        <v>788.64400000000001</v>
      </c>
      <c r="BA22" s="6">
        <v>336.14699999999999</v>
      </c>
      <c r="BB22" s="10">
        <v>1785.6</v>
      </c>
      <c r="BC22" s="6">
        <v>3125.4</v>
      </c>
      <c r="BD22" s="6">
        <v>490.9</v>
      </c>
      <c r="BE22" s="6">
        <v>6645.16</v>
      </c>
      <c r="BF22" s="6">
        <v>37220.215789473703</v>
      </c>
      <c r="BG22" s="6">
        <v>10085.915709143501</v>
      </c>
      <c r="BH22" s="6">
        <v>5917.69</v>
      </c>
      <c r="BI22" s="6">
        <v>2452272</v>
      </c>
      <c r="BJ22" s="6">
        <v>477</v>
      </c>
      <c r="BK22" s="6">
        <v>18855.599999999999</v>
      </c>
      <c r="BL22" s="6">
        <v>2930609</v>
      </c>
      <c r="BM22" s="6">
        <v>79857</v>
      </c>
      <c r="BN22" s="6">
        <v>18522.259999999998</v>
      </c>
      <c r="BO22" s="6">
        <v>2676764</v>
      </c>
      <c r="BP22" s="6">
        <v>125161</v>
      </c>
      <c r="BQ22" s="6">
        <v>15848.4</v>
      </c>
      <c r="BR22" s="6">
        <v>7905.7</v>
      </c>
      <c r="BS22" s="6">
        <v>5387.9</v>
      </c>
      <c r="BT22" s="6">
        <v>1001910</v>
      </c>
      <c r="BU22" s="6">
        <v>570120</v>
      </c>
      <c r="BV22" s="6">
        <v>677810</v>
      </c>
      <c r="BW22" s="6">
        <v>429116</v>
      </c>
      <c r="BX22" s="11">
        <v>0</v>
      </c>
      <c r="BZ22" s="15"/>
    </row>
    <row r="23" spans="1:78" ht="14.5">
      <c r="A23" s="5">
        <v>44947</v>
      </c>
      <c r="B23" s="6">
        <v>1058.979</v>
      </c>
      <c r="C23" s="6">
        <v>585.40300000000002</v>
      </c>
      <c r="D23" s="6">
        <v>6842.7</v>
      </c>
      <c r="E23" s="7">
        <v>0</v>
      </c>
      <c r="F23" s="6">
        <v>15830.6</v>
      </c>
      <c r="G23" s="6">
        <v>4902</v>
      </c>
      <c r="H23" s="6">
        <v>566182</v>
      </c>
      <c r="I23" s="6">
        <v>261328</v>
      </c>
      <c r="J23" s="6">
        <v>203298</v>
      </c>
      <c r="K23" s="6">
        <v>14948.1</v>
      </c>
      <c r="L23" s="6">
        <v>7010.3</v>
      </c>
      <c r="M23" s="6">
        <v>43410.6</v>
      </c>
      <c r="N23" s="6">
        <v>34528.800000000003</v>
      </c>
      <c r="O23" s="6">
        <v>136239.5</v>
      </c>
      <c r="P23" s="6">
        <v>113023.3</v>
      </c>
      <c r="Q23" s="6">
        <v>138349.1</v>
      </c>
      <c r="R23" s="6">
        <v>94895.5</v>
      </c>
      <c r="S23" s="6">
        <v>14051.63</v>
      </c>
      <c r="T23" s="6">
        <v>10671.64</v>
      </c>
      <c r="U23" s="6">
        <v>20044</v>
      </c>
      <c r="V23" s="6">
        <v>10426</v>
      </c>
      <c r="W23" s="6">
        <v>208862.7</v>
      </c>
      <c r="X23" s="6">
        <v>345.9</v>
      </c>
      <c r="Y23" s="6">
        <v>50716</v>
      </c>
      <c r="Z23" s="6">
        <v>555950</v>
      </c>
      <c r="AA23" s="6">
        <v>283392</v>
      </c>
      <c r="AB23" s="6">
        <v>208812.1</v>
      </c>
      <c r="AC23" s="6">
        <v>1112.4000000000001</v>
      </c>
      <c r="AD23" s="9">
        <v>942</v>
      </c>
      <c r="AE23" s="6">
        <v>35310.5</v>
      </c>
      <c r="AF23" s="6">
        <v>25173.200000000001</v>
      </c>
      <c r="AG23" s="6">
        <v>81686.3</v>
      </c>
      <c r="AH23" s="6">
        <v>63153.2</v>
      </c>
      <c r="AI23" s="6">
        <v>64716.7</v>
      </c>
      <c r="AJ23" s="6">
        <v>52703.6</v>
      </c>
      <c r="AK23" s="6">
        <v>58473.9</v>
      </c>
      <c r="AL23" s="6">
        <v>22996.6</v>
      </c>
      <c r="AM23" s="6">
        <v>16.3</v>
      </c>
      <c r="AN23" s="6">
        <v>17.3</v>
      </c>
      <c r="AO23" s="6">
        <v>477085</v>
      </c>
      <c r="AP23" s="6">
        <v>220328</v>
      </c>
      <c r="AQ23" s="6">
        <v>64638</v>
      </c>
      <c r="AR23" s="6"/>
      <c r="AS23" s="6">
        <v>445216</v>
      </c>
      <c r="AT23" s="6">
        <v>196037</v>
      </c>
      <c r="AU23" s="6">
        <v>77186</v>
      </c>
      <c r="AV23" s="6">
        <v>4179.5</v>
      </c>
      <c r="AW23" s="6">
        <v>2780.8</v>
      </c>
      <c r="AX23" s="6">
        <v>219.66</v>
      </c>
      <c r="AY23" s="6">
        <v>132.96</v>
      </c>
      <c r="AZ23" s="6">
        <v>788.64400000000001</v>
      </c>
      <c r="BA23" s="6">
        <v>336.14699999999999</v>
      </c>
      <c r="BB23" s="10">
        <v>1785.6</v>
      </c>
      <c r="BC23" s="6">
        <v>3127.8</v>
      </c>
      <c r="BD23" s="6">
        <v>491</v>
      </c>
      <c r="BE23" s="6">
        <v>6541.87</v>
      </c>
      <c r="BF23" s="6">
        <v>37522.994736842098</v>
      </c>
      <c r="BG23" s="6">
        <v>11460.241435305899</v>
      </c>
      <c r="BH23" s="6">
        <v>6628.3</v>
      </c>
      <c r="BI23" s="6">
        <v>2453878.5</v>
      </c>
      <c r="BJ23" s="6">
        <v>478</v>
      </c>
      <c r="BK23" s="6">
        <v>18870.900000000001</v>
      </c>
      <c r="BL23" s="6">
        <v>2932598</v>
      </c>
      <c r="BM23" s="6">
        <v>80147</v>
      </c>
      <c r="BN23" s="6">
        <v>18533.3</v>
      </c>
      <c r="BO23" s="6">
        <v>2680218</v>
      </c>
      <c r="BP23" s="6">
        <v>125201</v>
      </c>
      <c r="BQ23" s="6">
        <v>15872.4</v>
      </c>
      <c r="BR23" s="6">
        <v>7911.9</v>
      </c>
      <c r="BS23" s="6">
        <v>5392.2</v>
      </c>
      <c r="BT23" s="6">
        <v>1002518</v>
      </c>
      <c r="BU23" s="6">
        <v>570476</v>
      </c>
      <c r="BV23" s="6">
        <v>678692</v>
      </c>
      <c r="BW23" s="6">
        <v>429672</v>
      </c>
      <c r="BX23" s="11">
        <v>0</v>
      </c>
    </row>
    <row r="24" spans="1:78" ht="14.5">
      <c r="A24" s="5">
        <v>44948</v>
      </c>
      <c r="B24" s="6">
        <v>1058.979</v>
      </c>
      <c r="C24" s="6">
        <v>585.40300000000002</v>
      </c>
      <c r="D24" s="6">
        <v>6842.7</v>
      </c>
      <c r="E24" s="7">
        <v>0</v>
      </c>
      <c r="F24" s="6">
        <v>15845.8</v>
      </c>
      <c r="G24" s="6">
        <v>4907.2</v>
      </c>
      <c r="H24" s="6">
        <v>566348</v>
      </c>
      <c r="I24" s="6">
        <v>261412</v>
      </c>
      <c r="J24" s="6">
        <v>203322</v>
      </c>
      <c r="K24" s="6">
        <v>14948.1</v>
      </c>
      <c r="L24" s="6">
        <v>7010.3</v>
      </c>
      <c r="M24" s="6">
        <v>43434.1</v>
      </c>
      <c r="N24" s="6">
        <v>34547.300000000003</v>
      </c>
      <c r="O24" s="6">
        <v>136254.70000000001</v>
      </c>
      <c r="P24" s="6">
        <v>113035.5</v>
      </c>
      <c r="Q24" s="6">
        <v>138366</v>
      </c>
      <c r="R24" s="6">
        <v>94907.6</v>
      </c>
      <c r="S24" s="6">
        <v>14051.63</v>
      </c>
      <c r="T24" s="6">
        <v>10671.64</v>
      </c>
      <c r="U24" s="6">
        <v>20338</v>
      </c>
      <c r="V24" s="6">
        <v>10578</v>
      </c>
      <c r="W24" s="6">
        <v>208886.7</v>
      </c>
      <c r="X24" s="6">
        <v>345.9</v>
      </c>
      <c r="Y24" s="6">
        <v>50716</v>
      </c>
      <c r="Z24" s="6">
        <v>556102</v>
      </c>
      <c r="AA24" s="6">
        <v>283466</v>
      </c>
      <c r="AB24" s="6">
        <v>208836.1</v>
      </c>
      <c r="AC24" s="6">
        <v>1112.4000000000001</v>
      </c>
      <c r="AD24" s="9">
        <v>942</v>
      </c>
      <c r="AE24" s="6">
        <v>35312.6</v>
      </c>
      <c r="AF24" s="6">
        <v>25174.7</v>
      </c>
      <c r="AG24" s="6">
        <v>81694.7</v>
      </c>
      <c r="AH24" s="6">
        <v>63159.7</v>
      </c>
      <c r="AI24" s="6">
        <v>64731.9</v>
      </c>
      <c r="AJ24" s="6">
        <v>52715.6</v>
      </c>
      <c r="AK24" s="6">
        <v>58487.4</v>
      </c>
      <c r="AL24" s="6">
        <v>23001.9</v>
      </c>
      <c r="AM24" s="6">
        <v>16.3</v>
      </c>
      <c r="AN24" s="6">
        <v>17.3</v>
      </c>
      <c r="AO24" s="6">
        <v>477241</v>
      </c>
      <c r="AP24" s="6">
        <v>220396</v>
      </c>
      <c r="AQ24" s="6">
        <v>64643</v>
      </c>
      <c r="AR24" s="6"/>
      <c r="AS24" s="6">
        <v>445360</v>
      </c>
      <c r="AT24" s="6">
        <v>196099</v>
      </c>
      <c r="AU24" s="6">
        <v>77210</v>
      </c>
      <c r="AV24" s="6">
        <v>4181.3</v>
      </c>
      <c r="AW24" s="6">
        <v>2782.1</v>
      </c>
      <c r="AX24" s="6">
        <v>219.66</v>
      </c>
      <c r="AY24" s="6">
        <v>132.96</v>
      </c>
      <c r="AZ24" s="6">
        <v>788.64400000000001</v>
      </c>
      <c r="BA24" s="6">
        <v>336.14699999999999</v>
      </c>
      <c r="BB24" s="10">
        <v>1785.6</v>
      </c>
      <c r="BC24" s="6">
        <v>3130.1</v>
      </c>
      <c r="BD24" s="6">
        <v>491</v>
      </c>
      <c r="BE24" s="6">
        <v>6383.89</v>
      </c>
      <c r="BF24" s="6">
        <v>37140</v>
      </c>
      <c r="BG24" s="6">
        <v>11159.0164889509</v>
      </c>
      <c r="BH24" s="6">
        <v>6133.47</v>
      </c>
      <c r="BI24" s="6">
        <v>2453878.5</v>
      </c>
      <c r="BJ24" s="6">
        <v>478</v>
      </c>
      <c r="BK24" s="6">
        <v>18870.900000000001</v>
      </c>
      <c r="BL24" s="6">
        <v>2937298</v>
      </c>
      <c r="BM24" s="6">
        <v>80933</v>
      </c>
      <c r="BN24" s="6">
        <v>18557.3</v>
      </c>
      <c r="BO24" s="6">
        <v>2683850</v>
      </c>
      <c r="BP24" s="6">
        <v>125282</v>
      </c>
      <c r="BQ24" s="6">
        <v>15896.4</v>
      </c>
      <c r="BR24" s="6">
        <v>7918.2</v>
      </c>
      <c r="BS24" s="6">
        <v>5396.6</v>
      </c>
      <c r="BT24" s="6">
        <v>1003168</v>
      </c>
      <c r="BU24" s="6">
        <v>570858</v>
      </c>
      <c r="BV24" s="6">
        <v>679588</v>
      </c>
      <c r="BW24" s="6">
        <v>430228</v>
      </c>
      <c r="BX24" s="11">
        <v>0</v>
      </c>
    </row>
    <row r="25" spans="1:78" ht="14.5">
      <c r="A25" s="5">
        <v>44949</v>
      </c>
      <c r="B25" s="6">
        <v>1058.979</v>
      </c>
      <c r="C25" s="6">
        <v>585.40300000000002</v>
      </c>
      <c r="D25" s="6">
        <v>6842.7</v>
      </c>
      <c r="E25" s="7">
        <v>0</v>
      </c>
      <c r="F25" s="6">
        <v>15861.1</v>
      </c>
      <c r="G25" s="6">
        <v>4912.6000000000004</v>
      </c>
      <c r="H25" s="6">
        <v>566516</v>
      </c>
      <c r="I25" s="6">
        <v>261496</v>
      </c>
      <c r="J25" s="6">
        <v>203346</v>
      </c>
      <c r="K25" s="6">
        <v>14948.1</v>
      </c>
      <c r="L25" s="6">
        <v>7010.3</v>
      </c>
      <c r="M25" s="6">
        <v>43459</v>
      </c>
      <c r="N25" s="6">
        <v>34567.300000000003</v>
      </c>
      <c r="O25" s="6">
        <v>136269.4</v>
      </c>
      <c r="P25" s="6">
        <v>113047.4</v>
      </c>
      <c r="Q25" s="6">
        <v>138382.9</v>
      </c>
      <c r="R25" s="6">
        <v>94919.5</v>
      </c>
      <c r="S25" s="6">
        <v>14051.63</v>
      </c>
      <c r="T25" s="6">
        <v>10671.64</v>
      </c>
      <c r="U25" s="6">
        <v>20632</v>
      </c>
      <c r="V25" s="6">
        <v>10734</v>
      </c>
      <c r="W25" s="6">
        <v>208910.7</v>
      </c>
      <c r="X25" s="6">
        <v>345.9</v>
      </c>
      <c r="Y25" s="6">
        <v>50716</v>
      </c>
      <c r="Z25" s="6">
        <v>556254</v>
      </c>
      <c r="AA25" s="6">
        <v>283534</v>
      </c>
      <c r="AB25" s="6">
        <v>208860.1</v>
      </c>
      <c r="AC25" s="6">
        <v>1112.4000000000001</v>
      </c>
      <c r="AD25" s="9">
        <v>942</v>
      </c>
      <c r="AE25" s="6">
        <v>35314.699999999997</v>
      </c>
      <c r="AF25" s="6">
        <v>25176.3</v>
      </c>
      <c r="AG25" s="6">
        <v>81703.600000000006</v>
      </c>
      <c r="AH25" s="6">
        <v>63166.7</v>
      </c>
      <c r="AI25" s="6">
        <v>64746.6</v>
      </c>
      <c r="AJ25" s="6">
        <v>52727.199999999997</v>
      </c>
      <c r="AK25" s="6">
        <v>58497.3</v>
      </c>
      <c r="AL25" s="6">
        <v>23005.8</v>
      </c>
      <c r="AM25" s="6">
        <v>16.3</v>
      </c>
      <c r="AN25" s="6">
        <v>17.3</v>
      </c>
      <c r="AO25" s="6">
        <v>477397</v>
      </c>
      <c r="AP25" s="6">
        <v>220464</v>
      </c>
      <c r="AQ25" s="6">
        <v>64648</v>
      </c>
      <c r="AR25" s="6"/>
      <c r="AS25" s="6">
        <v>445502</v>
      </c>
      <c r="AT25" s="6">
        <v>196161</v>
      </c>
      <c r="AU25" s="6">
        <v>77234</v>
      </c>
      <c r="AV25" s="6">
        <v>4183.5</v>
      </c>
      <c r="AW25" s="6">
        <v>2783.8</v>
      </c>
      <c r="AX25" s="6">
        <v>219.66</v>
      </c>
      <c r="AY25" s="6">
        <v>132.96</v>
      </c>
      <c r="AZ25" s="6">
        <v>788.64400000000001</v>
      </c>
      <c r="BA25" s="6">
        <v>336.14699999999999</v>
      </c>
      <c r="BB25" s="10">
        <v>1785.6</v>
      </c>
      <c r="BC25" s="6">
        <v>3130.1</v>
      </c>
      <c r="BD25" s="6">
        <v>491</v>
      </c>
      <c r="BE25" s="6">
        <v>7225.22</v>
      </c>
      <c r="BF25" s="6">
        <v>39989.340350877203</v>
      </c>
      <c r="BG25" s="6">
        <v>10918.824045506</v>
      </c>
      <c r="BH25" s="6">
        <v>6676.03</v>
      </c>
      <c r="BI25" s="6">
        <v>2453878.5</v>
      </c>
      <c r="BJ25" s="6">
        <v>478</v>
      </c>
      <c r="BK25" s="6">
        <v>18870.900000000001</v>
      </c>
      <c r="BL25" s="6">
        <v>2941908</v>
      </c>
      <c r="BM25" s="6">
        <v>81847</v>
      </c>
      <c r="BN25" s="6">
        <v>18581.3</v>
      </c>
      <c r="BO25" s="6">
        <v>2687506</v>
      </c>
      <c r="BP25" s="6">
        <v>125378</v>
      </c>
      <c r="BQ25" s="6">
        <v>15920.4</v>
      </c>
      <c r="BR25" s="6">
        <v>7924.5</v>
      </c>
      <c r="BS25" s="6">
        <v>5401.1</v>
      </c>
      <c r="BT25" s="6">
        <v>1003806</v>
      </c>
      <c r="BU25" s="6">
        <v>571234</v>
      </c>
      <c r="BV25" s="6">
        <v>680474</v>
      </c>
      <c r="BW25" s="6">
        <v>430782</v>
      </c>
      <c r="BX25" s="11">
        <v>0</v>
      </c>
    </row>
    <row r="26" spans="1:78" ht="14.5">
      <c r="A26" s="5">
        <v>44950</v>
      </c>
      <c r="B26" s="6">
        <v>1059.318</v>
      </c>
      <c r="C26" s="6">
        <v>585.52300000000002</v>
      </c>
      <c r="D26" s="6">
        <v>6843.3</v>
      </c>
      <c r="E26" s="7">
        <v>1</v>
      </c>
      <c r="F26" s="6">
        <v>15876</v>
      </c>
      <c r="G26" s="6">
        <v>4917.2</v>
      </c>
      <c r="H26" s="6">
        <v>566678</v>
      </c>
      <c r="I26" s="6">
        <v>261579</v>
      </c>
      <c r="J26" s="6">
        <v>203370</v>
      </c>
      <c r="K26" s="6">
        <v>14948.1</v>
      </c>
      <c r="L26" s="6">
        <v>7010.3</v>
      </c>
      <c r="M26" s="6">
        <v>43481.5</v>
      </c>
      <c r="N26" s="6">
        <v>34584.6</v>
      </c>
      <c r="O26" s="6">
        <v>136283.29999999999</v>
      </c>
      <c r="P26" s="6">
        <v>113058.9</v>
      </c>
      <c r="Q26" s="6">
        <v>138399.70000000001</v>
      </c>
      <c r="R26" s="6">
        <v>94931.199999999997</v>
      </c>
      <c r="S26" s="6">
        <v>14051.63</v>
      </c>
      <c r="T26" s="6">
        <v>10671.64</v>
      </c>
      <c r="U26" s="6">
        <v>20838</v>
      </c>
      <c r="V26" s="6">
        <v>10842</v>
      </c>
      <c r="W26" s="6">
        <v>208934.7</v>
      </c>
      <c r="X26" s="6">
        <v>345.9</v>
      </c>
      <c r="Y26" s="6">
        <v>50716</v>
      </c>
      <c r="Z26" s="6">
        <v>556479</v>
      </c>
      <c r="AA26" s="6">
        <v>283643</v>
      </c>
      <c r="AB26" s="6">
        <v>208884.1</v>
      </c>
      <c r="AC26" s="6">
        <v>1112.4000000000001</v>
      </c>
      <c r="AD26" s="9">
        <v>942</v>
      </c>
      <c r="AE26" s="6">
        <v>35316.800000000003</v>
      </c>
      <c r="AF26" s="6">
        <v>25177.7</v>
      </c>
      <c r="AG26" s="6">
        <v>81712.600000000006</v>
      </c>
      <c r="AH26" s="6">
        <v>63173.9</v>
      </c>
      <c r="AI26" s="6">
        <v>64760.9</v>
      </c>
      <c r="AJ26" s="6">
        <v>52738.7</v>
      </c>
      <c r="AK26" s="6">
        <v>58505.2</v>
      </c>
      <c r="AL26" s="6">
        <v>23008.9</v>
      </c>
      <c r="AM26" s="6">
        <v>16.3</v>
      </c>
      <c r="AN26" s="6">
        <v>17.3</v>
      </c>
      <c r="AO26" s="6">
        <v>477550</v>
      </c>
      <c r="AP26" s="6">
        <v>220531.4</v>
      </c>
      <c r="AQ26" s="6">
        <v>64652.9</v>
      </c>
      <c r="AR26" s="6"/>
      <c r="AS26" s="6">
        <v>445643</v>
      </c>
      <c r="AT26" s="6">
        <v>196222</v>
      </c>
      <c r="AU26" s="6">
        <v>77258</v>
      </c>
      <c r="AV26" s="6">
        <v>4185.8</v>
      </c>
      <c r="AW26" s="6">
        <v>2785.4</v>
      </c>
      <c r="AX26" s="6">
        <v>219.7</v>
      </c>
      <c r="AY26" s="6">
        <v>132.99</v>
      </c>
      <c r="AZ26" s="6">
        <v>788.96400000000006</v>
      </c>
      <c r="BA26" s="6">
        <v>336.26799999999997</v>
      </c>
      <c r="BB26" s="10">
        <v>1786.03</v>
      </c>
      <c r="BC26" s="6">
        <v>3134.4</v>
      </c>
      <c r="BD26" s="6">
        <v>491</v>
      </c>
      <c r="BE26" s="6">
        <v>7034.72</v>
      </c>
      <c r="BF26" s="6">
        <v>37698.259649122803</v>
      </c>
      <c r="BG26" s="6">
        <v>11077.241217532101</v>
      </c>
      <c r="BH26" s="6">
        <v>6255.1</v>
      </c>
      <c r="BI26" s="6">
        <v>2453878.5</v>
      </c>
      <c r="BJ26" s="6">
        <v>478</v>
      </c>
      <c r="BK26" s="6">
        <v>18870.900000000001</v>
      </c>
      <c r="BL26" s="6">
        <v>2946501</v>
      </c>
      <c r="BM26" s="6">
        <v>82447</v>
      </c>
      <c r="BN26" s="6">
        <v>18605.3</v>
      </c>
      <c r="BO26" s="6">
        <v>2691085</v>
      </c>
      <c r="BP26" s="6">
        <v>125431</v>
      </c>
      <c r="BQ26" s="6">
        <v>15944.4</v>
      </c>
      <c r="BR26" s="6">
        <v>7930.6</v>
      </c>
      <c r="BS26" s="6">
        <v>5405.3</v>
      </c>
      <c r="BT26" s="6">
        <v>1004451</v>
      </c>
      <c r="BU26" s="6">
        <v>571615</v>
      </c>
      <c r="BV26" s="6">
        <v>681383</v>
      </c>
      <c r="BW26" s="6">
        <v>431354</v>
      </c>
      <c r="BX26" s="11">
        <v>1</v>
      </c>
    </row>
    <row r="27" spans="1:78" s="17" customFormat="1">
      <c r="A27" s="5">
        <v>44951</v>
      </c>
      <c r="B27" s="6">
        <v>1059.318</v>
      </c>
      <c r="C27" s="6">
        <v>585.52300000000002</v>
      </c>
      <c r="D27" s="6">
        <v>6843.3</v>
      </c>
      <c r="E27" s="7">
        <v>0</v>
      </c>
      <c r="F27" s="6">
        <v>15891.1</v>
      </c>
      <c r="G27" s="6">
        <v>4922.2</v>
      </c>
      <c r="H27" s="6">
        <v>566845</v>
      </c>
      <c r="I27" s="6">
        <v>261664</v>
      </c>
      <c r="J27" s="6">
        <v>203394</v>
      </c>
      <c r="K27" s="6">
        <v>14948.1</v>
      </c>
      <c r="L27" s="6">
        <v>7010.3</v>
      </c>
      <c r="M27" s="6">
        <v>43504.9</v>
      </c>
      <c r="N27" s="6">
        <v>34602.6</v>
      </c>
      <c r="O27" s="6">
        <v>136299</v>
      </c>
      <c r="P27" s="6">
        <v>113071.5</v>
      </c>
      <c r="Q27" s="6">
        <v>138417.20000000001</v>
      </c>
      <c r="R27" s="6">
        <v>94943.5</v>
      </c>
      <c r="S27" s="6">
        <v>14051.63</v>
      </c>
      <c r="T27" s="6">
        <v>10671.64</v>
      </c>
      <c r="U27" s="6">
        <v>20989.3</v>
      </c>
      <c r="V27" s="6">
        <v>10919</v>
      </c>
      <c r="W27" s="6">
        <v>208958.7</v>
      </c>
      <c r="X27" s="6">
        <v>345.9</v>
      </c>
      <c r="Y27" s="6">
        <v>50716</v>
      </c>
      <c r="Z27" s="6">
        <v>556774</v>
      </c>
      <c r="AA27" s="6">
        <v>283790</v>
      </c>
      <c r="AB27" s="6">
        <v>208908.1</v>
      </c>
      <c r="AC27" s="6">
        <v>1112.4000000000001</v>
      </c>
      <c r="AD27" s="9">
        <v>942</v>
      </c>
      <c r="AE27" s="6">
        <v>35318.9</v>
      </c>
      <c r="AF27" s="6">
        <v>25179.3</v>
      </c>
      <c r="AG27" s="6">
        <v>81721.600000000006</v>
      </c>
      <c r="AH27" s="6">
        <v>63180.9</v>
      </c>
      <c r="AI27" s="6">
        <v>64775.5</v>
      </c>
      <c r="AJ27" s="6">
        <v>52750.400000000001</v>
      </c>
      <c r="AK27" s="6">
        <v>58518.5</v>
      </c>
      <c r="AL27" s="6">
        <v>23014.2</v>
      </c>
      <c r="AM27" s="6">
        <v>16.3</v>
      </c>
      <c r="AN27" s="6">
        <v>17.3</v>
      </c>
      <c r="AO27" s="6">
        <v>477706.5</v>
      </c>
      <c r="AP27" s="6">
        <v>220599.1</v>
      </c>
      <c r="AQ27" s="6">
        <v>64658.1</v>
      </c>
      <c r="AR27" s="6"/>
      <c r="AS27" s="6">
        <v>445786</v>
      </c>
      <c r="AT27" s="6">
        <v>196284</v>
      </c>
      <c r="AU27" s="6">
        <v>77282</v>
      </c>
      <c r="AV27" s="6">
        <v>4187.6000000000004</v>
      </c>
      <c r="AW27" s="6">
        <v>2786.8</v>
      </c>
      <c r="AX27" s="6">
        <v>219.7</v>
      </c>
      <c r="AY27" s="6">
        <v>132.99</v>
      </c>
      <c r="AZ27" s="6">
        <v>788.96400000000006</v>
      </c>
      <c r="BA27" s="6">
        <v>336.26799999999997</v>
      </c>
      <c r="BB27" s="10">
        <v>1786.03</v>
      </c>
      <c r="BC27" s="6">
        <v>3136.5</v>
      </c>
      <c r="BD27" s="6">
        <v>491</v>
      </c>
      <c r="BE27" s="6">
        <v>7080.74</v>
      </c>
      <c r="BF27" s="6">
        <v>36460.384210526303</v>
      </c>
      <c r="BG27" s="6">
        <v>10894.9465087344</v>
      </c>
      <c r="BH27" s="6">
        <v>6330.2</v>
      </c>
      <c r="BI27" s="6">
        <v>2453878.5</v>
      </c>
      <c r="BJ27" s="6">
        <v>478</v>
      </c>
      <c r="BK27" s="6">
        <v>18870.900000000001</v>
      </c>
      <c r="BL27" s="6">
        <v>2951142</v>
      </c>
      <c r="BM27" s="6">
        <v>83223</v>
      </c>
      <c r="BN27" s="6">
        <v>18629.3</v>
      </c>
      <c r="BO27" s="6">
        <v>2694727</v>
      </c>
      <c r="BP27" s="6">
        <v>125492</v>
      </c>
      <c r="BQ27" s="6">
        <v>15968.4</v>
      </c>
      <c r="BR27" s="6">
        <v>7936.8</v>
      </c>
      <c r="BS27" s="6">
        <v>5409.6</v>
      </c>
      <c r="BT27" s="6">
        <v>1005081</v>
      </c>
      <c r="BU27" s="6">
        <v>571990</v>
      </c>
      <c r="BV27" s="6">
        <v>682276</v>
      </c>
      <c r="BW27" s="6">
        <v>431912</v>
      </c>
      <c r="BX27" s="16">
        <v>0</v>
      </c>
    </row>
    <row r="28" spans="1:78" ht="14.5">
      <c r="A28" s="5">
        <v>44952</v>
      </c>
      <c r="B28" s="6">
        <v>1059.318</v>
      </c>
      <c r="C28" s="6">
        <v>585.52300000000002</v>
      </c>
      <c r="D28" s="6">
        <v>6843.3</v>
      </c>
      <c r="E28" s="7">
        <v>0</v>
      </c>
      <c r="F28" s="6">
        <v>15914.6</v>
      </c>
      <c r="G28" s="6">
        <v>4929.3</v>
      </c>
      <c r="H28" s="6">
        <v>567012.1</v>
      </c>
      <c r="I28" s="6">
        <v>261748.3</v>
      </c>
      <c r="J28" s="6">
        <v>203418</v>
      </c>
      <c r="K28" s="6">
        <v>14948.1</v>
      </c>
      <c r="L28" s="6">
        <v>7010.3</v>
      </c>
      <c r="M28" s="6">
        <v>43527.4</v>
      </c>
      <c r="N28" s="6">
        <v>34619.9</v>
      </c>
      <c r="O28" s="6">
        <v>136313</v>
      </c>
      <c r="P28" s="6">
        <v>113083</v>
      </c>
      <c r="Q28" s="6">
        <v>138434.5</v>
      </c>
      <c r="R28" s="6">
        <v>94955.6</v>
      </c>
      <c r="S28" s="6">
        <v>14051.63</v>
      </c>
      <c r="T28" s="6">
        <v>10671.64</v>
      </c>
      <c r="U28" s="6">
        <v>21140</v>
      </c>
      <c r="V28" s="6">
        <v>10996.4</v>
      </c>
      <c r="W28" s="9">
        <v>208982.7</v>
      </c>
      <c r="X28" s="6">
        <v>345.9</v>
      </c>
      <c r="Y28" s="6">
        <v>50716</v>
      </c>
      <c r="Z28" s="6">
        <v>557058</v>
      </c>
      <c r="AA28" s="6">
        <v>283931</v>
      </c>
      <c r="AB28" s="6">
        <v>208932.1</v>
      </c>
      <c r="AC28" s="6">
        <v>1112.4000000000001</v>
      </c>
      <c r="AD28" s="9">
        <v>942</v>
      </c>
      <c r="AE28" s="6">
        <v>35321</v>
      </c>
      <c r="AF28" s="6">
        <v>25180.799999999999</v>
      </c>
      <c r="AG28" s="6">
        <v>81730</v>
      </c>
      <c r="AH28" s="6">
        <v>63187.5</v>
      </c>
      <c r="AI28" s="6">
        <v>64789.9</v>
      </c>
      <c r="AJ28" s="6">
        <v>52762</v>
      </c>
      <c r="AK28" s="6">
        <v>58528.2</v>
      </c>
      <c r="AL28" s="6">
        <v>23018.1</v>
      </c>
      <c r="AM28" s="6">
        <v>16.3</v>
      </c>
      <c r="AN28" s="6">
        <v>17.3</v>
      </c>
      <c r="AO28" s="6">
        <v>477848</v>
      </c>
      <c r="AP28" s="6">
        <v>220661</v>
      </c>
      <c r="AQ28" s="6">
        <v>64663</v>
      </c>
      <c r="AR28" s="6"/>
      <c r="AS28" s="6">
        <v>445925</v>
      </c>
      <c r="AT28" s="6">
        <v>196345</v>
      </c>
      <c r="AU28" s="6">
        <v>77305.2</v>
      </c>
      <c r="AV28" s="6">
        <v>4188</v>
      </c>
      <c r="AW28" s="6">
        <v>2787</v>
      </c>
      <c r="AX28" s="6">
        <v>219.7</v>
      </c>
      <c r="AY28" s="6">
        <v>132.99</v>
      </c>
      <c r="AZ28" s="6">
        <v>788.96400000000006</v>
      </c>
      <c r="BA28" s="6">
        <v>336.26799999999997</v>
      </c>
      <c r="BB28" s="10">
        <v>1786.03</v>
      </c>
      <c r="BC28" s="6">
        <v>3139.2</v>
      </c>
      <c r="BD28" s="6">
        <v>492.2</v>
      </c>
      <c r="BE28" s="6">
        <v>7058.8899999999994</v>
      </c>
      <c r="BF28" s="6">
        <v>36941.531578947361</v>
      </c>
      <c r="BG28" s="6">
        <v>9445.3332971306827</v>
      </c>
      <c r="BH28" s="6">
        <v>5914.3499999999995</v>
      </c>
      <c r="BI28" s="6">
        <v>2453878.5</v>
      </c>
      <c r="BJ28" s="6">
        <v>478</v>
      </c>
      <c r="BK28" s="6">
        <v>18870.900000000001</v>
      </c>
      <c r="BL28" s="6">
        <v>2955201</v>
      </c>
      <c r="BM28" s="6">
        <v>83779</v>
      </c>
      <c r="BN28" s="6">
        <v>18651</v>
      </c>
      <c r="BO28" s="6">
        <v>2698445</v>
      </c>
      <c r="BP28" s="6">
        <v>125565</v>
      </c>
      <c r="BQ28" s="6">
        <v>15992.4</v>
      </c>
      <c r="BR28" s="6">
        <v>7943</v>
      </c>
      <c r="BS28" s="6">
        <v>5414</v>
      </c>
      <c r="BT28" s="6">
        <v>1005501</v>
      </c>
      <c r="BU28" s="6">
        <v>572248</v>
      </c>
      <c r="BV28" s="6">
        <v>683253</v>
      </c>
      <c r="BW28" s="6">
        <v>432513</v>
      </c>
      <c r="BX28" s="11">
        <v>0</v>
      </c>
    </row>
    <row r="29" spans="1:78" s="17" customFormat="1" ht="11" customHeight="1">
      <c r="A29" s="5">
        <v>44953</v>
      </c>
      <c r="B29" s="6">
        <v>1059.318</v>
      </c>
      <c r="C29" s="6">
        <v>585.52300000000002</v>
      </c>
      <c r="D29" s="6">
        <v>6843.3</v>
      </c>
      <c r="E29" s="7">
        <v>0</v>
      </c>
      <c r="F29" s="6">
        <v>15941.6</v>
      </c>
      <c r="G29" s="6">
        <v>4937.3999999999996</v>
      </c>
      <c r="H29" s="6">
        <v>567174.19999999995</v>
      </c>
      <c r="I29" s="6">
        <v>261830.8</v>
      </c>
      <c r="J29" s="6">
        <v>203442</v>
      </c>
      <c r="K29" s="6">
        <v>14948.1</v>
      </c>
      <c r="L29" s="6">
        <v>7010.3</v>
      </c>
      <c r="M29" s="6">
        <v>43550.7</v>
      </c>
      <c r="N29" s="6">
        <v>34638</v>
      </c>
      <c r="O29" s="6">
        <v>136328</v>
      </c>
      <c r="P29" s="6">
        <v>113095</v>
      </c>
      <c r="Q29" s="6">
        <v>138451</v>
      </c>
      <c r="R29" s="6">
        <v>94967</v>
      </c>
      <c r="S29" s="6">
        <v>14051.63</v>
      </c>
      <c r="T29" s="6">
        <v>10671.64</v>
      </c>
      <c r="U29" s="6">
        <v>21288.400000000001</v>
      </c>
      <c r="V29" s="6">
        <v>11069.1</v>
      </c>
      <c r="W29" s="6">
        <v>209006.7</v>
      </c>
      <c r="X29" s="6">
        <v>345.9</v>
      </c>
      <c r="Y29" s="6">
        <v>50716</v>
      </c>
      <c r="Z29" s="6">
        <v>557344</v>
      </c>
      <c r="AA29" s="6">
        <v>284076</v>
      </c>
      <c r="AB29" s="6">
        <v>208956.1</v>
      </c>
      <c r="AC29" s="6">
        <v>1112.4000000000001</v>
      </c>
      <c r="AD29" s="9">
        <v>942</v>
      </c>
      <c r="AE29" s="6">
        <v>35323.199999999997</v>
      </c>
      <c r="AF29" s="6">
        <v>25182.400000000001</v>
      </c>
      <c r="AG29" s="6">
        <v>81738.5</v>
      </c>
      <c r="AH29" s="6">
        <v>63194.2</v>
      </c>
      <c r="AI29" s="6">
        <v>64803.9</v>
      </c>
      <c r="AJ29" s="6">
        <v>52773.3</v>
      </c>
      <c r="AK29" s="6">
        <v>58539.1</v>
      </c>
      <c r="AL29" s="6">
        <v>23022.5</v>
      </c>
      <c r="AM29" s="6">
        <v>16.3</v>
      </c>
      <c r="AN29" s="6">
        <v>17.3</v>
      </c>
      <c r="AO29" s="6">
        <v>477990</v>
      </c>
      <c r="AP29" s="6">
        <v>220723</v>
      </c>
      <c r="AQ29" s="6">
        <v>64667.7</v>
      </c>
      <c r="AR29" s="6"/>
      <c r="AS29" s="6">
        <v>446068</v>
      </c>
      <c r="AT29" s="6">
        <v>196407</v>
      </c>
      <c r="AU29" s="6">
        <v>77329.2</v>
      </c>
      <c r="AV29" s="6">
        <v>4188.2</v>
      </c>
      <c r="AW29" s="6">
        <v>2787.2</v>
      </c>
      <c r="AX29" s="6">
        <v>219.7</v>
      </c>
      <c r="AY29" s="6">
        <v>132.99</v>
      </c>
      <c r="AZ29" s="6">
        <v>788.96400000000006</v>
      </c>
      <c r="BA29" s="6">
        <v>336.26799999999997</v>
      </c>
      <c r="BB29" s="10">
        <v>1786.03</v>
      </c>
      <c r="BC29" s="6">
        <v>3142.2</v>
      </c>
      <c r="BD29" s="6">
        <v>494</v>
      </c>
      <c r="BE29" s="6">
        <v>7379.0700000000015</v>
      </c>
      <c r="BF29" s="6">
        <v>38135.370175438591</v>
      </c>
      <c r="BG29" s="6">
        <v>10918.751012196602</v>
      </c>
      <c r="BH29" s="6">
        <v>7006.51</v>
      </c>
      <c r="BI29" s="6">
        <v>2453878.5</v>
      </c>
      <c r="BJ29" s="6">
        <v>478</v>
      </c>
      <c r="BK29" s="6">
        <v>18870.900000000001</v>
      </c>
      <c r="BL29" s="6">
        <v>2959609</v>
      </c>
      <c r="BM29" s="6">
        <v>84333</v>
      </c>
      <c r="BN29" s="6">
        <v>18675</v>
      </c>
      <c r="BO29" s="6">
        <v>2701923</v>
      </c>
      <c r="BP29" s="6">
        <v>125614</v>
      </c>
      <c r="BQ29" s="6">
        <v>16016.4</v>
      </c>
      <c r="BR29" s="6">
        <v>7949.2</v>
      </c>
      <c r="BS29" s="6">
        <v>5418.2</v>
      </c>
      <c r="BT29" s="6">
        <v>1005824</v>
      </c>
      <c r="BU29" s="6">
        <v>572454</v>
      </c>
      <c r="BV29" s="6">
        <v>684309</v>
      </c>
      <c r="BW29" s="6">
        <v>433159</v>
      </c>
      <c r="BX29" s="18">
        <v>0</v>
      </c>
    </row>
    <row r="30" spans="1:78" s="17" customFormat="1">
      <c r="A30" s="5">
        <v>44954</v>
      </c>
      <c r="B30" s="6">
        <v>1059.326</v>
      </c>
      <c r="C30" s="6">
        <v>585.52599999999995</v>
      </c>
      <c r="D30" s="6">
        <v>6843.7</v>
      </c>
      <c r="E30" s="7">
        <v>1</v>
      </c>
      <c r="F30" s="6">
        <v>15969.4</v>
      </c>
      <c r="G30" s="6">
        <v>4945.8999999999996</v>
      </c>
      <c r="H30" s="9">
        <v>567339</v>
      </c>
      <c r="I30" s="9">
        <v>261914</v>
      </c>
      <c r="J30" s="9">
        <v>203466</v>
      </c>
      <c r="K30" s="6">
        <v>14948.1</v>
      </c>
      <c r="L30" s="6">
        <v>7010.3</v>
      </c>
      <c r="M30" s="9">
        <v>43576.3</v>
      </c>
      <c r="N30" s="9">
        <v>34658.300000000003</v>
      </c>
      <c r="O30" s="9">
        <v>136344</v>
      </c>
      <c r="P30" s="9">
        <v>113108</v>
      </c>
      <c r="Q30" s="9">
        <v>138467</v>
      </c>
      <c r="R30" s="9">
        <v>94978</v>
      </c>
      <c r="S30" s="6">
        <v>14051.63</v>
      </c>
      <c r="T30" s="6">
        <v>10671.64</v>
      </c>
      <c r="U30" s="9">
        <v>21438.1</v>
      </c>
      <c r="V30" s="9">
        <v>11144.7</v>
      </c>
      <c r="W30" s="9">
        <v>209030.7</v>
      </c>
      <c r="X30" s="6">
        <v>345.9</v>
      </c>
      <c r="Y30" s="6">
        <v>50716</v>
      </c>
      <c r="Z30" s="9">
        <v>557637</v>
      </c>
      <c r="AA30" s="9">
        <v>284223</v>
      </c>
      <c r="AB30" s="9">
        <v>208980.1</v>
      </c>
      <c r="AC30" s="6">
        <v>1112.4000000000001</v>
      </c>
      <c r="AD30" s="9">
        <v>942</v>
      </c>
      <c r="AE30" s="6">
        <v>35325.300000000003</v>
      </c>
      <c r="AF30" s="6">
        <v>25183.9</v>
      </c>
      <c r="AG30" s="9">
        <v>81746</v>
      </c>
      <c r="AH30" s="9">
        <v>63200</v>
      </c>
      <c r="AI30" s="9">
        <v>64818.5</v>
      </c>
      <c r="AJ30" s="9">
        <v>52785.1</v>
      </c>
      <c r="AK30" s="9">
        <v>58552.1</v>
      </c>
      <c r="AL30" s="9">
        <v>23027.599999999999</v>
      </c>
      <c r="AM30" s="6">
        <v>16.3</v>
      </c>
      <c r="AN30" s="6">
        <v>17.3</v>
      </c>
      <c r="AO30" s="9">
        <v>478132.8</v>
      </c>
      <c r="AP30" s="9">
        <v>220786.4</v>
      </c>
      <c r="AQ30" s="9">
        <v>64671.8</v>
      </c>
      <c r="AR30" s="6"/>
      <c r="AS30" s="9">
        <v>446210</v>
      </c>
      <c r="AT30" s="9">
        <v>196469</v>
      </c>
      <c r="AU30" s="9">
        <v>77353.2</v>
      </c>
      <c r="AV30" s="9">
        <v>4188.3</v>
      </c>
      <c r="AW30" s="9">
        <v>2787.4</v>
      </c>
      <c r="AX30" s="6">
        <v>219.7</v>
      </c>
      <c r="AY30" s="6">
        <v>132.99</v>
      </c>
      <c r="AZ30" s="6">
        <v>788.96400000000006</v>
      </c>
      <c r="BA30" s="6">
        <v>336.26799999999997</v>
      </c>
      <c r="BB30" s="10">
        <v>1786.03</v>
      </c>
      <c r="BC30" s="9">
        <v>3145.4</v>
      </c>
      <c r="BD30" s="9">
        <v>496</v>
      </c>
      <c r="BE30" s="9">
        <v>6874.29</v>
      </c>
      <c r="BF30" s="9">
        <v>38164.322807017539</v>
      </c>
      <c r="BG30" s="9">
        <v>11446.8495676369</v>
      </c>
      <c r="BH30" s="9">
        <v>6470.8799999999992</v>
      </c>
      <c r="BI30" s="6">
        <v>2453878.5</v>
      </c>
      <c r="BJ30" s="6">
        <v>478</v>
      </c>
      <c r="BK30" s="6">
        <v>18870.900000000001</v>
      </c>
      <c r="BL30" s="6">
        <v>2964091</v>
      </c>
      <c r="BM30" s="6">
        <v>84945</v>
      </c>
      <c r="BN30" s="6">
        <v>18699</v>
      </c>
      <c r="BO30" s="9">
        <v>2705433</v>
      </c>
      <c r="BP30" s="9">
        <v>125665</v>
      </c>
      <c r="BQ30" s="9">
        <v>16040.4</v>
      </c>
      <c r="BR30" s="9">
        <v>7955.5</v>
      </c>
      <c r="BS30" s="9">
        <v>5422.6</v>
      </c>
      <c r="BT30" s="9">
        <v>1006139</v>
      </c>
      <c r="BU30" s="9">
        <v>572654</v>
      </c>
      <c r="BV30" s="9">
        <v>685358</v>
      </c>
      <c r="BW30" s="9">
        <v>433800</v>
      </c>
      <c r="BX30" s="18">
        <v>0</v>
      </c>
    </row>
    <row r="31" spans="1:78" ht="14.5">
      <c r="A31" s="5">
        <v>44955</v>
      </c>
      <c r="B31" s="6">
        <v>1059.326</v>
      </c>
      <c r="C31" s="6">
        <v>585.52599999999995</v>
      </c>
      <c r="D31" s="6">
        <v>6843.7</v>
      </c>
      <c r="E31" s="7">
        <v>0</v>
      </c>
      <c r="F31" s="6">
        <v>15997.8</v>
      </c>
      <c r="G31" s="6">
        <v>4954.6000000000004</v>
      </c>
      <c r="H31" s="6">
        <v>567506.9</v>
      </c>
      <c r="I31" s="6">
        <v>261998.8</v>
      </c>
      <c r="J31" s="6">
        <v>203490</v>
      </c>
      <c r="K31" s="6">
        <v>14948.1</v>
      </c>
      <c r="L31" s="6">
        <v>7010.3</v>
      </c>
      <c r="M31" s="6">
        <v>43602.6</v>
      </c>
      <c r="N31" s="6">
        <v>34679.199999999997</v>
      </c>
      <c r="O31" s="6">
        <v>136359.6</v>
      </c>
      <c r="P31" s="6">
        <v>113121.5</v>
      </c>
      <c r="Q31" s="6">
        <v>138483</v>
      </c>
      <c r="R31" s="6">
        <v>94990</v>
      </c>
      <c r="S31" s="6">
        <v>14051.63</v>
      </c>
      <c r="T31" s="6">
        <v>10671.64</v>
      </c>
      <c r="U31" s="6">
        <v>21588.1</v>
      </c>
      <c r="V31" s="6">
        <v>11220.5</v>
      </c>
      <c r="W31" s="6">
        <v>209054.7</v>
      </c>
      <c r="X31" s="6">
        <v>345.9</v>
      </c>
      <c r="Y31" s="6">
        <v>50716</v>
      </c>
      <c r="Z31" s="6">
        <v>557930</v>
      </c>
      <c r="AA31" s="6">
        <v>284370</v>
      </c>
      <c r="AB31" s="6">
        <v>209004.1</v>
      </c>
      <c r="AC31" s="6">
        <v>1112.4000000000001</v>
      </c>
      <c r="AD31" s="9">
        <v>942</v>
      </c>
      <c r="AE31" s="6">
        <v>35327.5</v>
      </c>
      <c r="AF31" s="6">
        <v>25185.5</v>
      </c>
      <c r="AG31" s="6">
        <v>81752.100000000006</v>
      </c>
      <c r="AH31" s="6">
        <v>63204.800000000003</v>
      </c>
      <c r="AI31" s="6">
        <v>64834</v>
      </c>
      <c r="AJ31" s="6">
        <v>52797.5</v>
      </c>
      <c r="AK31" s="6">
        <v>58561.5</v>
      </c>
      <c r="AL31" s="6">
        <v>23031.1</v>
      </c>
      <c r="AM31" s="6">
        <v>16.3</v>
      </c>
      <c r="AN31" s="6">
        <v>17.3</v>
      </c>
      <c r="AO31" s="6">
        <v>478274</v>
      </c>
      <c r="AP31" s="6">
        <v>220848</v>
      </c>
      <c r="AQ31" s="6">
        <v>64676.1</v>
      </c>
      <c r="AR31" s="6"/>
      <c r="AS31" s="6">
        <v>446354</v>
      </c>
      <c r="AT31" s="6">
        <v>196531</v>
      </c>
      <c r="AU31" s="6">
        <v>77377.2</v>
      </c>
      <c r="AV31" s="6">
        <v>4188.8999999999996</v>
      </c>
      <c r="AW31" s="6">
        <v>2787.8</v>
      </c>
      <c r="AX31" s="6">
        <v>219.7</v>
      </c>
      <c r="AY31" s="6">
        <v>132.99</v>
      </c>
      <c r="AZ31" s="6">
        <v>788.96400000000006</v>
      </c>
      <c r="BA31" s="6">
        <v>336.26799999999997</v>
      </c>
      <c r="BB31" s="10">
        <v>1786.03</v>
      </c>
      <c r="BC31" s="6">
        <v>3148.4</v>
      </c>
      <c r="BD31" s="6">
        <v>497.8</v>
      </c>
      <c r="BE31" s="8">
        <v>6774.5299999999988</v>
      </c>
      <c r="BF31" s="8">
        <v>36168.259649122811</v>
      </c>
      <c r="BG31" s="8">
        <v>10729.926549251863</v>
      </c>
      <c r="BH31" s="8">
        <v>6106.58</v>
      </c>
      <c r="BI31" s="6">
        <v>2453878.5</v>
      </c>
      <c r="BJ31" s="6">
        <v>478</v>
      </c>
      <c r="BK31" s="6">
        <v>18870.900000000001</v>
      </c>
      <c r="BL31" s="6">
        <v>2968670</v>
      </c>
      <c r="BM31" s="6">
        <v>85477</v>
      </c>
      <c r="BN31" s="6">
        <v>18723</v>
      </c>
      <c r="BO31" s="6">
        <v>2709089</v>
      </c>
      <c r="BP31" s="6">
        <v>125701</v>
      </c>
      <c r="BQ31" s="6">
        <v>16064.4</v>
      </c>
      <c r="BR31" s="6">
        <v>7961.9</v>
      </c>
      <c r="BS31" s="6">
        <v>5427.1</v>
      </c>
      <c r="BT31" s="6">
        <v>1006454</v>
      </c>
      <c r="BU31" s="6">
        <v>572854</v>
      </c>
      <c r="BV31" s="6">
        <v>686446</v>
      </c>
      <c r="BW31" s="6">
        <v>434460</v>
      </c>
      <c r="BX31" s="11">
        <v>0</v>
      </c>
    </row>
    <row r="32" spans="1:78" ht="14.5">
      <c r="A32" s="5">
        <v>44956</v>
      </c>
      <c r="B32" s="6">
        <v>1059.53</v>
      </c>
      <c r="C32" s="6">
        <v>585.59900000000005</v>
      </c>
      <c r="D32" s="6">
        <v>6844.2</v>
      </c>
      <c r="E32" s="7">
        <v>1</v>
      </c>
      <c r="F32" s="6">
        <v>16025.8</v>
      </c>
      <c r="G32" s="6">
        <v>4963.3</v>
      </c>
      <c r="H32" s="6">
        <v>567672.1</v>
      </c>
      <c r="I32" s="6">
        <v>262082</v>
      </c>
      <c r="J32" s="6">
        <v>203514</v>
      </c>
      <c r="K32" s="6">
        <v>14948.1</v>
      </c>
      <c r="L32" s="6">
        <v>7010.3</v>
      </c>
      <c r="M32" s="6">
        <v>43628.1</v>
      </c>
      <c r="N32" s="6">
        <v>34699.300000000003</v>
      </c>
      <c r="O32" s="6">
        <v>136375</v>
      </c>
      <c r="P32" s="6">
        <v>113134</v>
      </c>
      <c r="Q32" s="6">
        <v>138500</v>
      </c>
      <c r="R32" s="6">
        <v>95002</v>
      </c>
      <c r="S32" s="6">
        <v>14051.63</v>
      </c>
      <c r="T32" s="6">
        <v>10671.64</v>
      </c>
      <c r="U32" s="6">
        <v>21738.1</v>
      </c>
      <c r="V32" s="6">
        <v>11299.8</v>
      </c>
      <c r="W32" s="6">
        <v>209078.7</v>
      </c>
      <c r="X32" s="6">
        <v>345.9</v>
      </c>
      <c r="Y32" s="6">
        <v>50716</v>
      </c>
      <c r="Z32" s="6">
        <v>558217.1</v>
      </c>
      <c r="AA32" s="6">
        <v>284509.3</v>
      </c>
      <c r="AB32" s="6">
        <v>209028.1</v>
      </c>
      <c r="AC32" s="6">
        <v>1112.4000000000001</v>
      </c>
      <c r="AD32" s="9">
        <v>942</v>
      </c>
      <c r="AE32" s="6">
        <v>35329.699999999997</v>
      </c>
      <c r="AF32" s="6">
        <v>25187.1</v>
      </c>
      <c r="AG32" s="6">
        <v>81757.600000000006</v>
      </c>
      <c r="AH32" s="6">
        <v>63209.1</v>
      </c>
      <c r="AI32" s="6">
        <v>64849.4</v>
      </c>
      <c r="AJ32" s="6">
        <v>52809.9</v>
      </c>
      <c r="AK32" s="6">
        <v>58569.8</v>
      </c>
      <c r="AL32" s="6">
        <v>23034.400000000001</v>
      </c>
      <c r="AM32" s="6">
        <v>16.3</v>
      </c>
      <c r="AN32" s="6">
        <v>17.3</v>
      </c>
      <c r="AO32" s="6">
        <v>478415</v>
      </c>
      <c r="AP32" s="6">
        <v>220910</v>
      </c>
      <c r="AQ32" s="6">
        <v>64680.800000000003</v>
      </c>
      <c r="AR32" s="6"/>
      <c r="AS32" s="6">
        <v>446495</v>
      </c>
      <c r="AT32" s="6">
        <v>196593</v>
      </c>
      <c r="AU32" s="6">
        <v>77401.2</v>
      </c>
      <c r="AV32" s="6">
        <v>4191.2</v>
      </c>
      <c r="AW32" s="6">
        <v>2789.3</v>
      </c>
      <c r="AX32" s="6">
        <v>219.7</v>
      </c>
      <c r="AY32" s="6">
        <v>132.99</v>
      </c>
      <c r="AZ32" s="6">
        <v>788.96400000000006</v>
      </c>
      <c r="BA32" s="6">
        <v>336.26799999999997</v>
      </c>
      <c r="BB32" s="10">
        <v>1786.03</v>
      </c>
      <c r="BC32" s="6">
        <v>3150.8</v>
      </c>
      <c r="BD32" s="6">
        <v>497.8</v>
      </c>
      <c r="BE32" s="8">
        <v>6993.62</v>
      </c>
      <c r="BF32" s="8">
        <v>34552.380701754388</v>
      </c>
      <c r="BG32" s="8">
        <v>10585.518551273301</v>
      </c>
      <c r="BH32" s="8">
        <v>5618.69</v>
      </c>
      <c r="BI32" s="6">
        <v>2453878.5</v>
      </c>
      <c r="BJ32" s="6">
        <v>478</v>
      </c>
      <c r="BK32" s="6">
        <v>18870.900000000001</v>
      </c>
      <c r="BL32" s="6">
        <v>2973183</v>
      </c>
      <c r="BM32" s="6">
        <v>85989</v>
      </c>
      <c r="BN32" s="6">
        <v>18747</v>
      </c>
      <c r="BO32" s="6">
        <v>2712761</v>
      </c>
      <c r="BP32" s="6">
        <v>125725</v>
      </c>
      <c r="BQ32" s="6">
        <v>16088.4</v>
      </c>
      <c r="BR32" s="6">
        <v>7968.3</v>
      </c>
      <c r="BS32" s="6">
        <v>5431.5</v>
      </c>
      <c r="BT32" s="6">
        <v>1006767</v>
      </c>
      <c r="BU32" s="6">
        <v>573051</v>
      </c>
      <c r="BV32" s="6">
        <v>687489</v>
      </c>
      <c r="BW32" s="6">
        <v>435094</v>
      </c>
      <c r="BX32" s="11">
        <v>0</v>
      </c>
    </row>
    <row r="33" spans="1:76" ht="14.5">
      <c r="A33" s="5">
        <v>44957</v>
      </c>
      <c r="B33" s="6">
        <v>1059.53</v>
      </c>
      <c r="C33" s="6">
        <v>585.59900000000005</v>
      </c>
      <c r="D33" s="6">
        <v>6844.2</v>
      </c>
      <c r="E33" s="7">
        <v>0</v>
      </c>
      <c r="F33" s="6">
        <v>16053.5</v>
      </c>
      <c r="G33" s="6">
        <v>4971.5</v>
      </c>
      <c r="H33" s="6">
        <v>567838.5</v>
      </c>
      <c r="I33" s="6">
        <v>262165.3</v>
      </c>
      <c r="J33" s="6">
        <v>203538</v>
      </c>
      <c r="K33" s="6">
        <v>14948.1</v>
      </c>
      <c r="L33" s="6">
        <v>7010.3</v>
      </c>
      <c r="M33" s="6">
        <v>43653.1</v>
      </c>
      <c r="N33" s="6">
        <v>34718.800000000003</v>
      </c>
      <c r="O33" s="6">
        <v>136391.5</v>
      </c>
      <c r="P33" s="6">
        <v>113148.4</v>
      </c>
      <c r="Q33" s="6">
        <v>138517.5</v>
      </c>
      <c r="R33" s="6">
        <v>95014.3</v>
      </c>
      <c r="S33" s="6">
        <v>14051.63</v>
      </c>
      <c r="T33" s="6">
        <v>10671.64</v>
      </c>
      <c r="U33" s="6">
        <v>21887.4</v>
      </c>
      <c r="V33" s="6">
        <v>11379</v>
      </c>
      <c r="W33" s="6">
        <v>209102.7</v>
      </c>
      <c r="X33" s="6">
        <v>345.9</v>
      </c>
      <c r="Y33" s="6">
        <v>50716</v>
      </c>
      <c r="Z33" s="6">
        <v>558509</v>
      </c>
      <c r="AA33" s="6">
        <v>284650.8</v>
      </c>
      <c r="AB33" s="6">
        <v>209052.1</v>
      </c>
      <c r="AC33" s="6">
        <v>1112.4000000000001</v>
      </c>
      <c r="AD33" s="9">
        <v>942</v>
      </c>
      <c r="AE33" s="6">
        <v>35331.9</v>
      </c>
      <c r="AF33" s="6">
        <v>25188.6</v>
      </c>
      <c r="AG33" s="6">
        <v>81763.199999999997</v>
      </c>
      <c r="AH33" s="6">
        <v>63213.4</v>
      </c>
      <c r="AI33" s="6">
        <v>64864.2</v>
      </c>
      <c r="AJ33" s="6">
        <v>52821.9</v>
      </c>
      <c r="AK33" s="6">
        <v>58582.5</v>
      </c>
      <c r="AL33" s="6">
        <v>23039</v>
      </c>
      <c r="AM33" s="6">
        <v>16.3</v>
      </c>
      <c r="AN33" s="6">
        <v>17.3</v>
      </c>
      <c r="AO33" s="6">
        <v>478556.9</v>
      </c>
      <c r="AP33" s="6">
        <v>220975.2</v>
      </c>
      <c r="AQ33" s="6">
        <v>64685.599999999999</v>
      </c>
      <c r="AR33" s="6"/>
      <c r="AS33" s="6">
        <v>446638</v>
      </c>
      <c r="AT33" s="6">
        <v>196655</v>
      </c>
      <c r="AU33" s="6">
        <v>77425.2</v>
      </c>
      <c r="AV33" s="6">
        <v>4191.3999999999996</v>
      </c>
      <c r="AW33" s="6">
        <v>2789.5</v>
      </c>
      <c r="AX33" s="6">
        <v>219.7</v>
      </c>
      <c r="AY33" s="6">
        <v>132.99</v>
      </c>
      <c r="AZ33" s="6">
        <v>789.08900000000006</v>
      </c>
      <c r="BA33" s="6">
        <v>336.315</v>
      </c>
      <c r="BB33" s="10">
        <v>1786.2</v>
      </c>
      <c r="BC33" s="6">
        <v>3153.8</v>
      </c>
      <c r="BD33" s="6">
        <v>499.5</v>
      </c>
      <c r="BE33" s="6">
        <v>7147.18</v>
      </c>
      <c r="BF33" s="6">
        <v>34874.247368420998</v>
      </c>
      <c r="BG33" s="6">
        <v>10711.70329784</v>
      </c>
      <c r="BH33" s="6">
        <v>52733.130666261</v>
      </c>
      <c r="BI33" s="6">
        <v>2453878.5</v>
      </c>
      <c r="BJ33" s="6">
        <v>478</v>
      </c>
      <c r="BK33" s="6">
        <v>18870.900000000001</v>
      </c>
      <c r="BL33" s="6">
        <v>2977654</v>
      </c>
      <c r="BM33" s="6">
        <v>86459</v>
      </c>
      <c r="BN33" s="6">
        <v>18770.599999999999</v>
      </c>
      <c r="BO33" s="6">
        <v>2716374</v>
      </c>
      <c r="BP33" s="6">
        <v>125750</v>
      </c>
      <c r="BQ33" s="6">
        <v>16112</v>
      </c>
      <c r="BR33" s="6">
        <v>7974.6</v>
      </c>
      <c r="BS33" s="6">
        <v>5436</v>
      </c>
      <c r="BT33" s="6">
        <v>1007056</v>
      </c>
      <c r="BU33" s="6">
        <v>573240</v>
      </c>
      <c r="BV33" s="6">
        <v>688555</v>
      </c>
      <c r="BW33" s="6">
        <v>435746</v>
      </c>
      <c r="BX33" s="11">
        <v>0</v>
      </c>
    </row>
    <row r="34" spans="1:76" ht="14.5">
      <c r="A34" s="19"/>
      <c r="B34" s="20"/>
      <c r="C34" s="20"/>
      <c r="D34" s="20"/>
      <c r="E34" s="21"/>
      <c r="F34" s="20"/>
      <c r="G34" s="20"/>
      <c r="H34" s="22"/>
      <c r="I34" s="22"/>
      <c r="J34" s="23"/>
      <c r="K34" s="24"/>
      <c r="L34" s="20"/>
      <c r="M34" s="20"/>
      <c r="N34" s="20"/>
      <c r="O34" s="20"/>
      <c r="P34" s="25"/>
      <c r="Q34" s="20"/>
      <c r="R34" s="20"/>
      <c r="S34" s="20"/>
      <c r="T34" s="20"/>
      <c r="U34" s="20"/>
      <c r="V34" s="20"/>
      <c r="W34" s="24"/>
      <c r="X34" s="20"/>
      <c r="Y34" s="20"/>
      <c r="Z34" s="26"/>
      <c r="AA34" s="27"/>
      <c r="AB34" s="20"/>
      <c r="AC34" s="20"/>
      <c r="AD34" s="28"/>
      <c r="AE34" s="20"/>
      <c r="AF34" s="20"/>
      <c r="AG34" s="20"/>
      <c r="AH34" s="20"/>
      <c r="AI34" s="20"/>
      <c r="AJ34" s="20"/>
      <c r="AK34" s="24"/>
      <c r="AL34" s="24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9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5"/>
    </row>
    <row r="35" spans="1:76" ht="14.5">
      <c r="A35" s="5">
        <v>44957</v>
      </c>
      <c r="B35" s="6">
        <v>1059.53</v>
      </c>
      <c r="C35" s="6">
        <v>585.59900000000005</v>
      </c>
      <c r="D35" s="6">
        <v>6844.2</v>
      </c>
      <c r="E35" s="7">
        <v>0</v>
      </c>
      <c r="F35" s="6">
        <v>16053.5</v>
      </c>
      <c r="G35" s="6">
        <v>4971.5</v>
      </c>
      <c r="H35" s="6">
        <v>567838.5</v>
      </c>
      <c r="I35" s="6">
        <v>262165.3</v>
      </c>
      <c r="J35" s="6">
        <v>203538</v>
      </c>
      <c r="K35" s="8">
        <v>14948.1</v>
      </c>
      <c r="L35" s="6">
        <v>7010.3</v>
      </c>
      <c r="M35" s="6">
        <v>43653.1</v>
      </c>
      <c r="N35" s="6">
        <v>34718.800000000003</v>
      </c>
      <c r="O35" s="6">
        <v>136391.5</v>
      </c>
      <c r="P35" s="6">
        <v>113148.4</v>
      </c>
      <c r="Q35" s="6">
        <v>138517.5</v>
      </c>
      <c r="R35" s="6">
        <v>95014.3</v>
      </c>
      <c r="S35" s="6">
        <v>14051.63</v>
      </c>
      <c r="T35" s="6">
        <v>10671.64</v>
      </c>
      <c r="U35" s="6">
        <v>21887.4</v>
      </c>
      <c r="V35" s="6">
        <v>11379</v>
      </c>
      <c r="W35" s="6">
        <v>209102.7</v>
      </c>
      <c r="X35" s="6">
        <v>345.9</v>
      </c>
      <c r="Y35" s="6">
        <v>50716</v>
      </c>
      <c r="Z35" s="6">
        <v>558509</v>
      </c>
      <c r="AA35" s="6">
        <v>284650.8</v>
      </c>
      <c r="AB35" s="6">
        <v>209052.1</v>
      </c>
      <c r="AC35" s="6">
        <v>1112.4000000000001</v>
      </c>
      <c r="AD35" s="9">
        <v>942</v>
      </c>
      <c r="AE35" s="6">
        <v>35331.9</v>
      </c>
      <c r="AF35" s="6">
        <v>25188.6</v>
      </c>
      <c r="AG35" s="6">
        <v>81763.199999999997</v>
      </c>
      <c r="AH35" s="6">
        <v>63213.4</v>
      </c>
      <c r="AI35" s="6">
        <v>64864.2</v>
      </c>
      <c r="AJ35" s="6">
        <v>52821.9</v>
      </c>
      <c r="AK35" s="6">
        <v>58582.5</v>
      </c>
      <c r="AL35" s="6">
        <v>23039</v>
      </c>
      <c r="AM35" s="6">
        <v>16.3</v>
      </c>
      <c r="AN35" s="6">
        <v>17.3</v>
      </c>
      <c r="AO35" s="6">
        <v>478556.9</v>
      </c>
      <c r="AP35" s="6">
        <v>220975.2</v>
      </c>
      <c r="AQ35" s="6">
        <v>64685.599999999999</v>
      </c>
      <c r="AR35" s="6"/>
      <c r="AS35" s="6">
        <v>446638</v>
      </c>
      <c r="AT35" s="6">
        <v>196655</v>
      </c>
      <c r="AU35" s="6">
        <v>77425.2</v>
      </c>
      <c r="AV35" s="6">
        <v>4191.3999999999996</v>
      </c>
      <c r="AW35" s="6">
        <v>2789.5</v>
      </c>
      <c r="AX35" s="6">
        <v>219.7</v>
      </c>
      <c r="AY35" s="6">
        <v>132.99</v>
      </c>
      <c r="AZ35" s="6">
        <v>789.08900000000006</v>
      </c>
      <c r="BA35" s="6">
        <v>336.315</v>
      </c>
      <c r="BB35" s="10">
        <v>1786.2</v>
      </c>
      <c r="BC35" s="6">
        <v>3153.8</v>
      </c>
      <c r="BD35" s="6">
        <v>499.5</v>
      </c>
      <c r="BE35" s="8">
        <v>7147.18</v>
      </c>
      <c r="BF35" s="8">
        <v>34874.247368420998</v>
      </c>
      <c r="BG35" s="8">
        <v>10711.70329784</v>
      </c>
      <c r="BH35" s="8">
        <v>52733.130666261</v>
      </c>
      <c r="BI35" s="6">
        <v>2453878.5</v>
      </c>
      <c r="BJ35" s="6">
        <v>478</v>
      </c>
      <c r="BK35" s="6">
        <v>18870.900000000001</v>
      </c>
      <c r="BL35" s="6">
        <v>2977654</v>
      </c>
      <c r="BM35" s="6">
        <v>86459</v>
      </c>
      <c r="BN35" s="6">
        <v>18770.599999999999</v>
      </c>
      <c r="BO35" s="6">
        <v>2716374</v>
      </c>
      <c r="BP35" s="6">
        <v>125750</v>
      </c>
      <c r="BQ35" s="6">
        <v>16112</v>
      </c>
      <c r="BR35" s="6">
        <v>7974.6</v>
      </c>
      <c r="BS35" s="6">
        <v>5436</v>
      </c>
      <c r="BT35" s="6">
        <v>1007056</v>
      </c>
      <c r="BU35" s="6">
        <v>573240</v>
      </c>
      <c r="BV35" s="6">
        <v>688555</v>
      </c>
      <c r="BW35" s="6">
        <v>435746</v>
      </c>
      <c r="BX35" s="11">
        <v>0</v>
      </c>
    </row>
    <row r="36" spans="1:76" ht="14.5">
      <c r="A36" s="5">
        <v>44958</v>
      </c>
      <c r="B36" s="6">
        <v>1059.53</v>
      </c>
      <c r="C36" s="6">
        <v>585.59900000000005</v>
      </c>
      <c r="D36" s="6">
        <v>6844.2</v>
      </c>
      <c r="E36" s="7">
        <v>0</v>
      </c>
      <c r="F36" s="6">
        <v>16080.9</v>
      </c>
      <c r="G36" s="6">
        <v>4980.3</v>
      </c>
      <c r="H36" s="6">
        <v>568005.80000000005</v>
      </c>
      <c r="I36" s="6">
        <v>262250.7</v>
      </c>
      <c r="J36" s="6">
        <v>203562</v>
      </c>
      <c r="K36" s="8">
        <v>14948.1</v>
      </c>
      <c r="L36" s="6">
        <v>7010.3</v>
      </c>
      <c r="M36" s="6">
        <v>43678.9</v>
      </c>
      <c r="N36" s="6">
        <v>34738.800000000003</v>
      </c>
      <c r="O36" s="6">
        <v>136406.79999999999</v>
      </c>
      <c r="P36" s="6">
        <v>113161.3</v>
      </c>
      <c r="Q36" s="6">
        <v>138534.70000000001</v>
      </c>
      <c r="R36" s="6">
        <v>95026</v>
      </c>
      <c r="S36" s="6">
        <v>14051.63</v>
      </c>
      <c r="T36" s="6">
        <v>10671.64</v>
      </c>
      <c r="U36" s="6">
        <v>22046</v>
      </c>
      <c r="V36" s="6">
        <v>11464.5</v>
      </c>
      <c r="W36" s="6">
        <v>209126.7</v>
      </c>
      <c r="X36" s="6">
        <v>345.9</v>
      </c>
      <c r="Y36" s="6">
        <v>50716</v>
      </c>
      <c r="Z36" s="6">
        <v>558802.9</v>
      </c>
      <c r="AA36" s="6">
        <v>284791.5</v>
      </c>
      <c r="AB36" s="6">
        <v>209076.1</v>
      </c>
      <c r="AC36" s="6">
        <v>1112.4000000000001</v>
      </c>
      <c r="AD36" s="9">
        <v>942</v>
      </c>
      <c r="AE36" s="6">
        <v>35334.1</v>
      </c>
      <c r="AF36" s="6">
        <v>25190.3</v>
      </c>
      <c r="AG36" s="6">
        <v>81771.5</v>
      </c>
      <c r="AH36" s="6">
        <v>63219.9</v>
      </c>
      <c r="AI36" s="6">
        <v>64879.1</v>
      </c>
      <c r="AJ36" s="6">
        <v>52834.1</v>
      </c>
      <c r="AK36" s="6">
        <v>58590</v>
      </c>
      <c r="AL36" s="6">
        <v>23041.8</v>
      </c>
      <c r="AM36" s="6">
        <v>16.3</v>
      </c>
      <c r="AN36" s="6">
        <v>17.3</v>
      </c>
      <c r="AO36" s="6">
        <v>478710.3</v>
      </c>
      <c r="AP36" s="6">
        <v>221040.4</v>
      </c>
      <c r="AQ36" s="6">
        <v>64690.400000000001</v>
      </c>
      <c r="AR36" s="6"/>
      <c r="AS36" s="6">
        <v>446791.8</v>
      </c>
      <c r="AT36" s="6">
        <v>196721.5</v>
      </c>
      <c r="AU36" s="6">
        <v>77449.2</v>
      </c>
      <c r="AV36" s="6">
        <v>4191.6000000000004</v>
      </c>
      <c r="AW36" s="6">
        <v>2789.7</v>
      </c>
      <c r="AX36" s="6">
        <v>219.7</v>
      </c>
      <c r="AY36" s="6">
        <v>132.99</v>
      </c>
      <c r="AZ36" s="6">
        <v>789.08900000000006</v>
      </c>
      <c r="BA36" s="6">
        <v>336.315</v>
      </c>
      <c r="BB36" s="10">
        <v>1786.2</v>
      </c>
      <c r="BC36" s="6">
        <v>3156.3</v>
      </c>
      <c r="BD36" s="6">
        <v>500</v>
      </c>
      <c r="BE36" s="6">
        <v>7007.74</v>
      </c>
      <c r="BF36" s="6">
        <v>37774.221052631576</v>
      </c>
      <c r="BG36" s="6">
        <v>7946.0901579026704</v>
      </c>
      <c r="BH36" s="6">
        <v>5969.85</v>
      </c>
      <c r="BI36" s="6">
        <v>2453878.5</v>
      </c>
      <c r="BJ36" s="6">
        <v>478</v>
      </c>
      <c r="BK36" s="6">
        <v>18870.900000000001</v>
      </c>
      <c r="BL36" s="6">
        <v>2981998</v>
      </c>
      <c r="BM36" s="6">
        <v>87111</v>
      </c>
      <c r="BN36" s="6">
        <v>18794.599999999999</v>
      </c>
      <c r="BO36" s="6">
        <v>2719897</v>
      </c>
      <c r="BP36" s="6">
        <v>125812</v>
      </c>
      <c r="BQ36" s="6">
        <v>16136</v>
      </c>
      <c r="BR36" s="6">
        <v>7980.8</v>
      </c>
      <c r="BS36" s="6">
        <v>5440.5</v>
      </c>
      <c r="BT36" s="6">
        <v>1007354</v>
      </c>
      <c r="BU36" s="6">
        <v>573427</v>
      </c>
      <c r="BV36" s="6">
        <v>689594</v>
      </c>
      <c r="BW36" s="6">
        <v>436385</v>
      </c>
      <c r="BX36" s="11">
        <v>0</v>
      </c>
    </row>
    <row r="37" spans="1:76" ht="14.5">
      <c r="A37" s="5">
        <v>44959</v>
      </c>
      <c r="B37" s="6">
        <v>1059.53</v>
      </c>
      <c r="C37" s="6">
        <v>585.59900000000005</v>
      </c>
      <c r="D37" s="6">
        <v>6844.2</v>
      </c>
      <c r="E37" s="7">
        <v>0</v>
      </c>
      <c r="F37" s="6">
        <v>16108.6</v>
      </c>
      <c r="G37" s="6">
        <v>4988.8999999999996</v>
      </c>
      <c r="H37" s="6">
        <v>568068.5</v>
      </c>
      <c r="I37" s="6">
        <v>262282.3</v>
      </c>
      <c r="J37" s="6">
        <v>203571.15</v>
      </c>
      <c r="K37" s="8">
        <v>14948.1</v>
      </c>
      <c r="L37" s="6">
        <v>7010.3</v>
      </c>
      <c r="M37" s="6">
        <v>43707.199999999997</v>
      </c>
      <c r="N37" s="6">
        <v>34760.699999999997</v>
      </c>
      <c r="O37" s="6">
        <v>136416.70000000001</v>
      </c>
      <c r="P37" s="6">
        <v>113169.2</v>
      </c>
      <c r="Q37" s="6">
        <v>138551.9</v>
      </c>
      <c r="R37" s="6">
        <v>95037.8</v>
      </c>
      <c r="S37" s="6">
        <v>14051.63</v>
      </c>
      <c r="T37" s="6">
        <v>10671.64</v>
      </c>
      <c r="U37" s="6">
        <v>22159.200000000001</v>
      </c>
      <c r="V37" s="6">
        <v>11522.5</v>
      </c>
      <c r="W37" s="6">
        <v>209150.7</v>
      </c>
      <c r="X37" s="6">
        <v>345.9</v>
      </c>
      <c r="Y37" s="6">
        <v>50716</v>
      </c>
      <c r="Z37" s="6">
        <v>559024.6</v>
      </c>
      <c r="AA37" s="6">
        <v>284900.59999999998</v>
      </c>
      <c r="AB37" s="6">
        <v>209100.1</v>
      </c>
      <c r="AC37" s="6">
        <v>1112.4000000000001</v>
      </c>
      <c r="AD37" s="9">
        <v>942</v>
      </c>
      <c r="AE37" s="6">
        <v>35336.400000000001</v>
      </c>
      <c r="AF37" s="6">
        <v>25191.9</v>
      </c>
      <c r="AG37" s="6">
        <v>81777</v>
      </c>
      <c r="AH37" s="6">
        <v>63224.2</v>
      </c>
      <c r="AI37" s="6">
        <v>64894.1</v>
      </c>
      <c r="AJ37" s="6">
        <v>52846.5</v>
      </c>
      <c r="AK37" s="6">
        <v>58600.3</v>
      </c>
      <c r="AL37" s="6">
        <v>23045.8</v>
      </c>
      <c r="AM37" s="6">
        <v>16.3</v>
      </c>
      <c r="AN37" s="6">
        <v>17.3</v>
      </c>
      <c r="AO37" s="6">
        <v>478854.8</v>
      </c>
      <c r="AP37" s="6">
        <v>221104</v>
      </c>
      <c r="AQ37" s="6">
        <v>64695.3</v>
      </c>
      <c r="AR37" s="6"/>
      <c r="AS37" s="6">
        <v>446936.9</v>
      </c>
      <c r="AT37" s="6">
        <v>196784.5</v>
      </c>
      <c r="AU37" s="6">
        <v>77473.2</v>
      </c>
      <c r="AV37" s="6">
        <v>4191.8</v>
      </c>
      <c r="AW37" s="6">
        <v>2789.8</v>
      </c>
      <c r="AX37" s="6">
        <v>219.7</v>
      </c>
      <c r="AY37" s="6">
        <v>132.99</v>
      </c>
      <c r="AZ37" s="6">
        <v>789.08900000000006</v>
      </c>
      <c r="BA37" s="6">
        <v>336.315</v>
      </c>
      <c r="BB37" s="10">
        <v>1786.2</v>
      </c>
      <c r="BC37" s="6">
        <v>3158.7</v>
      </c>
      <c r="BD37" s="6">
        <v>500</v>
      </c>
      <c r="BE37" s="6">
        <v>6974.55</v>
      </c>
      <c r="BF37" s="6">
        <v>32859.4368421053</v>
      </c>
      <c r="BG37" s="6">
        <v>8896.5311370029594</v>
      </c>
      <c r="BH37" s="6">
        <v>6449.55</v>
      </c>
      <c r="BI37" s="6">
        <v>2453878.5</v>
      </c>
      <c r="BJ37" s="6">
        <v>478</v>
      </c>
      <c r="BK37" s="6">
        <v>18870.900000000001</v>
      </c>
      <c r="BL37" s="6">
        <v>2986335</v>
      </c>
      <c r="BM37" s="6">
        <v>87641</v>
      </c>
      <c r="BN37" s="6">
        <v>18818.599999999999</v>
      </c>
      <c r="BO37" s="6">
        <v>2723284</v>
      </c>
      <c r="BP37" s="6">
        <v>125874</v>
      </c>
      <c r="BQ37" s="6">
        <v>16160</v>
      </c>
      <c r="BR37" s="6">
        <v>7987.1</v>
      </c>
      <c r="BS37" s="6">
        <v>5445</v>
      </c>
      <c r="BT37" s="6">
        <v>1007670</v>
      </c>
      <c r="BU37" s="6">
        <v>573631</v>
      </c>
      <c r="BV37" s="6">
        <v>690212</v>
      </c>
      <c r="BW37" s="6">
        <v>436744</v>
      </c>
      <c r="BX37" s="11">
        <v>0</v>
      </c>
    </row>
    <row r="38" spans="1:76" ht="14.5">
      <c r="A38" s="5">
        <v>44960</v>
      </c>
      <c r="B38" s="6">
        <v>1059.53</v>
      </c>
      <c r="C38" s="6">
        <v>585.59900000000005</v>
      </c>
      <c r="D38" s="6">
        <v>6844.2</v>
      </c>
      <c r="E38" s="7">
        <v>0</v>
      </c>
      <c r="F38" s="6">
        <v>16137.3</v>
      </c>
      <c r="G38" s="6">
        <v>4997.8</v>
      </c>
      <c r="H38" s="6">
        <v>568233.5</v>
      </c>
      <c r="I38" s="6">
        <v>262367</v>
      </c>
      <c r="J38" s="6">
        <v>203595.2</v>
      </c>
      <c r="K38" s="8">
        <v>14948.1</v>
      </c>
      <c r="L38" s="6">
        <v>7010.3</v>
      </c>
      <c r="M38" s="6">
        <v>43732.45</v>
      </c>
      <c r="N38" s="6">
        <v>34780.120000000003</v>
      </c>
      <c r="O38" s="6">
        <v>136428.19</v>
      </c>
      <c r="P38" s="6">
        <v>113178.8</v>
      </c>
      <c r="Q38" s="6">
        <v>138568.79</v>
      </c>
      <c r="R38" s="6">
        <v>95049.54</v>
      </c>
      <c r="S38" s="6">
        <v>14051.63</v>
      </c>
      <c r="T38" s="6">
        <v>10671.64</v>
      </c>
      <c r="U38" s="6">
        <v>22306.28</v>
      </c>
      <c r="V38" s="6">
        <v>11599.647000000001</v>
      </c>
      <c r="W38" s="6">
        <v>209174.7</v>
      </c>
      <c r="X38" s="6">
        <v>345.9</v>
      </c>
      <c r="Y38" s="6">
        <v>50716</v>
      </c>
      <c r="Z38" s="6">
        <v>559317.99</v>
      </c>
      <c r="AA38" s="6">
        <v>285042.19</v>
      </c>
      <c r="AB38" s="6">
        <v>209124.1</v>
      </c>
      <c r="AC38" s="6">
        <v>1112.4000000000001</v>
      </c>
      <c r="AD38" s="9">
        <v>942</v>
      </c>
      <c r="AE38" s="6">
        <v>35338.65</v>
      </c>
      <c r="AF38" s="6">
        <v>25193.59</v>
      </c>
      <c r="AG38" s="6">
        <v>81785.899999999994</v>
      </c>
      <c r="AH38" s="6">
        <v>63231.18</v>
      </c>
      <c r="AI38" s="6">
        <v>64907.97</v>
      </c>
      <c r="AJ38" s="6">
        <v>52857.26</v>
      </c>
      <c r="AK38" s="6">
        <v>58611.3</v>
      </c>
      <c r="AL38" s="6">
        <v>23050.1</v>
      </c>
      <c r="AM38" s="6">
        <v>16.3</v>
      </c>
      <c r="AN38" s="6">
        <v>17.3</v>
      </c>
      <c r="AO38" s="6">
        <v>478999.4</v>
      </c>
      <c r="AP38" s="6">
        <v>221167.4</v>
      </c>
      <c r="AQ38" s="6">
        <v>64700.031000000003</v>
      </c>
      <c r="AR38" s="6"/>
      <c r="AS38" s="6">
        <v>447082.82</v>
      </c>
      <c r="AT38" s="6">
        <v>196847.75899999999</v>
      </c>
      <c r="AU38" s="6">
        <v>77497.2</v>
      </c>
      <c r="AV38" s="6">
        <v>4191.9799999999996</v>
      </c>
      <c r="AW38" s="6">
        <v>2790.04</v>
      </c>
      <c r="AX38" s="6">
        <v>219.7</v>
      </c>
      <c r="AY38" s="6">
        <v>132.99</v>
      </c>
      <c r="AZ38" s="6">
        <v>789.08900000000006</v>
      </c>
      <c r="BA38" s="6">
        <v>336.315</v>
      </c>
      <c r="BB38" s="10">
        <v>1786.2</v>
      </c>
      <c r="BC38" s="6">
        <v>3161.1</v>
      </c>
      <c r="BD38" s="6">
        <v>500.8</v>
      </c>
      <c r="BE38" s="6">
        <v>7043.9</v>
      </c>
      <c r="BF38" s="6">
        <v>33132.417543859599</v>
      </c>
      <c r="BG38" s="6">
        <v>9077.7117075228507</v>
      </c>
      <c r="BH38" s="6">
        <v>6144.15</v>
      </c>
      <c r="BI38" s="6">
        <v>2453878.5</v>
      </c>
      <c r="BJ38" s="6">
        <v>478</v>
      </c>
      <c r="BK38" s="6">
        <v>18870.900000000001</v>
      </c>
      <c r="BL38" s="6">
        <v>2990905</v>
      </c>
      <c r="BM38" s="6">
        <v>88158</v>
      </c>
      <c r="BN38" s="6">
        <v>18842.599999999999</v>
      </c>
      <c r="BO38" s="6">
        <v>2726968</v>
      </c>
      <c r="BP38" s="6">
        <v>125929</v>
      </c>
      <c r="BQ38" s="6">
        <v>16184</v>
      </c>
      <c r="BR38" s="6">
        <v>7993.58</v>
      </c>
      <c r="BS38" s="6">
        <v>5449.49</v>
      </c>
      <c r="BT38" s="6">
        <v>1007979</v>
      </c>
      <c r="BU38" s="6">
        <v>573827</v>
      </c>
      <c r="BV38" s="6">
        <v>691020</v>
      </c>
      <c r="BW38" s="6">
        <v>437237</v>
      </c>
      <c r="BX38" s="11">
        <v>0</v>
      </c>
    </row>
    <row r="39" spans="1:76" ht="14.5">
      <c r="A39" s="5">
        <v>44961</v>
      </c>
      <c r="B39" s="6">
        <v>1059.53</v>
      </c>
      <c r="C39" s="6">
        <v>585.59900000000005</v>
      </c>
      <c r="D39" s="6">
        <v>6844.2</v>
      </c>
      <c r="E39" s="7">
        <v>0</v>
      </c>
      <c r="F39" s="6">
        <v>16166.1</v>
      </c>
      <c r="G39" s="6">
        <v>5007.3999999999996</v>
      </c>
      <c r="H39" s="6">
        <v>568398.18000000005</v>
      </c>
      <c r="I39" s="6">
        <v>262451.8</v>
      </c>
      <c r="J39" s="6">
        <v>203619.20000000001</v>
      </c>
      <c r="K39" s="8">
        <v>14948.1</v>
      </c>
      <c r="L39" s="6">
        <v>7010.3</v>
      </c>
      <c r="M39" s="6">
        <v>43756.9</v>
      </c>
      <c r="N39" s="6">
        <v>34799.14</v>
      </c>
      <c r="O39" s="6">
        <v>136442.04999999999</v>
      </c>
      <c r="P39" s="6">
        <v>113189.94</v>
      </c>
      <c r="Q39" s="6">
        <v>138585.22</v>
      </c>
      <c r="R39" s="6">
        <v>95061.33</v>
      </c>
      <c r="S39" s="6">
        <v>14051.63</v>
      </c>
      <c r="T39" s="6">
        <v>10671.64</v>
      </c>
      <c r="U39" s="6">
        <v>22451.56</v>
      </c>
      <c r="V39" s="6">
        <v>11675.35</v>
      </c>
      <c r="W39" s="6">
        <v>209198.7</v>
      </c>
      <c r="X39" s="6">
        <v>345.9</v>
      </c>
      <c r="Y39" s="6">
        <v>50716</v>
      </c>
      <c r="Z39" s="6">
        <v>559627.56999999995</v>
      </c>
      <c r="AA39" s="6">
        <v>285192.93</v>
      </c>
      <c r="AB39" s="6">
        <v>209148.1</v>
      </c>
      <c r="AC39" s="6">
        <v>1112.4000000000001</v>
      </c>
      <c r="AD39" s="9">
        <v>942</v>
      </c>
      <c r="AE39" s="6">
        <v>35340.89</v>
      </c>
      <c r="AF39" s="6">
        <v>25195.23</v>
      </c>
      <c r="AG39" s="6">
        <v>81794.62</v>
      </c>
      <c r="AH39" s="6">
        <v>63238.04</v>
      </c>
      <c r="AI39" s="6">
        <v>64922.28</v>
      </c>
      <c r="AJ39" s="6">
        <v>52868.62</v>
      </c>
      <c r="AK39" s="6">
        <v>58630.8</v>
      </c>
      <c r="AL39" s="6">
        <v>23057.7</v>
      </c>
      <c r="AM39" s="6">
        <v>16.3</v>
      </c>
      <c r="AN39" s="6">
        <v>17.3</v>
      </c>
      <c r="AO39" s="6">
        <v>479149.4</v>
      </c>
      <c r="AP39" s="6">
        <v>221233.5</v>
      </c>
      <c r="AQ39" s="6">
        <v>64704.218000000001</v>
      </c>
      <c r="AR39" s="6"/>
      <c r="AS39" s="6">
        <v>447233.34</v>
      </c>
      <c r="AT39" s="6">
        <v>196912.65</v>
      </c>
      <c r="AU39" s="6">
        <v>77521.2</v>
      </c>
      <c r="AV39" s="6">
        <v>4193</v>
      </c>
      <c r="AW39" s="6">
        <v>2790.73</v>
      </c>
      <c r="AX39" s="6">
        <v>220.01</v>
      </c>
      <c r="AY39" s="6">
        <v>133.16</v>
      </c>
      <c r="AZ39" s="6">
        <v>789.08900000000006</v>
      </c>
      <c r="BA39" s="6">
        <v>336.315</v>
      </c>
      <c r="BB39" s="10">
        <v>1786.2</v>
      </c>
      <c r="BC39" s="6">
        <v>3163.9</v>
      </c>
      <c r="BD39" s="6">
        <v>502.1</v>
      </c>
      <c r="BE39" s="6">
        <v>8897.0300000000007</v>
      </c>
      <c r="BF39" s="6">
        <v>34924.592982456103</v>
      </c>
      <c r="BG39" s="6">
        <v>11100.5175604262</v>
      </c>
      <c r="BH39" s="6">
        <v>5962.11</v>
      </c>
      <c r="BI39" s="6">
        <v>2453878.5</v>
      </c>
      <c r="BJ39" s="6">
        <v>478</v>
      </c>
      <c r="BK39" s="6">
        <v>18870.900000000001</v>
      </c>
      <c r="BL39" s="6">
        <v>2995487</v>
      </c>
      <c r="BM39" s="6">
        <v>88831</v>
      </c>
      <c r="BN39" s="6">
        <v>18866.599999999999</v>
      </c>
      <c r="BO39" s="6">
        <v>2730639</v>
      </c>
      <c r="BP39" s="6">
        <v>125990</v>
      </c>
      <c r="BQ39" s="6">
        <v>16208</v>
      </c>
      <c r="BR39" s="6">
        <v>8000.02</v>
      </c>
      <c r="BS39" s="6">
        <v>5453.99</v>
      </c>
      <c r="BT39" s="6">
        <v>1008309</v>
      </c>
      <c r="BU39" s="6">
        <v>574035</v>
      </c>
      <c r="BV39" s="6">
        <v>691523</v>
      </c>
      <c r="BW39" s="6">
        <v>437517</v>
      </c>
      <c r="BX39" s="11">
        <v>0</v>
      </c>
    </row>
    <row r="40" spans="1:76" ht="14.5">
      <c r="A40" s="5">
        <v>44962</v>
      </c>
      <c r="B40" s="6">
        <v>1059.53</v>
      </c>
      <c r="C40" s="6">
        <v>585.59900000000005</v>
      </c>
      <c r="D40" s="6">
        <v>6844.2</v>
      </c>
      <c r="E40" s="7">
        <v>0</v>
      </c>
      <c r="F40" s="6">
        <v>16195.7</v>
      </c>
      <c r="G40" s="6">
        <v>5017.6000000000004</v>
      </c>
      <c r="H40" s="6">
        <v>568563.9</v>
      </c>
      <c r="I40" s="6">
        <v>262535.90000000002</v>
      </c>
      <c r="J40" s="6">
        <v>203643.2</v>
      </c>
      <c r="K40" s="8">
        <v>14948.1</v>
      </c>
      <c r="L40" s="6">
        <v>7010.3</v>
      </c>
      <c r="M40" s="6">
        <v>43781.599999999999</v>
      </c>
      <c r="N40" s="6">
        <v>34818.410000000003</v>
      </c>
      <c r="O40" s="6">
        <v>136454.78</v>
      </c>
      <c r="P40" s="6">
        <v>113200.72</v>
      </c>
      <c r="Q40" s="6">
        <v>138601.73000000001</v>
      </c>
      <c r="R40" s="6">
        <v>95073.05</v>
      </c>
      <c r="S40" s="6">
        <v>14051.63</v>
      </c>
      <c r="T40" s="6">
        <v>10671.64</v>
      </c>
      <c r="U40" s="6">
        <v>22598.639999999999</v>
      </c>
      <c r="V40" s="6">
        <v>11748.74</v>
      </c>
      <c r="W40" s="6">
        <v>209222.7</v>
      </c>
      <c r="X40" s="6">
        <v>345.9</v>
      </c>
      <c r="Y40" s="6">
        <v>50716</v>
      </c>
      <c r="Z40" s="6">
        <v>559931.68000000005</v>
      </c>
      <c r="AA40" s="6">
        <v>285344</v>
      </c>
      <c r="AB40" s="6">
        <v>209172.1</v>
      </c>
      <c r="AC40" s="6">
        <v>1112.4000000000001</v>
      </c>
      <c r="AD40" s="9">
        <v>942</v>
      </c>
      <c r="AE40" s="6">
        <v>35343.15</v>
      </c>
      <c r="AF40" s="6">
        <v>25196.9</v>
      </c>
      <c r="AG40" s="6">
        <v>81803.3</v>
      </c>
      <c r="AH40" s="6">
        <v>63244.85</v>
      </c>
      <c r="AI40" s="6">
        <v>64936.79</v>
      </c>
      <c r="AJ40" s="6">
        <v>52880.12</v>
      </c>
      <c r="AK40" s="6">
        <v>58641.4</v>
      </c>
      <c r="AL40" s="6">
        <v>23061.8</v>
      </c>
      <c r="AM40" s="6">
        <v>16.3</v>
      </c>
      <c r="AN40" s="6">
        <v>17.3</v>
      </c>
      <c r="AO40" s="6">
        <v>479301.5</v>
      </c>
      <c r="AP40" s="6">
        <v>221300.5</v>
      </c>
      <c r="AQ40" s="6">
        <v>64708.468000000001</v>
      </c>
      <c r="AR40" s="6"/>
      <c r="AS40" s="6">
        <v>447386.2</v>
      </c>
      <c r="AT40" s="6">
        <v>196978.53</v>
      </c>
      <c r="AU40" s="6">
        <v>77545.2</v>
      </c>
      <c r="AV40" s="6">
        <v>4194.7</v>
      </c>
      <c r="AW40" s="6">
        <v>2791.88</v>
      </c>
      <c r="AX40" s="6">
        <v>220.01</v>
      </c>
      <c r="AY40" s="6">
        <v>133.16</v>
      </c>
      <c r="AZ40" s="6">
        <v>789.08900000000006</v>
      </c>
      <c r="BA40" s="6">
        <v>336.315</v>
      </c>
      <c r="BB40" s="10">
        <v>1786.2</v>
      </c>
      <c r="BC40" s="6">
        <v>3167.1</v>
      </c>
      <c r="BD40" s="6">
        <v>504.1</v>
      </c>
      <c r="BE40" s="6">
        <v>7845.48</v>
      </c>
      <c r="BF40" s="6">
        <v>36057.196491228096</v>
      </c>
      <c r="BG40" s="6">
        <v>11008.588177839199</v>
      </c>
      <c r="BH40" s="6">
        <v>5313.07</v>
      </c>
      <c r="BI40" s="6">
        <v>2453878.5</v>
      </c>
      <c r="BJ40" s="6">
        <v>478</v>
      </c>
      <c r="BK40" s="6">
        <v>18870.900000000001</v>
      </c>
      <c r="BL40" s="6">
        <v>3000079</v>
      </c>
      <c r="BM40" s="6">
        <v>89732</v>
      </c>
      <c r="BN40" s="6">
        <v>18890.599999999999</v>
      </c>
      <c r="BO40" s="6">
        <v>2734419</v>
      </c>
      <c r="BP40" s="6">
        <v>126037</v>
      </c>
      <c r="BQ40" s="6">
        <v>16232</v>
      </c>
      <c r="BR40" s="6">
        <v>8006.54</v>
      </c>
      <c r="BS40" s="6">
        <v>5458.54</v>
      </c>
      <c r="BT40" s="6">
        <v>1008842</v>
      </c>
      <c r="BU40" s="6">
        <v>574343</v>
      </c>
      <c r="BV40" s="6">
        <v>691750</v>
      </c>
      <c r="BW40" s="6">
        <v>437652</v>
      </c>
      <c r="BX40" s="11">
        <v>0</v>
      </c>
    </row>
    <row r="41" spans="1:76" ht="14.5">
      <c r="A41" s="5">
        <v>44963</v>
      </c>
      <c r="B41" s="6">
        <v>1059.53</v>
      </c>
      <c r="C41" s="6">
        <v>585.59900000000005</v>
      </c>
      <c r="D41" s="6">
        <v>6844.2</v>
      </c>
      <c r="E41" s="7">
        <v>0</v>
      </c>
      <c r="F41" s="6">
        <v>16225.3</v>
      </c>
      <c r="G41" s="6">
        <v>5028.1000000000004</v>
      </c>
      <c r="H41" s="6">
        <v>568727.9</v>
      </c>
      <c r="I41" s="6">
        <v>262619.8</v>
      </c>
      <c r="J41" s="6">
        <v>203667.20000000001</v>
      </c>
      <c r="K41" s="8">
        <v>14948.1</v>
      </c>
      <c r="L41" s="6">
        <v>7010.3</v>
      </c>
      <c r="M41" s="6">
        <v>43807.5</v>
      </c>
      <c r="N41" s="6">
        <v>34838.71</v>
      </c>
      <c r="O41" s="6">
        <v>136467.42000000001</v>
      </c>
      <c r="P41" s="6">
        <v>113211.59</v>
      </c>
      <c r="Q41" s="6">
        <v>138618.72</v>
      </c>
      <c r="R41" s="6">
        <v>95084.92</v>
      </c>
      <c r="S41" s="6">
        <v>14051.63</v>
      </c>
      <c r="T41" s="6">
        <v>10671.64</v>
      </c>
      <c r="U41" s="6">
        <v>22745.18</v>
      </c>
      <c r="V41" s="6">
        <v>11823.73</v>
      </c>
      <c r="W41" s="6">
        <v>209246.7</v>
      </c>
      <c r="X41" s="6">
        <v>345.9</v>
      </c>
      <c r="Y41" s="6">
        <v>50716</v>
      </c>
      <c r="Z41" s="6">
        <v>560235.24</v>
      </c>
      <c r="AA41" s="6">
        <v>285496.02</v>
      </c>
      <c r="AB41" s="6">
        <v>209196.1</v>
      </c>
      <c r="AC41" s="6">
        <v>1112.4000000000001</v>
      </c>
      <c r="AD41" s="9">
        <v>942</v>
      </c>
      <c r="AE41" s="6">
        <v>35345.51</v>
      </c>
      <c r="AF41" s="6">
        <v>25198.63</v>
      </c>
      <c r="AG41" s="6">
        <v>81812.22</v>
      </c>
      <c r="AH41" s="6">
        <v>63251.839999999997</v>
      </c>
      <c r="AI41" s="6">
        <v>64951.07</v>
      </c>
      <c r="AJ41" s="6">
        <v>52891.42</v>
      </c>
      <c r="AK41" s="6">
        <v>58650.5</v>
      </c>
      <c r="AL41" s="6">
        <v>23065.3</v>
      </c>
      <c r="AM41" s="6">
        <v>16.3</v>
      </c>
      <c r="AN41" s="6">
        <v>17.3</v>
      </c>
      <c r="AO41" s="6">
        <v>479452.9</v>
      </c>
      <c r="AP41" s="6">
        <v>221367.2</v>
      </c>
      <c r="AQ41" s="6">
        <v>64713.248</v>
      </c>
      <c r="AR41" s="6"/>
      <c r="AS41" s="6">
        <v>447538.63</v>
      </c>
      <c r="AT41" s="6">
        <v>197044.24</v>
      </c>
      <c r="AU41" s="6">
        <v>77569.2</v>
      </c>
      <c r="AV41" s="6">
        <v>4196.57</v>
      </c>
      <c r="AW41" s="6">
        <v>2793.17</v>
      </c>
      <c r="AX41" s="6">
        <v>220.01</v>
      </c>
      <c r="AY41" s="6">
        <v>133.16</v>
      </c>
      <c r="AZ41" s="6">
        <v>789.08900000000006</v>
      </c>
      <c r="BA41" s="6">
        <v>336.315</v>
      </c>
      <c r="BB41" s="10">
        <v>1786.2</v>
      </c>
      <c r="BC41" s="6">
        <v>3170.4</v>
      </c>
      <c r="BD41" s="6">
        <v>506.3</v>
      </c>
      <c r="BE41" s="6">
        <v>7425.51</v>
      </c>
      <c r="BF41" s="6">
        <v>35812.564912280701</v>
      </c>
      <c r="BG41" s="6">
        <v>10452.6718740381</v>
      </c>
      <c r="BH41" s="6">
        <v>6383.82</v>
      </c>
      <c r="BI41" s="6">
        <v>2453878.5</v>
      </c>
      <c r="BJ41" s="6">
        <v>478</v>
      </c>
      <c r="BK41" s="6">
        <v>18870.900000000001</v>
      </c>
      <c r="BL41" s="6">
        <v>3004653</v>
      </c>
      <c r="BM41" s="6">
        <v>90616</v>
      </c>
      <c r="BN41" s="6">
        <v>18914.599999999999</v>
      </c>
      <c r="BO41" s="6">
        <v>2738108</v>
      </c>
      <c r="BP41" s="6">
        <v>126133</v>
      </c>
      <c r="BQ41" s="6">
        <v>16256</v>
      </c>
      <c r="BR41" s="6">
        <v>8013.08</v>
      </c>
      <c r="BS41" s="6">
        <v>5463.1</v>
      </c>
      <c r="BT41" s="6">
        <v>1009376</v>
      </c>
      <c r="BU41" s="6">
        <v>574654</v>
      </c>
      <c r="BV41" s="6">
        <v>691940</v>
      </c>
      <c r="BW41" s="6">
        <v>437773</v>
      </c>
      <c r="BX41" s="11">
        <v>0</v>
      </c>
    </row>
    <row r="42" spans="1:76" s="17" customFormat="1">
      <c r="A42" s="5">
        <v>44964</v>
      </c>
      <c r="B42" s="6">
        <v>1059.8610000000001</v>
      </c>
      <c r="C42" s="6">
        <v>585.71500000000003</v>
      </c>
      <c r="D42" s="6">
        <v>6845</v>
      </c>
      <c r="E42" s="7">
        <v>11</v>
      </c>
      <c r="F42" s="6">
        <v>16254.9</v>
      </c>
      <c r="G42" s="6">
        <v>5038</v>
      </c>
      <c r="H42" s="9">
        <v>568892.6</v>
      </c>
      <c r="I42" s="9">
        <v>262703.8</v>
      </c>
      <c r="J42" s="9">
        <v>203691.2</v>
      </c>
      <c r="K42" s="8">
        <v>14948.1</v>
      </c>
      <c r="L42" s="6">
        <v>7010.3</v>
      </c>
      <c r="M42" s="9">
        <v>43835.6</v>
      </c>
      <c r="N42" s="9">
        <v>34860.6</v>
      </c>
      <c r="O42" s="9">
        <v>136481.70000000001</v>
      </c>
      <c r="P42" s="9">
        <v>113223.6</v>
      </c>
      <c r="Q42" s="9">
        <v>138635.9</v>
      </c>
      <c r="R42" s="9">
        <v>95097</v>
      </c>
      <c r="S42" s="6">
        <v>14051.63</v>
      </c>
      <c r="T42" s="6">
        <v>10671.64</v>
      </c>
      <c r="U42" s="9">
        <v>22894</v>
      </c>
      <c r="V42" s="9">
        <v>11906</v>
      </c>
      <c r="W42" s="9">
        <v>209270.7</v>
      </c>
      <c r="X42" s="6">
        <v>345.9</v>
      </c>
      <c r="Y42" s="6">
        <v>50716</v>
      </c>
      <c r="Z42" s="9">
        <v>560553</v>
      </c>
      <c r="AA42" s="9">
        <v>285648</v>
      </c>
      <c r="AB42" s="9">
        <v>209220.1</v>
      </c>
      <c r="AC42" s="6">
        <v>1112.4000000000001</v>
      </c>
      <c r="AD42" s="9">
        <v>942</v>
      </c>
      <c r="AE42" s="9">
        <v>35348</v>
      </c>
      <c r="AF42" s="9">
        <v>25200.400000000001</v>
      </c>
      <c r="AG42" s="9">
        <v>81822.600000000006</v>
      </c>
      <c r="AH42" s="9">
        <v>63260</v>
      </c>
      <c r="AI42" s="9">
        <v>64965.1</v>
      </c>
      <c r="AJ42" s="9">
        <v>52902.5</v>
      </c>
      <c r="AK42" s="6">
        <v>58664.5</v>
      </c>
      <c r="AL42" s="6">
        <v>23070.7</v>
      </c>
      <c r="AM42" s="6">
        <v>16.3</v>
      </c>
      <c r="AN42" s="6">
        <v>17.3</v>
      </c>
      <c r="AO42" s="9">
        <v>479608</v>
      </c>
      <c r="AP42" s="9">
        <v>221435</v>
      </c>
      <c r="AQ42" s="9">
        <v>64718</v>
      </c>
      <c r="AR42" s="6"/>
      <c r="AS42" s="9">
        <v>447694</v>
      </c>
      <c r="AT42" s="9">
        <v>197111</v>
      </c>
      <c r="AU42" s="9">
        <v>77593.2</v>
      </c>
      <c r="AV42" s="6">
        <v>4198.8</v>
      </c>
      <c r="AW42" s="6">
        <v>2794.8</v>
      </c>
      <c r="AX42" s="6">
        <v>220.07</v>
      </c>
      <c r="AY42" s="6">
        <v>133.19999999999999</v>
      </c>
      <c r="AZ42" s="6">
        <v>789.45399999999995</v>
      </c>
      <c r="BA42" s="6">
        <v>336.45299999999997</v>
      </c>
      <c r="BB42" s="10">
        <v>1786.5</v>
      </c>
      <c r="BC42" s="6">
        <v>3173.2</v>
      </c>
      <c r="BD42" s="6">
        <v>507.2</v>
      </c>
      <c r="BE42" s="9">
        <v>7464.93</v>
      </c>
      <c r="BF42" s="9">
        <v>35711.026315789502</v>
      </c>
      <c r="BG42" s="9">
        <v>9376.9763618846591</v>
      </c>
      <c r="BH42" s="9">
        <v>6224.21</v>
      </c>
      <c r="BI42" s="6">
        <v>2453878.5</v>
      </c>
      <c r="BJ42" s="6">
        <v>478</v>
      </c>
      <c r="BK42" s="6">
        <v>18870.900000000001</v>
      </c>
      <c r="BL42" s="9">
        <v>3009294</v>
      </c>
      <c r="BM42" s="9">
        <v>91264</v>
      </c>
      <c r="BN42" s="9">
        <v>18938.599999999999</v>
      </c>
      <c r="BO42" s="6">
        <v>2741772</v>
      </c>
      <c r="BP42" s="6">
        <v>126171</v>
      </c>
      <c r="BQ42" s="6">
        <v>16280</v>
      </c>
      <c r="BR42" s="9">
        <v>8019.7</v>
      </c>
      <c r="BS42" s="9">
        <v>5467.7</v>
      </c>
      <c r="BT42" s="9">
        <v>1009886</v>
      </c>
      <c r="BU42" s="9">
        <v>574958</v>
      </c>
      <c r="BV42" s="9">
        <v>692196</v>
      </c>
      <c r="BW42" s="9">
        <v>437938</v>
      </c>
      <c r="BX42" s="16">
        <v>0.4</v>
      </c>
    </row>
    <row r="43" spans="1:76" ht="14.5">
      <c r="A43" s="5">
        <v>44965</v>
      </c>
      <c r="B43" s="6">
        <v>1059.8610000000001</v>
      </c>
      <c r="C43" s="6">
        <v>585.71500000000003</v>
      </c>
      <c r="D43" s="6">
        <v>6845</v>
      </c>
      <c r="E43" s="7">
        <v>0</v>
      </c>
      <c r="F43" s="6">
        <v>16281.6</v>
      </c>
      <c r="G43" s="6">
        <v>5049.5</v>
      </c>
      <c r="H43" s="6">
        <v>569045.4</v>
      </c>
      <c r="I43" s="6">
        <v>262782.2</v>
      </c>
      <c r="J43" s="6">
        <v>203713.8</v>
      </c>
      <c r="K43" s="8">
        <v>14948.1</v>
      </c>
      <c r="L43" s="6">
        <v>7010.3</v>
      </c>
      <c r="M43" s="6">
        <v>43863.8</v>
      </c>
      <c r="N43" s="6">
        <v>34882.699999999997</v>
      </c>
      <c r="O43" s="6">
        <v>136494.39999999999</v>
      </c>
      <c r="P43" s="6">
        <v>113234.4</v>
      </c>
      <c r="Q43" s="6">
        <v>138653.29999999999</v>
      </c>
      <c r="R43" s="6">
        <v>95109</v>
      </c>
      <c r="S43" s="6">
        <v>14051.63</v>
      </c>
      <c r="T43" s="6">
        <v>10671.64</v>
      </c>
      <c r="U43" s="6">
        <v>23020</v>
      </c>
      <c r="V43" s="6">
        <v>11970</v>
      </c>
      <c r="W43" s="6">
        <v>209291.5</v>
      </c>
      <c r="X43" s="6">
        <v>345.9</v>
      </c>
      <c r="Y43" s="6">
        <v>50716</v>
      </c>
      <c r="Z43" s="6">
        <v>560867</v>
      </c>
      <c r="AA43" s="6">
        <v>285808</v>
      </c>
      <c r="AB43" s="9">
        <v>209244.1</v>
      </c>
      <c r="AC43" s="6">
        <v>1112.4000000000001</v>
      </c>
      <c r="AD43" s="9">
        <v>942</v>
      </c>
      <c r="AE43" s="6">
        <v>35348</v>
      </c>
      <c r="AF43" s="6">
        <v>25202</v>
      </c>
      <c r="AG43" s="6">
        <v>81832.399999999994</v>
      </c>
      <c r="AH43" s="6">
        <v>63267.7</v>
      </c>
      <c r="AI43" s="6">
        <v>64979.1</v>
      </c>
      <c r="AJ43" s="6">
        <v>52913.599999999999</v>
      </c>
      <c r="AK43" s="6">
        <v>58674.3</v>
      </c>
      <c r="AL43" s="6">
        <v>23074.7</v>
      </c>
      <c r="AM43" s="6">
        <v>16.399999999999999</v>
      </c>
      <c r="AN43" s="6">
        <v>17.399999999999999</v>
      </c>
      <c r="AO43" s="6">
        <v>479760</v>
      </c>
      <c r="AP43" s="6">
        <v>221502</v>
      </c>
      <c r="AQ43" s="6">
        <v>64723</v>
      </c>
      <c r="AR43" s="6"/>
      <c r="AS43" s="6">
        <v>447848</v>
      </c>
      <c r="AT43" s="6">
        <v>197178</v>
      </c>
      <c r="AU43" s="6">
        <v>77617.2</v>
      </c>
      <c r="AV43" s="6">
        <v>4201.3</v>
      </c>
      <c r="AW43" s="6">
        <v>2796.6</v>
      </c>
      <c r="AX43" s="6">
        <v>220.07</v>
      </c>
      <c r="AY43" s="6">
        <v>133.19999999999999</v>
      </c>
      <c r="AZ43" s="6">
        <v>791.75</v>
      </c>
      <c r="BA43" s="6">
        <v>337.346</v>
      </c>
      <c r="BB43" s="10">
        <v>1789.21</v>
      </c>
      <c r="BC43" s="6">
        <v>3175.6</v>
      </c>
      <c r="BD43" s="6">
        <v>507.2</v>
      </c>
      <c r="BE43" s="6">
        <v>6577.46</v>
      </c>
      <c r="BF43" s="6">
        <v>36788.028070175402</v>
      </c>
      <c r="BG43" s="6">
        <v>9224.3719454490601</v>
      </c>
      <c r="BH43" s="6">
        <v>5811.35</v>
      </c>
      <c r="BI43" s="6">
        <v>2455945.5</v>
      </c>
      <c r="BJ43" s="6">
        <v>478</v>
      </c>
      <c r="BK43" s="6">
        <v>18886.8</v>
      </c>
      <c r="BL43" s="6">
        <v>3013964</v>
      </c>
      <c r="BM43" s="6">
        <v>91933</v>
      </c>
      <c r="BN43" s="6">
        <v>18962.599999999999</v>
      </c>
      <c r="BO43" s="6">
        <v>2743025</v>
      </c>
      <c r="BP43" s="6">
        <v>126181</v>
      </c>
      <c r="BQ43" s="6">
        <v>16294.3</v>
      </c>
      <c r="BR43" s="6">
        <v>8025.9</v>
      </c>
      <c r="BS43" s="6">
        <v>5472</v>
      </c>
      <c r="BT43" s="6">
        <v>1010696</v>
      </c>
      <c r="BU43" s="6">
        <v>575416</v>
      </c>
      <c r="BV43" s="6">
        <v>692402</v>
      </c>
      <c r="BW43" s="6">
        <v>438072</v>
      </c>
      <c r="BX43" s="16">
        <v>2.2999999999999998</v>
      </c>
    </row>
    <row r="44" spans="1:76" ht="14.5">
      <c r="A44" s="5">
        <v>44966</v>
      </c>
      <c r="B44" s="6">
        <v>1059.8610000000001</v>
      </c>
      <c r="C44" s="6">
        <v>585.71500000000003</v>
      </c>
      <c r="D44" s="6">
        <v>6845</v>
      </c>
      <c r="E44" s="7">
        <v>0</v>
      </c>
      <c r="F44" s="6">
        <v>16310.9</v>
      </c>
      <c r="G44" s="6">
        <v>5064.5</v>
      </c>
      <c r="H44" s="6">
        <v>569209</v>
      </c>
      <c r="I44" s="6">
        <v>262866</v>
      </c>
      <c r="J44" s="6">
        <v>203737.8</v>
      </c>
      <c r="K44" s="8">
        <v>14948.1</v>
      </c>
      <c r="L44" s="6">
        <v>7010.3</v>
      </c>
      <c r="M44" s="6">
        <v>43892.1</v>
      </c>
      <c r="N44" s="6">
        <v>34905</v>
      </c>
      <c r="O44" s="6">
        <v>136507.20000000001</v>
      </c>
      <c r="P44" s="6">
        <v>113245.3</v>
      </c>
      <c r="Q44" s="6">
        <v>138670.20000000001</v>
      </c>
      <c r="R44" s="6">
        <v>95120.8</v>
      </c>
      <c r="S44" s="6">
        <v>14051.63</v>
      </c>
      <c r="T44" s="6">
        <v>10671.64</v>
      </c>
      <c r="U44" s="6">
        <v>23166</v>
      </c>
      <c r="V44" s="6">
        <v>12044</v>
      </c>
      <c r="W44" s="6">
        <v>209315.5</v>
      </c>
      <c r="X44" s="6">
        <v>345.9</v>
      </c>
      <c r="Y44" s="6">
        <v>50716</v>
      </c>
      <c r="Z44" s="6">
        <v>561170</v>
      </c>
      <c r="AA44" s="6">
        <v>285966</v>
      </c>
      <c r="AB44" s="6">
        <v>209268.1</v>
      </c>
      <c r="AC44" s="6">
        <v>1112.4000000000001</v>
      </c>
      <c r="AD44" s="9">
        <v>942</v>
      </c>
      <c r="AE44" s="6">
        <v>35352.400000000001</v>
      </c>
      <c r="AF44" s="6">
        <v>25203.5</v>
      </c>
      <c r="AG44" s="6">
        <v>81842.5</v>
      </c>
      <c r="AH44" s="6">
        <v>63275.6</v>
      </c>
      <c r="AI44" s="6">
        <v>64993.5</v>
      </c>
      <c r="AJ44" s="6">
        <v>52925</v>
      </c>
      <c r="AK44" s="6">
        <v>58683.9</v>
      </c>
      <c r="AL44" s="6">
        <v>23078.400000000001</v>
      </c>
      <c r="AM44" s="6">
        <v>16.399999999999999</v>
      </c>
      <c r="AN44" s="6">
        <v>17.399999999999999</v>
      </c>
      <c r="AO44" s="6">
        <v>479912</v>
      </c>
      <c r="AP44" s="6">
        <v>221569</v>
      </c>
      <c r="AQ44" s="6">
        <v>64728</v>
      </c>
      <c r="AR44" s="6"/>
      <c r="AS44" s="6">
        <v>448000</v>
      </c>
      <c r="AT44" s="6">
        <v>197243</v>
      </c>
      <c r="AU44" s="6">
        <v>77641</v>
      </c>
      <c r="AV44" s="6">
        <v>4203.7</v>
      </c>
      <c r="AW44" s="6">
        <v>2798.4</v>
      </c>
      <c r="AX44" s="6">
        <v>220.2</v>
      </c>
      <c r="AY44" s="6">
        <v>133.27000000000001</v>
      </c>
      <c r="AZ44" s="6">
        <v>791.75</v>
      </c>
      <c r="BA44" s="6">
        <v>337.346</v>
      </c>
      <c r="BB44" s="10">
        <v>1789.21</v>
      </c>
      <c r="BC44" s="6">
        <v>3178</v>
      </c>
      <c r="BD44" s="6">
        <v>507.2</v>
      </c>
      <c r="BE44" s="6">
        <v>7160.34</v>
      </c>
      <c r="BF44" s="6">
        <v>36251.303508771904</v>
      </c>
      <c r="BG44" s="6">
        <v>10071.429160822199</v>
      </c>
      <c r="BH44" s="6">
        <v>6178.38</v>
      </c>
      <c r="BI44" s="6">
        <v>2458729.5</v>
      </c>
      <c r="BJ44" s="6">
        <v>479</v>
      </c>
      <c r="BK44" s="6">
        <v>18910.8</v>
      </c>
      <c r="BL44" s="6">
        <v>3018690</v>
      </c>
      <c r="BM44" s="6">
        <v>92834</v>
      </c>
      <c r="BN44" s="6">
        <v>18986.599999999999</v>
      </c>
      <c r="BO44" s="6">
        <v>2743025</v>
      </c>
      <c r="BP44" s="6">
        <v>126181</v>
      </c>
      <c r="BQ44" s="6">
        <v>16294.3</v>
      </c>
      <c r="BR44" s="6">
        <v>8032</v>
      </c>
      <c r="BS44" s="6">
        <v>5476.2</v>
      </c>
      <c r="BT44" s="6">
        <v>1011878</v>
      </c>
      <c r="BU44" s="6">
        <v>576070</v>
      </c>
      <c r="BV44" s="6">
        <v>692712</v>
      </c>
      <c r="BW44" s="6">
        <v>438262</v>
      </c>
      <c r="BX44" s="11">
        <v>0</v>
      </c>
    </row>
    <row r="45" spans="1:76" ht="14.5">
      <c r="A45" s="5">
        <v>44967</v>
      </c>
      <c r="B45" s="6">
        <v>1059.8610000000001</v>
      </c>
      <c r="C45" s="6">
        <v>585.71500000000003</v>
      </c>
      <c r="D45" s="6">
        <v>6845</v>
      </c>
      <c r="E45" s="7">
        <v>0</v>
      </c>
      <c r="F45" s="6">
        <v>16337.8</v>
      </c>
      <c r="G45" s="6">
        <v>5078.6000000000004</v>
      </c>
      <c r="H45" s="6">
        <v>569374</v>
      </c>
      <c r="I45" s="6">
        <v>262950</v>
      </c>
      <c r="J45" s="6">
        <v>203761.8</v>
      </c>
      <c r="K45" s="8">
        <v>14948.1</v>
      </c>
      <c r="L45" s="6">
        <v>7010.3</v>
      </c>
      <c r="M45" s="6">
        <v>43921.599999999999</v>
      </c>
      <c r="N45" s="6">
        <v>34928.199999999997</v>
      </c>
      <c r="O45" s="6">
        <v>136519.70000000001</v>
      </c>
      <c r="P45" s="6">
        <v>113256.1</v>
      </c>
      <c r="Q45" s="6">
        <v>138687.5</v>
      </c>
      <c r="R45" s="6">
        <v>95132.7</v>
      </c>
      <c r="S45" s="6">
        <v>14051.63</v>
      </c>
      <c r="T45" s="6">
        <v>10671.64</v>
      </c>
      <c r="U45" s="6">
        <v>23316</v>
      </c>
      <c r="V45" s="6">
        <v>12124</v>
      </c>
      <c r="W45" s="6">
        <v>209339.5</v>
      </c>
      <c r="X45" s="6">
        <v>345.9</v>
      </c>
      <c r="Y45" s="6">
        <v>50716</v>
      </c>
      <c r="Z45" s="6">
        <v>561460</v>
      </c>
      <c r="AA45" s="6">
        <v>286116</v>
      </c>
      <c r="AB45" s="6">
        <v>209292.1</v>
      </c>
      <c r="AC45" s="6">
        <v>1112.4000000000001</v>
      </c>
      <c r="AD45" s="9">
        <v>942</v>
      </c>
      <c r="AE45" s="6">
        <v>35354.699999999997</v>
      </c>
      <c r="AF45" s="6">
        <v>25205.1</v>
      </c>
      <c r="AG45" s="6">
        <v>81852.2</v>
      </c>
      <c r="AH45" s="6">
        <v>63283.199999999997</v>
      </c>
      <c r="AI45" s="6">
        <v>65007.9</v>
      </c>
      <c r="AJ45" s="6">
        <v>52936.4</v>
      </c>
      <c r="AK45" s="6">
        <v>58693.1</v>
      </c>
      <c r="AL45" s="6">
        <v>23082.1</v>
      </c>
      <c r="AM45" s="6">
        <v>16.399999999999999</v>
      </c>
      <c r="AN45" s="6">
        <v>17.399999999999999</v>
      </c>
      <c r="AO45" s="6">
        <v>480052</v>
      </c>
      <c r="AP45" s="6">
        <v>221631</v>
      </c>
      <c r="AQ45" s="6">
        <v>64734</v>
      </c>
      <c r="AR45" s="6"/>
      <c r="AS45" s="6">
        <v>448140</v>
      </c>
      <c r="AT45" s="6">
        <v>197304</v>
      </c>
      <c r="AU45" s="6">
        <v>77665</v>
      </c>
      <c r="AV45" s="6">
        <v>4205.7</v>
      </c>
      <c r="AW45" s="6">
        <v>2799.8</v>
      </c>
      <c r="AX45" s="6">
        <v>220.2</v>
      </c>
      <c r="AY45" s="6">
        <v>133.27000000000001</v>
      </c>
      <c r="AZ45" s="6">
        <v>791.75</v>
      </c>
      <c r="BA45" s="6">
        <v>337.346</v>
      </c>
      <c r="BB45" s="10">
        <v>1789.21</v>
      </c>
      <c r="BC45" s="6">
        <v>3180.4</v>
      </c>
      <c r="BD45" s="6">
        <v>507.3</v>
      </c>
      <c r="BE45" s="6">
        <v>7254.96</v>
      </c>
      <c r="BF45" s="6">
        <v>25762.298245614031</v>
      </c>
      <c r="BG45" s="6">
        <v>8495.8320425128495</v>
      </c>
      <c r="BH45" s="6">
        <v>5645.38</v>
      </c>
      <c r="BI45" s="6">
        <v>2458729.5</v>
      </c>
      <c r="BJ45" s="6">
        <v>479</v>
      </c>
      <c r="BK45" s="6">
        <v>18922.8</v>
      </c>
      <c r="BL45" s="6">
        <v>3023286</v>
      </c>
      <c r="BM45" s="6">
        <v>93545</v>
      </c>
      <c r="BN45" s="6">
        <v>19010.599999999999</v>
      </c>
      <c r="BO45" s="6">
        <v>2743025</v>
      </c>
      <c r="BP45" s="6">
        <v>126181</v>
      </c>
      <c r="BQ45" s="6">
        <v>16294.3</v>
      </c>
      <c r="BR45" s="6">
        <v>8038.2</v>
      </c>
      <c r="BS45" s="6">
        <v>5480.4</v>
      </c>
      <c r="BT45" s="6">
        <v>1013060</v>
      </c>
      <c r="BU45" s="6">
        <v>576722</v>
      </c>
      <c r="BV45" s="6">
        <v>692894</v>
      </c>
      <c r="BW45" s="6">
        <v>438380</v>
      </c>
      <c r="BX45" s="11">
        <v>0</v>
      </c>
    </row>
    <row r="46" spans="1:76" ht="14.5">
      <c r="A46" s="5">
        <v>44968</v>
      </c>
      <c r="B46" s="6">
        <v>1059.8610000000001</v>
      </c>
      <c r="C46" s="6">
        <v>585.71500000000003</v>
      </c>
      <c r="D46" s="6">
        <v>6845</v>
      </c>
      <c r="E46" s="7">
        <v>0</v>
      </c>
      <c r="F46" s="6">
        <v>16362.2</v>
      </c>
      <c r="G46" s="6">
        <v>5092.1000000000004</v>
      </c>
      <c r="H46" s="6">
        <v>569540</v>
      </c>
      <c r="I46" s="6">
        <v>263034</v>
      </c>
      <c r="J46" s="6">
        <v>203785.8</v>
      </c>
      <c r="K46" s="8">
        <v>14948.1</v>
      </c>
      <c r="L46" s="6">
        <v>7010.3</v>
      </c>
      <c r="M46" s="6">
        <v>43951</v>
      </c>
      <c r="N46" s="6">
        <v>34952.300000000003</v>
      </c>
      <c r="O46" s="6">
        <v>136534.70000000001</v>
      </c>
      <c r="P46" s="6">
        <v>113268.8</v>
      </c>
      <c r="Q46" s="6">
        <v>138704.4</v>
      </c>
      <c r="R46" s="6">
        <v>95144.5</v>
      </c>
      <c r="S46" s="6">
        <v>14051.63</v>
      </c>
      <c r="T46" s="6">
        <v>10671.64</v>
      </c>
      <c r="U46" s="6">
        <v>23464</v>
      </c>
      <c r="V46" s="6">
        <v>12202</v>
      </c>
      <c r="W46" s="6">
        <v>209363.5</v>
      </c>
      <c r="X46" s="6">
        <v>345.9</v>
      </c>
      <c r="Y46" s="6">
        <v>50716</v>
      </c>
      <c r="Z46" s="6">
        <v>561744</v>
      </c>
      <c r="AA46" s="6">
        <v>286264</v>
      </c>
      <c r="AB46" s="6">
        <v>209316.1</v>
      </c>
      <c r="AC46" s="6">
        <v>1112.4000000000001</v>
      </c>
      <c r="AD46" s="9">
        <v>942</v>
      </c>
      <c r="AE46" s="6">
        <v>35357</v>
      </c>
      <c r="AF46" s="6">
        <v>25206.7</v>
      </c>
      <c r="AG46" s="6">
        <v>81862.3</v>
      </c>
      <c r="AH46" s="6">
        <v>63291.1</v>
      </c>
      <c r="AI46" s="6">
        <v>65021.4</v>
      </c>
      <c r="AJ46" s="6">
        <v>52947.1</v>
      </c>
      <c r="AK46" s="6">
        <v>58703.1</v>
      </c>
      <c r="AL46" s="6">
        <v>23086.1</v>
      </c>
      <c r="AM46" s="6">
        <v>16.399999999999999</v>
      </c>
      <c r="AN46" s="6">
        <v>17.399999999999999</v>
      </c>
      <c r="AO46" s="6">
        <v>480183</v>
      </c>
      <c r="AP46" s="6">
        <v>221689</v>
      </c>
      <c r="AQ46" s="6">
        <v>64739</v>
      </c>
      <c r="AR46" s="6"/>
      <c r="AS46" s="6">
        <v>448272</v>
      </c>
      <c r="AT46" s="6">
        <v>197362</v>
      </c>
      <c r="AU46" s="6">
        <v>77689</v>
      </c>
      <c r="AV46" s="6">
        <v>4207.2</v>
      </c>
      <c r="AW46" s="6">
        <v>2801</v>
      </c>
      <c r="AX46" s="6">
        <v>220.2</v>
      </c>
      <c r="AY46" s="6">
        <v>133.27000000000001</v>
      </c>
      <c r="AZ46" s="6">
        <v>791.75</v>
      </c>
      <c r="BA46" s="6">
        <v>337.346</v>
      </c>
      <c r="BB46" s="10">
        <v>1789.21</v>
      </c>
      <c r="BC46" s="6">
        <v>3182.5</v>
      </c>
      <c r="BD46" s="6">
        <v>507.3</v>
      </c>
      <c r="BE46" s="6">
        <v>6860.02</v>
      </c>
      <c r="BF46" s="6">
        <v>21295.638596491201</v>
      </c>
      <c r="BG46" s="6">
        <v>6887.7146854211196</v>
      </c>
      <c r="BH46" s="6">
        <v>5816.82</v>
      </c>
      <c r="BI46" s="6">
        <v>2458729.5</v>
      </c>
      <c r="BJ46" s="6">
        <v>479</v>
      </c>
      <c r="BK46" s="6">
        <v>18922.8</v>
      </c>
      <c r="BL46" s="6">
        <v>3028000</v>
      </c>
      <c r="BM46" s="6">
        <v>94053</v>
      </c>
      <c r="BN46" s="6">
        <v>19034.599999999999</v>
      </c>
      <c r="BO46" s="6">
        <v>2743025</v>
      </c>
      <c r="BP46" s="6">
        <v>126181</v>
      </c>
      <c r="BQ46" s="6">
        <v>16294.3</v>
      </c>
      <c r="BR46" s="6">
        <v>8044.3</v>
      </c>
      <c r="BS46" s="6">
        <v>5484.6</v>
      </c>
      <c r="BT46" s="6">
        <v>1014234</v>
      </c>
      <c r="BU46" s="6">
        <v>577368</v>
      </c>
      <c r="BV46" s="6">
        <v>693084</v>
      </c>
      <c r="BW46" s="6">
        <v>438498</v>
      </c>
      <c r="BX46" s="11">
        <v>0</v>
      </c>
    </row>
    <row r="47" spans="1:76" ht="14.5">
      <c r="A47" s="5">
        <v>44969</v>
      </c>
      <c r="B47" s="6">
        <v>1059.8610000000001</v>
      </c>
      <c r="C47" s="6">
        <v>585.71500000000003</v>
      </c>
      <c r="D47" s="6">
        <v>6845</v>
      </c>
      <c r="E47" s="7">
        <v>0</v>
      </c>
      <c r="F47" s="6">
        <v>16389.599999999999</v>
      </c>
      <c r="G47" s="6">
        <v>5105.3999999999996</v>
      </c>
      <c r="H47" s="6">
        <v>569700</v>
      </c>
      <c r="I47" s="6">
        <v>263118</v>
      </c>
      <c r="J47" s="6">
        <v>203809.8</v>
      </c>
      <c r="K47" s="8">
        <v>14948.1</v>
      </c>
      <c r="L47" s="6">
        <v>7010.3</v>
      </c>
      <c r="M47" s="6">
        <v>43979.199999999997</v>
      </c>
      <c r="N47" s="6">
        <v>34973.300000000003</v>
      </c>
      <c r="O47" s="6">
        <v>136550.79999999999</v>
      </c>
      <c r="P47" s="6">
        <v>113282.3</v>
      </c>
      <c r="Q47" s="6">
        <v>138721.4</v>
      </c>
      <c r="R47" s="6">
        <v>95156.4</v>
      </c>
      <c r="S47" s="6">
        <v>14051.63</v>
      </c>
      <c r="T47" s="6">
        <v>10671.64</v>
      </c>
      <c r="U47" s="6">
        <v>23614</v>
      </c>
      <c r="V47" s="6">
        <v>12280</v>
      </c>
      <c r="W47" s="6">
        <v>209387.5</v>
      </c>
      <c r="X47" s="6">
        <v>345.9</v>
      </c>
      <c r="Y47" s="6">
        <v>50716</v>
      </c>
      <c r="Z47" s="6">
        <v>562032</v>
      </c>
      <c r="AA47" s="6">
        <v>286414</v>
      </c>
      <c r="AB47" s="6">
        <v>209340.1</v>
      </c>
      <c r="AC47" s="6">
        <v>1112.4000000000001</v>
      </c>
      <c r="AD47" s="9">
        <v>942</v>
      </c>
      <c r="AE47" s="6">
        <v>35359.300000000003</v>
      </c>
      <c r="AF47" s="6">
        <v>25208.3</v>
      </c>
      <c r="AG47" s="6">
        <v>81870.600000000006</v>
      </c>
      <c r="AH47" s="6">
        <v>63297.599999999999</v>
      </c>
      <c r="AI47" s="6">
        <v>65035.5</v>
      </c>
      <c r="AJ47" s="6">
        <v>52958.2</v>
      </c>
      <c r="AK47" s="6">
        <v>58711.7</v>
      </c>
      <c r="AL47" s="6">
        <v>23089.5</v>
      </c>
      <c r="AM47" s="6">
        <v>16.399999999999999</v>
      </c>
      <c r="AN47" s="6">
        <v>17.399999999999999</v>
      </c>
      <c r="AO47" s="6">
        <v>480325</v>
      </c>
      <c r="AP47" s="6">
        <v>221752</v>
      </c>
      <c r="AQ47" s="6">
        <v>64744</v>
      </c>
      <c r="AR47" s="6"/>
      <c r="AS47" s="6">
        <v>448414</v>
      </c>
      <c r="AT47" s="6">
        <v>197424</v>
      </c>
      <c r="AU47" s="6">
        <v>77713</v>
      </c>
      <c r="AV47" s="6">
        <v>4208.8</v>
      </c>
      <c r="AW47" s="6">
        <v>2802.1</v>
      </c>
      <c r="AX47" s="6">
        <v>220.2</v>
      </c>
      <c r="AY47" s="6">
        <v>133.27000000000001</v>
      </c>
      <c r="AZ47" s="6">
        <v>791.75</v>
      </c>
      <c r="BA47" s="6">
        <v>337.346</v>
      </c>
      <c r="BB47" s="10">
        <v>1789.21</v>
      </c>
      <c r="BC47" s="6">
        <v>3184.9</v>
      </c>
      <c r="BD47" s="6">
        <v>507.4</v>
      </c>
      <c r="BE47" s="6">
        <v>6275.27</v>
      </c>
      <c r="BF47" s="6">
        <v>27727.917543859599</v>
      </c>
      <c r="BG47" s="6">
        <v>8864.5253573719001</v>
      </c>
      <c r="BH47" s="6">
        <v>6081.95</v>
      </c>
      <c r="BI47" s="6">
        <v>2460985.5</v>
      </c>
      <c r="BJ47" s="6">
        <v>480</v>
      </c>
      <c r="BK47" s="6">
        <v>18943</v>
      </c>
      <c r="BL47" s="6">
        <v>3032692</v>
      </c>
      <c r="BM47" s="6">
        <v>94519</v>
      </c>
      <c r="BN47" s="6">
        <v>19058.599999999999</v>
      </c>
      <c r="BO47" s="6">
        <v>2743025</v>
      </c>
      <c r="BP47" s="6">
        <v>126181</v>
      </c>
      <c r="BQ47" s="6">
        <v>16294.3</v>
      </c>
      <c r="BR47" s="6">
        <v>8050.7</v>
      </c>
      <c r="BS47" s="6">
        <v>5489</v>
      </c>
      <c r="BT47" s="6">
        <v>1015434</v>
      </c>
      <c r="BU47" s="6">
        <v>578030</v>
      </c>
      <c r="BV47" s="6">
        <v>693290</v>
      </c>
      <c r="BW47" s="6">
        <v>438630</v>
      </c>
      <c r="BX47" s="11">
        <v>0</v>
      </c>
    </row>
    <row r="48" spans="1:76" ht="12.75" customHeight="1">
      <c r="A48" s="5">
        <v>44970</v>
      </c>
      <c r="B48" s="6">
        <v>1059.8610000000001</v>
      </c>
      <c r="C48" s="6">
        <v>585.71500000000003</v>
      </c>
      <c r="D48" s="6">
        <v>6845</v>
      </c>
      <c r="E48" s="7">
        <v>0</v>
      </c>
      <c r="F48" s="6">
        <v>16417.8</v>
      </c>
      <c r="G48" s="6">
        <v>5119.6000000000004</v>
      </c>
      <c r="H48" s="6">
        <v>569862</v>
      </c>
      <c r="I48" s="6">
        <v>263200</v>
      </c>
      <c r="J48" s="6">
        <v>203833.8</v>
      </c>
      <c r="K48" s="8">
        <v>14948.1</v>
      </c>
      <c r="L48" s="6">
        <v>7010.3</v>
      </c>
      <c r="M48" s="6">
        <v>44007.7</v>
      </c>
      <c r="N48" s="6">
        <v>34995.599999999999</v>
      </c>
      <c r="O48" s="6">
        <v>136566.70000000001</v>
      </c>
      <c r="P48" s="6">
        <v>113295.4</v>
      </c>
      <c r="Q48" s="6">
        <v>138739</v>
      </c>
      <c r="R48" s="6">
        <v>95168.5</v>
      </c>
      <c r="S48" s="6">
        <v>14051.63</v>
      </c>
      <c r="T48" s="6">
        <v>10671.64</v>
      </c>
      <c r="U48" s="6">
        <v>23778</v>
      </c>
      <c r="V48" s="6">
        <v>12368</v>
      </c>
      <c r="W48" s="6">
        <v>209411.5</v>
      </c>
      <c r="X48" s="6">
        <v>345.9</v>
      </c>
      <c r="Y48" s="6">
        <v>50716</v>
      </c>
      <c r="Z48" s="6">
        <v>562314</v>
      </c>
      <c r="AA48" s="6">
        <v>286558</v>
      </c>
      <c r="AB48" s="6">
        <v>209364.1</v>
      </c>
      <c r="AC48" s="6">
        <v>1112.4000000000001</v>
      </c>
      <c r="AD48" s="9">
        <v>942</v>
      </c>
      <c r="AE48" s="6">
        <v>35361.5</v>
      </c>
      <c r="AF48" s="6">
        <v>25209.9</v>
      </c>
      <c r="AG48" s="6">
        <v>81879.399999999994</v>
      </c>
      <c r="AH48" s="6">
        <v>63304.5</v>
      </c>
      <c r="AI48" s="6">
        <v>65049.7</v>
      </c>
      <c r="AJ48" s="6">
        <v>52969.5</v>
      </c>
      <c r="AK48" s="6">
        <v>58720.7</v>
      </c>
      <c r="AL48" s="6">
        <v>23092.799999999999</v>
      </c>
      <c r="AM48" s="6">
        <v>16.399999999999999</v>
      </c>
      <c r="AN48" s="6">
        <v>17.399999999999999</v>
      </c>
      <c r="AO48" s="6">
        <v>480470</v>
      </c>
      <c r="AP48" s="6">
        <v>221816</v>
      </c>
      <c r="AQ48" s="6">
        <v>64749</v>
      </c>
      <c r="AR48" s="6"/>
      <c r="AS48" s="6">
        <v>448560</v>
      </c>
      <c r="AT48" s="6">
        <v>197488</v>
      </c>
      <c r="AU48" s="6">
        <v>77737</v>
      </c>
      <c r="AV48" s="6">
        <v>4210.3999999999996</v>
      </c>
      <c r="AW48" s="6">
        <v>2803.2</v>
      </c>
      <c r="AX48" s="6">
        <v>220.2</v>
      </c>
      <c r="AY48" s="6">
        <v>133.27000000000001</v>
      </c>
      <c r="AZ48" s="6">
        <v>791.75</v>
      </c>
      <c r="BA48" s="6">
        <v>337.346</v>
      </c>
      <c r="BB48" s="10">
        <v>1789.21</v>
      </c>
      <c r="BC48" s="6">
        <v>3187.4</v>
      </c>
      <c r="BD48" s="6">
        <v>507.6</v>
      </c>
      <c r="BE48" s="6">
        <v>6372.1</v>
      </c>
      <c r="BF48" s="6">
        <v>31208.110526315799</v>
      </c>
      <c r="BG48" s="6">
        <v>9818.4976379616601</v>
      </c>
      <c r="BH48" s="6">
        <v>6003.09</v>
      </c>
      <c r="BI48" s="6">
        <v>2462379.5</v>
      </c>
      <c r="BJ48" s="6">
        <v>481</v>
      </c>
      <c r="BK48" s="6">
        <v>18961</v>
      </c>
      <c r="BL48" s="6">
        <v>3037730</v>
      </c>
      <c r="BM48" s="6">
        <v>95235</v>
      </c>
      <c r="BN48" s="6">
        <v>19082.599999999999</v>
      </c>
      <c r="BO48" s="6">
        <v>2743025</v>
      </c>
      <c r="BP48" s="6">
        <v>126181</v>
      </c>
      <c r="BQ48" s="6">
        <v>16294.3</v>
      </c>
      <c r="BR48" s="6">
        <v>8057.1</v>
      </c>
      <c r="BS48" s="6">
        <v>5493.4</v>
      </c>
      <c r="BT48" s="6">
        <v>1016632</v>
      </c>
      <c r="BU48" s="6">
        <v>578690</v>
      </c>
      <c r="BV48" s="6">
        <v>693488</v>
      </c>
      <c r="BW48" s="6">
        <v>438756</v>
      </c>
      <c r="BX48" s="11">
        <v>0</v>
      </c>
    </row>
    <row r="49" spans="1:76" ht="12.75" customHeight="1">
      <c r="A49" s="5">
        <v>44971</v>
      </c>
      <c r="B49" s="6">
        <v>1059.8610000000001</v>
      </c>
      <c r="C49" s="6">
        <v>585.71500000000003</v>
      </c>
      <c r="D49" s="6">
        <v>6845</v>
      </c>
      <c r="E49" s="7">
        <v>0</v>
      </c>
      <c r="F49" s="6">
        <v>16445.7</v>
      </c>
      <c r="G49" s="6">
        <v>5132.7</v>
      </c>
      <c r="H49" s="6">
        <v>570024.1</v>
      </c>
      <c r="I49" s="6">
        <v>263284.2</v>
      </c>
      <c r="J49" s="6">
        <v>203857.8</v>
      </c>
      <c r="K49" s="8">
        <v>14948.1</v>
      </c>
      <c r="L49" s="6">
        <v>7010.3</v>
      </c>
      <c r="M49" s="6">
        <v>44034</v>
      </c>
      <c r="N49" s="6">
        <v>35016.800000000003</v>
      </c>
      <c r="O49" s="6">
        <v>136582</v>
      </c>
      <c r="P49" s="6">
        <v>113308</v>
      </c>
      <c r="Q49" s="6">
        <v>138756</v>
      </c>
      <c r="R49" s="6">
        <v>95180.7</v>
      </c>
      <c r="S49" s="6">
        <v>14051.63</v>
      </c>
      <c r="T49" s="6">
        <v>10671.64</v>
      </c>
      <c r="U49" s="6">
        <v>23928.7</v>
      </c>
      <c r="V49" s="6">
        <v>12447.5</v>
      </c>
      <c r="W49" s="6">
        <v>209435.5</v>
      </c>
      <c r="X49" s="6">
        <v>345.9</v>
      </c>
      <c r="Y49" s="6">
        <v>50716</v>
      </c>
      <c r="Z49" s="6">
        <v>562596</v>
      </c>
      <c r="AA49" s="6">
        <v>286702</v>
      </c>
      <c r="AB49" s="6">
        <v>209388.1</v>
      </c>
      <c r="AC49" s="6">
        <v>1112.4000000000001</v>
      </c>
      <c r="AD49" s="9">
        <v>942</v>
      </c>
      <c r="AE49" s="6">
        <v>35363.599999999999</v>
      </c>
      <c r="AF49" s="6">
        <v>25211.4</v>
      </c>
      <c r="AG49" s="6">
        <v>81886.7</v>
      </c>
      <c r="AH49" s="6">
        <v>63310.3</v>
      </c>
      <c r="AI49" s="6">
        <v>65064.3</v>
      </c>
      <c r="AJ49" s="6">
        <v>52981.2</v>
      </c>
      <c r="AK49" s="6">
        <v>58728.6</v>
      </c>
      <c r="AL49" s="6">
        <v>23095.8</v>
      </c>
      <c r="AM49" s="6">
        <v>16.399999999999999</v>
      </c>
      <c r="AN49" s="6">
        <v>17.399999999999999</v>
      </c>
      <c r="AO49" s="6">
        <v>480607</v>
      </c>
      <c r="AP49" s="6">
        <v>221876</v>
      </c>
      <c r="AQ49" s="6">
        <v>64755.1</v>
      </c>
      <c r="AR49" s="6"/>
      <c r="AS49" s="6">
        <v>448698</v>
      </c>
      <c r="AT49" s="6">
        <v>197548</v>
      </c>
      <c r="AU49" s="6">
        <v>77761</v>
      </c>
      <c r="AV49" s="6">
        <v>4211.7</v>
      </c>
      <c r="AW49" s="6">
        <v>2804.2</v>
      </c>
      <c r="AX49" s="6">
        <v>220.2</v>
      </c>
      <c r="AY49" s="6">
        <v>133.27000000000001</v>
      </c>
      <c r="AZ49" s="6">
        <v>791.75</v>
      </c>
      <c r="BA49" s="6">
        <v>337.346</v>
      </c>
      <c r="BB49" s="10">
        <v>1789.21</v>
      </c>
      <c r="BC49" s="6">
        <v>3189.6</v>
      </c>
      <c r="BD49" s="6">
        <v>507.6</v>
      </c>
      <c r="BE49" s="6">
        <v>6892.84</v>
      </c>
      <c r="BF49" s="6">
        <v>27798.982456140398</v>
      </c>
      <c r="BG49" s="6">
        <v>8947.9282226988398</v>
      </c>
      <c r="BH49" s="6">
        <v>6072.47</v>
      </c>
      <c r="BI49" s="6">
        <v>2462379.5</v>
      </c>
      <c r="BJ49" s="6">
        <v>481</v>
      </c>
      <c r="BK49" s="6">
        <v>18961</v>
      </c>
      <c r="BL49" s="6">
        <v>3043249</v>
      </c>
      <c r="BM49" s="6">
        <v>95528</v>
      </c>
      <c r="BN49" s="6">
        <v>19106.57</v>
      </c>
      <c r="BO49" s="6">
        <v>2744277</v>
      </c>
      <c r="BP49" s="6">
        <v>126210</v>
      </c>
      <c r="BQ49" s="6">
        <v>16297.88</v>
      </c>
      <c r="BR49" s="6">
        <v>8063.4</v>
      </c>
      <c r="BS49" s="6">
        <v>5497.8</v>
      </c>
      <c r="BT49" s="6">
        <v>1017797</v>
      </c>
      <c r="BU49" s="6">
        <v>579338</v>
      </c>
      <c r="BV49" s="6">
        <v>693575</v>
      </c>
      <c r="BW49" s="6">
        <v>438877</v>
      </c>
      <c r="BX49" s="11">
        <v>0</v>
      </c>
    </row>
    <row r="50" spans="1:76" ht="14.5">
      <c r="A50" s="5">
        <v>44972</v>
      </c>
      <c r="B50" s="6">
        <v>1059.8610000000001</v>
      </c>
      <c r="C50" s="6">
        <v>585.71500000000003</v>
      </c>
      <c r="D50" s="6">
        <v>6845</v>
      </c>
      <c r="E50" s="7">
        <v>0</v>
      </c>
      <c r="F50" s="6">
        <v>16475.5</v>
      </c>
      <c r="G50" s="6">
        <v>5146.8</v>
      </c>
      <c r="H50" s="6">
        <v>570188</v>
      </c>
      <c r="I50" s="6">
        <v>263368</v>
      </c>
      <c r="J50" s="6">
        <v>203881.8</v>
      </c>
      <c r="K50" s="8">
        <v>14948.1</v>
      </c>
      <c r="L50" s="6">
        <v>7010.3</v>
      </c>
      <c r="M50" s="6">
        <v>44064.6</v>
      </c>
      <c r="N50" s="6">
        <v>35040.199999999997</v>
      </c>
      <c r="O50" s="6">
        <v>136598.6</v>
      </c>
      <c r="P50" s="6">
        <v>113322.2</v>
      </c>
      <c r="Q50" s="6">
        <v>138774.9</v>
      </c>
      <c r="R50" s="6">
        <v>95192.7</v>
      </c>
      <c r="S50" s="6">
        <v>14051.63</v>
      </c>
      <c r="T50" s="6">
        <v>10671.64</v>
      </c>
      <c r="U50" s="6">
        <v>24079.4</v>
      </c>
      <c r="V50" s="6">
        <v>12532.1</v>
      </c>
      <c r="W50" s="6">
        <v>209459.5</v>
      </c>
      <c r="X50" s="6">
        <v>345.9</v>
      </c>
      <c r="Y50" s="6">
        <v>50716</v>
      </c>
      <c r="Z50" s="6">
        <v>562896</v>
      </c>
      <c r="AA50" s="6">
        <v>286852</v>
      </c>
      <c r="AB50" s="6">
        <v>209412.1</v>
      </c>
      <c r="AC50" s="6">
        <v>1112.4000000000001</v>
      </c>
      <c r="AD50" s="9">
        <v>942</v>
      </c>
      <c r="AE50" s="6">
        <v>35365.800000000003</v>
      </c>
      <c r="AF50" s="6">
        <v>25213</v>
      </c>
      <c r="AG50" s="6">
        <v>81893.899999999994</v>
      </c>
      <c r="AH50" s="6">
        <v>63315.8</v>
      </c>
      <c r="AI50" s="6">
        <v>65080.800000000003</v>
      </c>
      <c r="AJ50" s="6">
        <v>52994.7</v>
      </c>
      <c r="AK50" s="6">
        <v>58737.2</v>
      </c>
      <c r="AL50" s="6">
        <v>23099.3</v>
      </c>
      <c r="AM50" s="6">
        <v>16.399999999999999</v>
      </c>
      <c r="AN50" s="6">
        <v>17.399999999999999</v>
      </c>
      <c r="AO50" s="6">
        <v>480752.2</v>
      </c>
      <c r="AP50" s="6">
        <v>221940</v>
      </c>
      <c r="AQ50" s="6">
        <v>64760.4</v>
      </c>
      <c r="AR50" s="6"/>
      <c r="AS50" s="6">
        <v>448844</v>
      </c>
      <c r="AT50" s="6">
        <v>197611</v>
      </c>
      <c r="AU50" s="6">
        <v>77785</v>
      </c>
      <c r="AV50" s="6">
        <v>4213.6000000000004</v>
      </c>
      <c r="AW50" s="6">
        <v>2805.6</v>
      </c>
      <c r="AX50" s="6">
        <v>220.2</v>
      </c>
      <c r="AY50" s="6">
        <v>133.27000000000001</v>
      </c>
      <c r="AZ50" s="6">
        <v>791.75</v>
      </c>
      <c r="BA50" s="6">
        <v>337.346</v>
      </c>
      <c r="BB50" s="10">
        <v>1789.21</v>
      </c>
      <c r="BC50" s="6">
        <v>3192.1</v>
      </c>
      <c r="BD50" s="6">
        <v>507.6</v>
      </c>
      <c r="BE50" s="6">
        <v>7153.098</v>
      </c>
      <c r="BF50" s="6">
        <v>32491.8083040936</v>
      </c>
      <c r="BG50" s="6">
        <v>9285.1872640038291</v>
      </c>
      <c r="BH50" s="6">
        <v>5523.58</v>
      </c>
      <c r="BI50" s="6">
        <v>2462379.5</v>
      </c>
      <c r="BJ50" s="6">
        <v>481</v>
      </c>
      <c r="BK50" s="6">
        <v>18961</v>
      </c>
      <c r="BL50" s="6">
        <v>3047889</v>
      </c>
      <c r="BM50" s="6">
        <v>95950</v>
      </c>
      <c r="BN50" s="6">
        <v>19130.599999999999</v>
      </c>
      <c r="BO50" s="6">
        <v>2747978</v>
      </c>
      <c r="BP50" s="6">
        <v>126251</v>
      </c>
      <c r="BQ50" s="6">
        <v>16321.9</v>
      </c>
      <c r="BR50" s="6">
        <v>8069.8</v>
      </c>
      <c r="BS50" s="6">
        <v>5502.2</v>
      </c>
      <c r="BT50" s="6">
        <v>1019051</v>
      </c>
      <c r="BU50" s="6">
        <v>580028</v>
      </c>
      <c r="BV50" s="6">
        <v>693931</v>
      </c>
      <c r="BW50" s="6">
        <v>439039</v>
      </c>
      <c r="BX50" s="11">
        <v>0</v>
      </c>
    </row>
    <row r="51" spans="1:76" ht="14.5">
      <c r="A51" s="5">
        <v>44973</v>
      </c>
      <c r="B51" s="6">
        <v>1059.8610000000001</v>
      </c>
      <c r="C51" s="6">
        <v>585.71500000000003</v>
      </c>
      <c r="D51" s="6">
        <v>6845</v>
      </c>
      <c r="E51" s="7">
        <v>0</v>
      </c>
      <c r="F51" s="6">
        <v>16504</v>
      </c>
      <c r="G51" s="6">
        <v>5160.5</v>
      </c>
      <c r="H51" s="6">
        <v>570346</v>
      </c>
      <c r="I51" s="6">
        <v>263450</v>
      </c>
      <c r="J51" s="15">
        <v>203905.8</v>
      </c>
      <c r="K51" s="8">
        <v>14948.1</v>
      </c>
      <c r="L51" s="6">
        <v>7010.3</v>
      </c>
      <c r="M51" s="6">
        <v>44092.800000000003</v>
      </c>
      <c r="N51" s="6">
        <v>35062.699999999997</v>
      </c>
      <c r="O51" s="6">
        <v>136613</v>
      </c>
      <c r="P51" s="6">
        <v>113334</v>
      </c>
      <c r="Q51" s="6">
        <v>138792</v>
      </c>
      <c r="R51" s="6">
        <v>95205</v>
      </c>
      <c r="S51" s="6">
        <v>14051.63</v>
      </c>
      <c r="T51" s="6">
        <v>10671.64</v>
      </c>
      <c r="U51" s="6">
        <v>24225.1</v>
      </c>
      <c r="V51" s="6">
        <v>12611.8</v>
      </c>
      <c r="W51" s="6">
        <v>209483.5</v>
      </c>
      <c r="X51" s="6">
        <v>345.9</v>
      </c>
      <c r="Y51" s="6">
        <v>50716</v>
      </c>
      <c r="Z51" s="6">
        <v>563186</v>
      </c>
      <c r="AA51" s="6">
        <v>286999</v>
      </c>
      <c r="AB51" s="6">
        <v>209436.1</v>
      </c>
      <c r="AC51" s="6">
        <v>1112.4000000000001</v>
      </c>
      <c r="AD51" s="9">
        <v>942</v>
      </c>
      <c r="AE51" s="6">
        <v>35367.800000000003</v>
      </c>
      <c r="AF51" s="6">
        <v>25214.5</v>
      </c>
      <c r="AG51" s="6">
        <v>81899.899999999994</v>
      </c>
      <c r="AH51" s="6">
        <v>63320.6</v>
      </c>
      <c r="AI51" s="6">
        <v>65096.2</v>
      </c>
      <c r="AJ51" s="6">
        <v>53007.3</v>
      </c>
      <c r="AK51" s="6">
        <v>58747.199999999997</v>
      </c>
      <c r="AL51" s="6">
        <v>23103.200000000001</v>
      </c>
      <c r="AM51" s="6">
        <v>16.399999999999999</v>
      </c>
      <c r="AN51" s="6">
        <v>17.399999999999999</v>
      </c>
      <c r="AO51" s="6">
        <v>480894</v>
      </c>
      <c r="AP51" s="6">
        <v>222002</v>
      </c>
      <c r="AQ51" s="6">
        <v>64765.5</v>
      </c>
      <c r="AR51" s="6"/>
      <c r="AS51" s="6">
        <v>448986</v>
      </c>
      <c r="AT51" s="6">
        <v>197673</v>
      </c>
      <c r="AU51" s="6">
        <v>77809</v>
      </c>
      <c r="AV51" s="6">
        <v>4216.8</v>
      </c>
      <c r="AW51" s="6">
        <v>2807.8</v>
      </c>
      <c r="AX51" s="6">
        <v>220.2</v>
      </c>
      <c r="AY51" s="6">
        <v>133.27000000000001</v>
      </c>
      <c r="AZ51" s="6">
        <v>791.75</v>
      </c>
      <c r="BA51" s="6">
        <v>337.346</v>
      </c>
      <c r="BB51" s="10">
        <v>1789.21</v>
      </c>
      <c r="BC51" s="6">
        <v>3194</v>
      </c>
      <c r="BD51" s="6">
        <v>507.6</v>
      </c>
      <c r="BE51" s="6">
        <v>7120.2006250000004</v>
      </c>
      <c r="BF51" s="6">
        <v>32720.324342105301</v>
      </c>
      <c r="BG51" s="6">
        <v>9340.3171169910001</v>
      </c>
      <c r="BH51" s="6">
        <v>5267.71</v>
      </c>
      <c r="BI51" s="6">
        <v>2462379.5</v>
      </c>
      <c r="BJ51" s="6">
        <v>481</v>
      </c>
      <c r="BK51" s="6">
        <v>18961</v>
      </c>
      <c r="BL51" s="6">
        <v>3052407</v>
      </c>
      <c r="BM51" s="6">
        <v>96348</v>
      </c>
      <c r="BN51" s="6">
        <v>19154.599999999999</v>
      </c>
      <c r="BO51" s="6">
        <v>2751513</v>
      </c>
      <c r="BP51" s="6">
        <v>126294</v>
      </c>
      <c r="BQ51" s="6">
        <v>16345.9</v>
      </c>
      <c r="BR51" s="6">
        <v>8076.1</v>
      </c>
      <c r="BS51" s="6">
        <v>5506.4</v>
      </c>
      <c r="BT51" s="6">
        <v>1020222</v>
      </c>
      <c r="BU51" s="6">
        <v>580670</v>
      </c>
      <c r="BV51" s="6">
        <v>694140</v>
      </c>
      <c r="BW51" s="6">
        <v>439168</v>
      </c>
      <c r="BX51" s="11">
        <v>0</v>
      </c>
    </row>
    <row r="52" spans="1:76" ht="14.5">
      <c r="A52" s="5">
        <v>44974</v>
      </c>
      <c r="B52" s="6">
        <v>1059.8610000000001</v>
      </c>
      <c r="C52" s="6">
        <v>585.71500000000003</v>
      </c>
      <c r="D52" s="6">
        <v>6845</v>
      </c>
      <c r="E52" s="7">
        <v>0</v>
      </c>
      <c r="F52" s="6">
        <v>16533.099999999999</v>
      </c>
      <c r="G52" s="6">
        <v>5174.6000000000004</v>
      </c>
      <c r="H52" s="6">
        <v>570509</v>
      </c>
      <c r="I52" s="6">
        <v>263533</v>
      </c>
      <c r="J52" s="6">
        <v>203929.8</v>
      </c>
      <c r="K52" s="8">
        <v>14948.1</v>
      </c>
      <c r="L52" s="6">
        <v>7010.3</v>
      </c>
      <c r="M52" s="6">
        <v>44119.7</v>
      </c>
      <c r="N52" s="6">
        <v>35084</v>
      </c>
      <c r="O52" s="6">
        <v>136629</v>
      </c>
      <c r="P52" s="6">
        <v>113347</v>
      </c>
      <c r="Q52" s="6">
        <v>138808</v>
      </c>
      <c r="R52" s="6">
        <v>95216.7</v>
      </c>
      <c r="S52" s="6">
        <v>14051.63</v>
      </c>
      <c r="T52" s="6">
        <v>10671.64</v>
      </c>
      <c r="U52" s="6">
        <v>24367</v>
      </c>
      <c r="V52" s="6">
        <v>12687</v>
      </c>
      <c r="W52" s="6">
        <v>209507.5</v>
      </c>
      <c r="X52" s="6">
        <v>345.9</v>
      </c>
      <c r="Y52" s="6">
        <v>50716</v>
      </c>
      <c r="Z52" s="6">
        <v>563474</v>
      </c>
      <c r="AA52" s="6">
        <v>287146</v>
      </c>
      <c r="AB52" s="6">
        <v>209460.1</v>
      </c>
      <c r="AC52" s="6">
        <v>1112.4000000000001</v>
      </c>
      <c r="AD52" s="9">
        <v>942</v>
      </c>
      <c r="AE52" s="6">
        <v>35369.9</v>
      </c>
      <c r="AF52" s="6">
        <v>25216</v>
      </c>
      <c r="AG52" s="6">
        <v>81908.600000000006</v>
      </c>
      <c r="AH52" s="6">
        <v>63327.4</v>
      </c>
      <c r="AI52" s="6">
        <v>65108.6</v>
      </c>
      <c r="AJ52" s="6">
        <v>53017.3</v>
      </c>
      <c r="AK52" s="6">
        <v>58753.9</v>
      </c>
      <c r="AL52" s="6">
        <v>23105.8</v>
      </c>
      <c r="AM52" s="6">
        <v>16.399999999999999</v>
      </c>
      <c r="AN52" s="6">
        <v>17.399999999999999</v>
      </c>
      <c r="AO52" s="6">
        <v>481030</v>
      </c>
      <c r="AP52" s="6">
        <v>222061</v>
      </c>
      <c r="AQ52" s="6">
        <v>64770.3</v>
      </c>
      <c r="AR52" s="6"/>
      <c r="AS52" s="6">
        <v>449121</v>
      </c>
      <c r="AT52" s="6">
        <v>197732</v>
      </c>
      <c r="AU52" s="6">
        <f>AU51+23</f>
        <v>77832</v>
      </c>
      <c r="AV52" s="6">
        <v>4219.8</v>
      </c>
      <c r="AW52" s="6">
        <v>2809.8</v>
      </c>
      <c r="AX52" s="6">
        <v>220.2</v>
      </c>
      <c r="AY52" s="6">
        <v>133.27000000000001</v>
      </c>
      <c r="AZ52" s="6">
        <v>791.75</v>
      </c>
      <c r="BA52" s="6">
        <v>337.346</v>
      </c>
      <c r="BB52" s="10">
        <v>1789.21</v>
      </c>
      <c r="BC52" s="6">
        <v>3195.8</v>
      </c>
      <c r="BD52" s="6">
        <v>507.6</v>
      </c>
      <c r="BE52" s="6">
        <v>7083.7758823529402</v>
      </c>
      <c r="BF52" s="6">
        <v>32917.465221878199</v>
      </c>
      <c r="BG52" s="6">
        <v>9359.6594883822108</v>
      </c>
      <c r="BH52" s="6">
        <v>6833.9</v>
      </c>
      <c r="BI52" s="6">
        <v>2462379.5</v>
      </c>
      <c r="BJ52" s="6">
        <v>481</v>
      </c>
      <c r="BK52" s="6">
        <v>18961</v>
      </c>
      <c r="BL52" s="6">
        <v>3056923</v>
      </c>
      <c r="BM52" s="6">
        <v>96995</v>
      </c>
      <c r="BN52" s="6">
        <v>19178.599999999999</v>
      </c>
      <c r="BO52" s="6">
        <v>2755143</v>
      </c>
      <c r="BP52" s="6">
        <v>126365</v>
      </c>
      <c r="BQ52" s="6">
        <v>16369.9</v>
      </c>
      <c r="BR52" s="6">
        <v>8082.1</v>
      </c>
      <c r="BS52" s="6">
        <v>5510.6</v>
      </c>
      <c r="BT52" s="6">
        <v>1021397</v>
      </c>
      <c r="BU52" s="6">
        <v>581311</v>
      </c>
      <c r="BV52" s="6">
        <v>694334</v>
      </c>
      <c r="BW52" s="6">
        <v>439291</v>
      </c>
      <c r="BX52" s="11">
        <v>0</v>
      </c>
    </row>
    <row r="53" spans="1:76" ht="14.5">
      <c r="A53" s="5">
        <v>44975</v>
      </c>
      <c r="B53" s="6">
        <v>1059.8610000000001</v>
      </c>
      <c r="C53" s="6">
        <v>585.71500000000003</v>
      </c>
      <c r="D53" s="6">
        <v>6845</v>
      </c>
      <c r="E53" s="7">
        <v>0</v>
      </c>
      <c r="F53" s="6">
        <v>16563.599999999999</v>
      </c>
      <c r="G53" s="6">
        <v>5190.2</v>
      </c>
      <c r="H53" s="6">
        <v>570674</v>
      </c>
      <c r="I53" s="6">
        <v>263617</v>
      </c>
      <c r="J53" s="6">
        <v>203953.8</v>
      </c>
      <c r="K53" s="8">
        <v>14948.1</v>
      </c>
      <c r="L53" s="6">
        <v>7010.3</v>
      </c>
      <c r="M53" s="6">
        <v>44147.8</v>
      </c>
      <c r="N53" s="6">
        <v>35106.199999999997</v>
      </c>
      <c r="O53" s="6">
        <v>136645</v>
      </c>
      <c r="P53" s="6">
        <v>113361</v>
      </c>
      <c r="Q53" s="6">
        <v>138825</v>
      </c>
      <c r="R53" s="6">
        <v>95228</v>
      </c>
      <c r="S53" s="6">
        <v>14051.63</v>
      </c>
      <c r="T53" s="6">
        <v>10671.64</v>
      </c>
      <c r="U53" s="6">
        <v>24517.4</v>
      </c>
      <c r="V53" s="6">
        <v>12762</v>
      </c>
      <c r="W53" s="6">
        <v>209531.5</v>
      </c>
      <c r="X53" s="6">
        <v>345.9</v>
      </c>
      <c r="Y53" s="6">
        <v>50716</v>
      </c>
      <c r="Z53" s="6">
        <v>563775</v>
      </c>
      <c r="AA53" s="6">
        <v>287305</v>
      </c>
      <c r="AB53" s="6">
        <v>209484.1</v>
      </c>
      <c r="AC53" s="6">
        <v>1112.4000000000001</v>
      </c>
      <c r="AD53" s="9">
        <v>942</v>
      </c>
      <c r="AE53" s="6">
        <v>35372</v>
      </c>
      <c r="AF53" s="6">
        <v>25216.5</v>
      </c>
      <c r="AG53" s="6">
        <v>81917.8</v>
      </c>
      <c r="AH53" s="6">
        <v>63334.6</v>
      </c>
      <c r="AI53" s="6">
        <v>65120.800000000003</v>
      </c>
      <c r="AJ53" s="6">
        <v>53027.4</v>
      </c>
      <c r="AK53" s="6">
        <v>58765</v>
      </c>
      <c r="AL53" s="6">
        <v>23110.3</v>
      </c>
      <c r="AM53" s="6">
        <v>16.399999999999999</v>
      </c>
      <c r="AN53" s="6">
        <v>17.399999999999999</v>
      </c>
      <c r="AO53" s="6">
        <v>481176</v>
      </c>
      <c r="AP53" s="6">
        <v>222125</v>
      </c>
      <c r="AQ53" s="6">
        <v>64774.7</v>
      </c>
      <c r="AR53" s="6"/>
      <c r="AS53" s="6">
        <v>449269</v>
      </c>
      <c r="AT53" s="6">
        <v>197796</v>
      </c>
      <c r="AU53" s="6">
        <v>77856</v>
      </c>
      <c r="AV53" s="6">
        <v>4223.1000000000004</v>
      </c>
      <c r="AW53" s="6">
        <v>2812</v>
      </c>
      <c r="AX53" s="6">
        <v>220.2</v>
      </c>
      <c r="AY53" s="6">
        <v>133.27000000000001</v>
      </c>
      <c r="AZ53" s="6">
        <v>791.75</v>
      </c>
      <c r="BA53" s="6">
        <v>337.346</v>
      </c>
      <c r="BB53" s="10">
        <v>1789.21</v>
      </c>
      <c r="BC53" s="6">
        <v>3197.8</v>
      </c>
      <c r="BD53" s="6">
        <v>507.6</v>
      </c>
      <c r="BE53" s="6">
        <v>7025.9927777777802</v>
      </c>
      <c r="BF53" s="6">
        <v>33094.470077972699</v>
      </c>
      <c r="BG53" s="6">
        <v>9381.6275086648293</v>
      </c>
      <c r="BH53" s="6">
        <v>4613.0600000000004</v>
      </c>
      <c r="BI53" s="6">
        <v>2462379.5</v>
      </c>
      <c r="BJ53" s="6">
        <v>481</v>
      </c>
      <c r="BK53" s="6">
        <v>18961</v>
      </c>
      <c r="BL53" s="6">
        <v>3061615</v>
      </c>
      <c r="BM53" s="6">
        <v>97820</v>
      </c>
      <c r="BN53" s="6">
        <v>19202.599999999999</v>
      </c>
      <c r="BO53" s="6">
        <v>2758969</v>
      </c>
      <c r="BP53" s="6">
        <v>126435</v>
      </c>
      <c r="BQ53" s="6">
        <v>16393.900000000001</v>
      </c>
      <c r="BR53" s="6">
        <v>8088.8</v>
      </c>
      <c r="BS53" s="6">
        <v>5515.1</v>
      </c>
      <c r="BT53" s="6">
        <v>1022598</v>
      </c>
      <c r="BU53" s="6">
        <v>581969</v>
      </c>
      <c r="BV53" s="6">
        <v>694527</v>
      </c>
      <c r="BW53" s="6">
        <v>439411</v>
      </c>
      <c r="BX53" s="11">
        <v>0</v>
      </c>
    </row>
    <row r="54" spans="1:76" ht="14.5">
      <c r="A54" s="5">
        <v>44976</v>
      </c>
      <c r="B54" s="6">
        <v>1059.8610000000001</v>
      </c>
      <c r="C54" s="6">
        <v>585.71500000000003</v>
      </c>
      <c r="D54" s="6">
        <v>6845</v>
      </c>
      <c r="E54" s="7">
        <v>0</v>
      </c>
      <c r="F54" s="6">
        <v>16592.3</v>
      </c>
      <c r="G54" s="6">
        <v>5205.5</v>
      </c>
      <c r="H54" s="6">
        <v>570834</v>
      </c>
      <c r="I54" s="6">
        <v>263700</v>
      </c>
      <c r="J54" s="6">
        <v>203977.8</v>
      </c>
      <c r="K54" s="8">
        <v>14948.1</v>
      </c>
      <c r="L54" s="6">
        <v>7010.3</v>
      </c>
      <c r="M54" s="6">
        <v>44174.9</v>
      </c>
      <c r="N54" s="6">
        <v>35127.599999999999</v>
      </c>
      <c r="O54" s="6">
        <v>136661</v>
      </c>
      <c r="P54" s="6">
        <v>113374</v>
      </c>
      <c r="Q54" s="6">
        <v>138842</v>
      </c>
      <c r="R54" s="6">
        <v>95240.6</v>
      </c>
      <c r="S54" s="6">
        <v>14051.63</v>
      </c>
      <c r="T54" s="6">
        <v>10671.64</v>
      </c>
      <c r="U54" s="6">
        <v>24663</v>
      </c>
      <c r="V54" s="6">
        <v>12843</v>
      </c>
      <c r="W54" s="6">
        <v>209555.5</v>
      </c>
      <c r="X54" s="6">
        <v>345.9</v>
      </c>
      <c r="Y54" s="6">
        <v>50716</v>
      </c>
      <c r="Z54" s="6">
        <v>564069</v>
      </c>
      <c r="AA54" s="6">
        <v>287453</v>
      </c>
      <c r="AB54" s="6">
        <v>209508.1</v>
      </c>
      <c r="AC54" s="6">
        <v>1112.4000000000001</v>
      </c>
      <c r="AD54" s="9">
        <v>942</v>
      </c>
      <c r="AE54" s="6">
        <v>35374.1</v>
      </c>
      <c r="AF54" s="6">
        <v>25219</v>
      </c>
      <c r="AG54" s="6">
        <v>81927</v>
      </c>
      <c r="AH54" s="6">
        <v>63341.1</v>
      </c>
      <c r="AI54" s="6">
        <v>65132.9</v>
      </c>
      <c r="AJ54" s="6">
        <v>53037</v>
      </c>
      <c r="AK54" s="6">
        <v>58776.4</v>
      </c>
      <c r="AL54" s="6">
        <v>23114.799999999999</v>
      </c>
      <c r="AM54" s="6">
        <v>16.399999999999999</v>
      </c>
      <c r="AN54" s="6">
        <v>17.399999999999999</v>
      </c>
      <c r="AO54" s="6">
        <v>481319</v>
      </c>
      <c r="AP54" s="6">
        <v>222188</v>
      </c>
      <c r="AQ54" s="6">
        <v>64778.9</v>
      </c>
      <c r="AR54" s="6"/>
      <c r="AS54" s="6">
        <v>449412</v>
      </c>
      <c r="AT54" s="6">
        <v>197858</v>
      </c>
      <c r="AU54" s="6">
        <v>77880</v>
      </c>
      <c r="AV54" s="6">
        <v>4225.7</v>
      </c>
      <c r="AW54" s="6">
        <v>2813.8</v>
      </c>
      <c r="AX54" s="6">
        <v>220.2</v>
      </c>
      <c r="AY54" s="6">
        <v>133.27000000000001</v>
      </c>
      <c r="AZ54" s="6">
        <v>791.75</v>
      </c>
      <c r="BA54" s="6">
        <v>337.346</v>
      </c>
      <c r="BB54" s="10">
        <v>1789.21</v>
      </c>
      <c r="BC54" s="6">
        <v>3199.7</v>
      </c>
      <c r="BD54" s="6">
        <v>507.6</v>
      </c>
      <c r="BE54" s="6">
        <v>6983.08315789474</v>
      </c>
      <c r="BF54" s="6">
        <v>33248.419482917801</v>
      </c>
      <c r="BG54" s="6">
        <v>9399.0835957820509</v>
      </c>
      <c r="BH54" s="6">
        <v>4112.1000000000004</v>
      </c>
      <c r="BI54" s="6">
        <v>2462379.5</v>
      </c>
      <c r="BJ54" s="6">
        <v>481</v>
      </c>
      <c r="BK54" s="6">
        <v>18961</v>
      </c>
      <c r="BL54" s="6">
        <v>3065839</v>
      </c>
      <c r="BM54" s="6">
        <v>98663</v>
      </c>
      <c r="BN54" s="6">
        <v>19226.599999999999</v>
      </c>
      <c r="BO54" s="6">
        <v>2762284</v>
      </c>
      <c r="BP54" s="6">
        <v>126504</v>
      </c>
      <c r="BQ54" s="6">
        <v>16417.900000000001</v>
      </c>
      <c r="BR54" s="6">
        <v>8094.8</v>
      </c>
      <c r="BS54" s="6">
        <v>5519.3</v>
      </c>
      <c r="BT54" s="6">
        <v>1023737</v>
      </c>
      <c r="BU54" s="6">
        <v>582596</v>
      </c>
      <c r="BV54" s="6">
        <v>694711</v>
      </c>
      <c r="BW54" s="6">
        <v>439529</v>
      </c>
      <c r="BX54" s="11">
        <v>0</v>
      </c>
    </row>
    <row r="55" spans="1:76" ht="14.5">
      <c r="A55" s="5">
        <v>44977</v>
      </c>
      <c r="B55" s="6">
        <v>1060.6759999999999</v>
      </c>
      <c r="C55" s="6">
        <v>585.98900000000003</v>
      </c>
      <c r="D55" s="6">
        <v>6846.5</v>
      </c>
      <c r="E55" s="7">
        <v>1</v>
      </c>
      <c r="F55" s="6">
        <v>16622.099999999999</v>
      </c>
      <c r="G55" s="6">
        <v>5219.1000000000004</v>
      </c>
      <c r="H55" s="30">
        <v>570989</v>
      </c>
      <c r="I55" s="30">
        <v>263780</v>
      </c>
      <c r="J55" s="6">
        <v>204001.8</v>
      </c>
      <c r="K55" s="8">
        <v>14948.1</v>
      </c>
      <c r="L55" s="6">
        <v>7010.3</v>
      </c>
      <c r="M55" s="6">
        <v>44201.5</v>
      </c>
      <c r="N55" s="6">
        <v>35148.800000000003</v>
      </c>
      <c r="O55" s="6">
        <v>136678</v>
      </c>
      <c r="P55" s="6">
        <v>113387</v>
      </c>
      <c r="Q55" s="6">
        <v>138858</v>
      </c>
      <c r="R55" s="6">
        <v>95252</v>
      </c>
      <c r="S55" s="6">
        <v>14051.63</v>
      </c>
      <c r="T55" s="6">
        <v>10671.64</v>
      </c>
      <c r="U55" s="6">
        <v>24811.599999999999</v>
      </c>
      <c r="V55" s="6">
        <v>12923.6</v>
      </c>
      <c r="W55" s="6">
        <v>209579.5</v>
      </c>
      <c r="X55" s="6">
        <v>345.9</v>
      </c>
      <c r="Y55" s="6">
        <v>50716</v>
      </c>
      <c r="Z55" s="6">
        <v>564366</v>
      </c>
      <c r="AA55" s="6">
        <v>287603</v>
      </c>
      <c r="AB55" s="6">
        <v>209532.1</v>
      </c>
      <c r="AC55" s="6">
        <v>1112.4000000000001</v>
      </c>
      <c r="AD55" s="9">
        <v>942</v>
      </c>
      <c r="AE55" s="6">
        <v>35376.199999999997</v>
      </c>
      <c r="AF55" s="6">
        <v>25220.6</v>
      </c>
      <c r="AG55" s="6">
        <v>81936.600000000006</v>
      </c>
      <c r="AH55" s="6">
        <v>63349.1</v>
      </c>
      <c r="AI55" s="6">
        <v>65145.7</v>
      </c>
      <c r="AJ55" s="6">
        <v>53048.1</v>
      </c>
      <c r="AK55" s="6">
        <v>58786.9</v>
      </c>
      <c r="AL55" s="6">
        <v>23118.9</v>
      </c>
      <c r="AM55" s="6">
        <v>16.399999999999999</v>
      </c>
      <c r="AN55" s="6">
        <v>17.399999999999999</v>
      </c>
      <c r="AO55" s="6">
        <v>481465</v>
      </c>
      <c r="AP55" s="6">
        <v>222252</v>
      </c>
      <c r="AQ55" s="6">
        <v>64783.5</v>
      </c>
      <c r="AR55" s="6"/>
      <c r="AS55" s="6">
        <v>449559</v>
      </c>
      <c r="AT55" s="6">
        <v>197922</v>
      </c>
      <c r="AU55" s="6">
        <v>77904</v>
      </c>
      <c r="AV55" s="6">
        <v>4228.8999999999996</v>
      </c>
      <c r="AW55" s="6">
        <v>2816</v>
      </c>
      <c r="AX55" s="6">
        <v>220.2</v>
      </c>
      <c r="AY55" s="6">
        <v>133.27000000000001</v>
      </c>
      <c r="AZ55" s="6">
        <v>791.94200000000001</v>
      </c>
      <c r="BA55" s="6">
        <v>337.41899999999998</v>
      </c>
      <c r="BB55" s="10">
        <v>1789.7</v>
      </c>
      <c r="BC55" s="6">
        <v>3201.6</v>
      </c>
      <c r="BD55" s="6">
        <v>507.6</v>
      </c>
      <c r="BE55" s="6">
        <v>5995.5599999999995</v>
      </c>
      <c r="BF55" s="6">
        <v>36170.594736842104</v>
      </c>
      <c r="BG55" s="6">
        <v>10482.875600598758</v>
      </c>
      <c r="BH55" s="6">
        <v>4740.5600000000004</v>
      </c>
      <c r="BI55" s="6">
        <v>2462379.5</v>
      </c>
      <c r="BJ55" s="6">
        <v>481</v>
      </c>
      <c r="BK55" s="6">
        <v>18961</v>
      </c>
      <c r="BL55" s="6">
        <v>3071896</v>
      </c>
      <c r="BM55" s="6">
        <v>98741</v>
      </c>
      <c r="BN55" s="6">
        <v>19250.599999999999</v>
      </c>
      <c r="BO55" s="6">
        <v>2764641</v>
      </c>
      <c r="BP55" s="6">
        <v>126504</v>
      </c>
      <c r="BQ55" s="6">
        <v>16441.900000000001</v>
      </c>
      <c r="BR55" s="6">
        <v>8099.4</v>
      </c>
      <c r="BS55" s="6">
        <v>5522.7</v>
      </c>
      <c r="BT55" s="6">
        <v>1024926</v>
      </c>
      <c r="BU55" s="6">
        <v>583247</v>
      </c>
      <c r="BV55" s="6">
        <v>694896</v>
      </c>
      <c r="BW55" s="6">
        <v>439647</v>
      </c>
      <c r="BX55" s="11">
        <v>1</v>
      </c>
    </row>
    <row r="56" spans="1:76" ht="14.5">
      <c r="A56" s="5">
        <v>44978</v>
      </c>
      <c r="B56" s="6">
        <v>1060.6759999999999</v>
      </c>
      <c r="C56" s="6">
        <v>585.98900000000003</v>
      </c>
      <c r="D56" s="6">
        <v>6846.5</v>
      </c>
      <c r="E56" s="7">
        <v>0</v>
      </c>
      <c r="F56" s="6">
        <v>16651.099999999999</v>
      </c>
      <c r="G56" s="6">
        <v>5232.5</v>
      </c>
      <c r="H56" s="6">
        <v>571158.4</v>
      </c>
      <c r="I56" s="6">
        <v>263867.2</v>
      </c>
      <c r="J56" s="31">
        <v>204025.8</v>
      </c>
      <c r="K56" s="8">
        <v>14948.1</v>
      </c>
      <c r="L56" s="6">
        <v>7010.3</v>
      </c>
      <c r="M56" s="6">
        <v>44227.7</v>
      </c>
      <c r="N56" s="6">
        <v>35169.9</v>
      </c>
      <c r="O56" s="6">
        <v>136694.70000000001</v>
      </c>
      <c r="P56" s="6">
        <v>113401.5</v>
      </c>
      <c r="Q56" s="6">
        <v>138875.5</v>
      </c>
      <c r="R56" s="6">
        <v>95263.8</v>
      </c>
      <c r="S56" s="6">
        <v>14051.63</v>
      </c>
      <c r="T56" s="6">
        <v>10671.64</v>
      </c>
      <c r="U56" s="6">
        <v>24958.7</v>
      </c>
      <c r="V56" s="6">
        <v>13001</v>
      </c>
      <c r="W56" s="31">
        <v>209603.5</v>
      </c>
      <c r="X56" s="6">
        <v>345.9</v>
      </c>
      <c r="Y56" s="6">
        <v>50716</v>
      </c>
      <c r="Z56" s="6">
        <v>564669</v>
      </c>
      <c r="AA56" s="6">
        <v>287757.5</v>
      </c>
      <c r="AB56" s="31">
        <v>209556.1</v>
      </c>
      <c r="AC56" s="6">
        <v>1112.4000000000001</v>
      </c>
      <c r="AD56" s="9">
        <v>942</v>
      </c>
      <c r="AE56" s="6">
        <v>35378.300000000003</v>
      </c>
      <c r="AF56" s="6">
        <v>25222.2</v>
      </c>
      <c r="AG56" s="6">
        <v>81946.67</v>
      </c>
      <c r="AH56" s="6">
        <v>63356.9</v>
      </c>
      <c r="AI56" s="6">
        <v>65158.2</v>
      </c>
      <c r="AJ56" s="6">
        <v>53058.5</v>
      </c>
      <c r="AK56" s="6">
        <v>58795.7</v>
      </c>
      <c r="AL56" s="6">
        <v>23122.5</v>
      </c>
      <c r="AM56" s="6">
        <v>16.399999999999999</v>
      </c>
      <c r="AN56" s="6">
        <v>17.399999999999999</v>
      </c>
      <c r="AO56" s="6">
        <v>481615.3</v>
      </c>
      <c r="AP56" s="6">
        <v>222317.3</v>
      </c>
      <c r="AQ56" s="6">
        <v>64788.4</v>
      </c>
      <c r="AR56" s="6"/>
      <c r="AS56" s="6">
        <v>449709.7</v>
      </c>
      <c r="AT56" s="6">
        <v>197987</v>
      </c>
      <c r="AU56" s="6">
        <v>77928</v>
      </c>
      <c r="AV56" s="6">
        <v>4231.8999999999996</v>
      </c>
      <c r="AW56" s="6">
        <v>2818.1</v>
      </c>
      <c r="AX56" s="6">
        <v>220.2</v>
      </c>
      <c r="AY56" s="6">
        <v>133.27000000000001</v>
      </c>
      <c r="AZ56" s="6">
        <v>791.94200000000001</v>
      </c>
      <c r="BA56" s="6">
        <v>337.41899999999998</v>
      </c>
      <c r="BB56" s="6">
        <v>1789.7</v>
      </c>
      <c r="BC56" s="6">
        <v>3202.8</v>
      </c>
      <c r="BD56" s="6">
        <v>507.6</v>
      </c>
      <c r="BE56" s="6">
        <v>6204.5300000000016</v>
      </c>
      <c r="BF56" s="6">
        <v>34906.298245614038</v>
      </c>
      <c r="BG56" s="6">
        <v>9823.3936522894764</v>
      </c>
      <c r="BH56" s="6">
        <v>4535.5</v>
      </c>
      <c r="BI56" s="6">
        <v>2462379.5</v>
      </c>
      <c r="BJ56" s="6">
        <v>481</v>
      </c>
      <c r="BK56" s="6">
        <v>18961</v>
      </c>
      <c r="BL56" s="6">
        <v>3077093</v>
      </c>
      <c r="BM56" s="6">
        <v>98939</v>
      </c>
      <c r="BN56" s="6">
        <v>19272.8</v>
      </c>
      <c r="BO56" s="6">
        <v>2767367</v>
      </c>
      <c r="BP56" s="6">
        <v>126507</v>
      </c>
      <c r="BQ56" s="6">
        <v>16464.2</v>
      </c>
      <c r="BR56" s="6">
        <v>8105.4</v>
      </c>
      <c r="BS56" s="6">
        <v>5526.8</v>
      </c>
      <c r="BT56" s="6">
        <v>1026102</v>
      </c>
      <c r="BU56" s="6">
        <v>583901</v>
      </c>
      <c r="BV56" s="6">
        <v>695129</v>
      </c>
      <c r="BW56" s="6">
        <v>439794</v>
      </c>
      <c r="BX56" s="11">
        <v>0</v>
      </c>
    </row>
    <row r="57" spans="1:76" ht="14.5">
      <c r="A57" s="5">
        <v>44979</v>
      </c>
      <c r="B57" s="6">
        <v>1060.6759999999999</v>
      </c>
      <c r="C57" s="6">
        <v>585.98900000000003</v>
      </c>
      <c r="D57" s="6">
        <v>6846.5</v>
      </c>
      <c r="E57" s="7">
        <v>0</v>
      </c>
      <c r="F57" s="6">
        <v>16680.400000000001</v>
      </c>
      <c r="G57" s="6">
        <v>5245.5</v>
      </c>
      <c r="H57" s="6">
        <v>571322.30000000005</v>
      </c>
      <c r="I57" s="6">
        <v>263951</v>
      </c>
      <c r="J57" s="6">
        <v>204049.8</v>
      </c>
      <c r="K57" s="8">
        <v>14948.1</v>
      </c>
      <c r="L57" s="6">
        <v>7010.3</v>
      </c>
      <c r="M57" s="6">
        <v>44251.5</v>
      </c>
      <c r="N57" s="6">
        <v>35188.300000000003</v>
      </c>
      <c r="O57" s="6">
        <v>136711.70000000001</v>
      </c>
      <c r="P57" s="6">
        <v>113415.5</v>
      </c>
      <c r="Q57" s="6">
        <v>138893</v>
      </c>
      <c r="R57" s="6">
        <v>95276</v>
      </c>
      <c r="S57" s="6">
        <v>14051.63</v>
      </c>
      <c r="T57" s="6">
        <v>10671.64</v>
      </c>
      <c r="U57" s="6">
        <v>25106</v>
      </c>
      <c r="V57" s="6">
        <v>13078.6</v>
      </c>
      <c r="W57" s="6">
        <v>209627.5</v>
      </c>
      <c r="X57" s="6">
        <v>345.9</v>
      </c>
      <c r="Y57" s="6">
        <v>50716</v>
      </c>
      <c r="Z57" s="6">
        <v>564971.4</v>
      </c>
      <c r="AA57" s="6">
        <v>287908.8</v>
      </c>
      <c r="AB57" s="6">
        <v>209580.1</v>
      </c>
      <c r="AC57" s="6">
        <v>1112.4000000000001</v>
      </c>
      <c r="AD57" s="9">
        <v>942</v>
      </c>
      <c r="AE57" s="6">
        <v>35380.5</v>
      </c>
      <c r="AF57" s="6">
        <v>25223.7</v>
      </c>
      <c r="AG57" s="6">
        <v>81956.899999999994</v>
      </c>
      <c r="AH57" s="6">
        <v>63364.800000000003</v>
      </c>
      <c r="AI57" s="6">
        <v>65170.7</v>
      </c>
      <c r="AJ57" s="6">
        <v>53068.5</v>
      </c>
      <c r="AK57" s="6">
        <v>58805.9</v>
      </c>
      <c r="AL57" s="6">
        <v>23126.3</v>
      </c>
      <c r="AM57" s="6">
        <v>16.399999999999999</v>
      </c>
      <c r="AN57" s="6">
        <v>17.399999999999999</v>
      </c>
      <c r="AO57" s="6">
        <v>481764.3</v>
      </c>
      <c r="AP57" s="6">
        <v>222382.2</v>
      </c>
      <c r="AQ57" s="6">
        <v>64793.5</v>
      </c>
      <c r="AR57" s="6"/>
      <c r="AS57" s="6">
        <v>449859.9</v>
      </c>
      <c r="AT57" s="6">
        <v>198051.9</v>
      </c>
      <c r="AU57" s="6">
        <v>77952</v>
      </c>
      <c r="AV57" s="6">
        <v>4234.5</v>
      </c>
      <c r="AW57" s="6">
        <v>2819.8</v>
      </c>
      <c r="AX57" s="6">
        <v>220.2</v>
      </c>
      <c r="AY57" s="6">
        <v>133.27000000000001</v>
      </c>
      <c r="AZ57" s="6">
        <v>791.94200000000001</v>
      </c>
      <c r="BA57" s="6">
        <v>337.41899999999998</v>
      </c>
      <c r="BB57" s="6">
        <v>1789.7</v>
      </c>
      <c r="BC57" s="6">
        <v>3203.4</v>
      </c>
      <c r="BD57" s="6">
        <v>507.6</v>
      </c>
      <c r="BE57" s="6">
        <v>6695.38</v>
      </c>
      <c r="BF57" s="6">
        <v>34990.287719298198</v>
      </c>
      <c r="BG57" s="6">
        <v>9766.5114902784808</v>
      </c>
      <c r="BH57" s="6">
        <v>5883.63</v>
      </c>
      <c r="BI57" s="6">
        <v>2462379.5</v>
      </c>
      <c r="BJ57" s="6">
        <v>481</v>
      </c>
      <c r="BK57" s="6">
        <v>18961</v>
      </c>
      <c r="BL57" s="6">
        <v>3079521</v>
      </c>
      <c r="BM57" s="6">
        <v>98939</v>
      </c>
      <c r="BN57" s="6">
        <v>19296.900000000001</v>
      </c>
      <c r="BO57" s="6">
        <v>2773582</v>
      </c>
      <c r="BP57" s="6">
        <v>126545</v>
      </c>
      <c r="BQ57" s="6">
        <v>16488.3</v>
      </c>
      <c r="BR57" s="6">
        <v>8114.5</v>
      </c>
      <c r="BS57" s="6">
        <v>5532.4</v>
      </c>
      <c r="BT57" s="6">
        <v>1027298</v>
      </c>
      <c r="BU57" s="6">
        <v>584561</v>
      </c>
      <c r="BV57" s="6">
        <v>695318</v>
      </c>
      <c r="BW57" s="6">
        <v>439915</v>
      </c>
      <c r="BX57" s="11">
        <v>0</v>
      </c>
    </row>
    <row r="58" spans="1:76" ht="14.5">
      <c r="A58" s="5">
        <v>44980</v>
      </c>
      <c r="B58" s="6">
        <v>1060.6759999999999</v>
      </c>
      <c r="C58" s="6">
        <v>585.98900000000003</v>
      </c>
      <c r="D58" s="6">
        <v>6846.5</v>
      </c>
      <c r="E58" s="7">
        <v>0</v>
      </c>
      <c r="F58" s="6">
        <v>16705.099999999999</v>
      </c>
      <c r="G58" s="6">
        <v>5256.8</v>
      </c>
      <c r="H58" s="6">
        <v>571473.9</v>
      </c>
      <c r="I58" s="6">
        <v>264029.8</v>
      </c>
      <c r="J58" s="6">
        <v>204072.8</v>
      </c>
      <c r="K58" s="8">
        <v>14948.2</v>
      </c>
      <c r="L58" s="6">
        <v>7010.3</v>
      </c>
      <c r="M58" s="6">
        <v>44272.08</v>
      </c>
      <c r="N58" s="6">
        <v>35203.699999999997</v>
      </c>
      <c r="O58" s="6">
        <v>136726.17000000001</v>
      </c>
      <c r="P58" s="6">
        <v>113428.14</v>
      </c>
      <c r="Q58" s="6">
        <v>138910.35</v>
      </c>
      <c r="R58" s="6">
        <v>95287.92</v>
      </c>
      <c r="S58" s="6">
        <v>14051.63</v>
      </c>
      <c r="T58" s="6">
        <v>10671.64</v>
      </c>
      <c r="U58" s="6">
        <v>25239.54</v>
      </c>
      <c r="V58" s="6">
        <v>13147.91</v>
      </c>
      <c r="W58" s="6">
        <v>209651.5</v>
      </c>
      <c r="X58" s="6">
        <v>345.9</v>
      </c>
      <c r="Y58" s="6">
        <v>50716</v>
      </c>
      <c r="Z58" s="6">
        <v>565230.56000000006</v>
      </c>
      <c r="AA58" s="6">
        <v>288044.01</v>
      </c>
      <c r="AB58" s="6">
        <v>209604.1</v>
      </c>
      <c r="AC58" s="6">
        <v>1112.4000000000001</v>
      </c>
      <c r="AD58" s="9">
        <v>942</v>
      </c>
      <c r="AE58" s="6">
        <v>35382.800000000003</v>
      </c>
      <c r="AF58" s="6">
        <v>25225.360000000001</v>
      </c>
      <c r="AG58" s="6">
        <v>81966.850000000006</v>
      </c>
      <c r="AH58" s="6">
        <v>63372.54</v>
      </c>
      <c r="AI58" s="6">
        <v>65183.23</v>
      </c>
      <c r="AJ58" s="6">
        <v>53078.85</v>
      </c>
      <c r="AK58" s="6">
        <v>58805.9</v>
      </c>
      <c r="AL58" s="6">
        <v>23126.3</v>
      </c>
      <c r="AM58" s="6">
        <v>16.399999999999999</v>
      </c>
      <c r="AN58" s="6">
        <v>17.399999999999999</v>
      </c>
      <c r="AO58" s="6">
        <v>481887.6</v>
      </c>
      <c r="AP58" s="6">
        <v>222436.3</v>
      </c>
      <c r="AQ58" s="6">
        <v>64798.438999999998</v>
      </c>
      <c r="AR58" s="6"/>
      <c r="AS58" s="6">
        <v>449983.79</v>
      </c>
      <c r="AT58" s="6">
        <v>198105.61900000001</v>
      </c>
      <c r="AU58" s="6">
        <v>77972</v>
      </c>
      <c r="AV58" s="6">
        <v>4238.43</v>
      </c>
      <c r="AW58" s="6">
        <v>2822.46</v>
      </c>
      <c r="AX58" s="6">
        <v>220.27</v>
      </c>
      <c r="AY58" s="6">
        <v>133.32</v>
      </c>
      <c r="AZ58" s="6">
        <v>791.94200000000001</v>
      </c>
      <c r="BA58" s="6">
        <v>337.41899999999998</v>
      </c>
      <c r="BB58" s="6">
        <v>1789.7</v>
      </c>
      <c r="BC58" s="6">
        <v>3203.8</v>
      </c>
      <c r="BD58" s="6">
        <v>507.6</v>
      </c>
      <c r="BE58" s="6">
        <v>5647.43</v>
      </c>
      <c r="BF58" s="6">
        <v>27344.350877192999</v>
      </c>
      <c r="BG58" s="6">
        <v>7013.0622308813099</v>
      </c>
      <c r="BH58" s="6">
        <v>4804.57</v>
      </c>
      <c r="BI58" s="6">
        <v>2462379.5</v>
      </c>
      <c r="BJ58" s="6">
        <v>481</v>
      </c>
      <c r="BK58" s="6">
        <v>18968.240000000002</v>
      </c>
      <c r="BL58" s="6">
        <v>3081219</v>
      </c>
      <c r="BM58" s="6">
        <v>98942</v>
      </c>
      <c r="BN58" s="6">
        <v>19313.8</v>
      </c>
      <c r="BO58" s="6">
        <v>2777950</v>
      </c>
      <c r="BP58" s="6">
        <v>126576</v>
      </c>
      <c r="BQ58" s="6">
        <v>16505.2</v>
      </c>
      <c r="BR58" s="6">
        <v>8121.91</v>
      </c>
      <c r="BS58" s="6">
        <v>5537.13</v>
      </c>
      <c r="BT58" s="6">
        <v>1028224</v>
      </c>
      <c r="BU58" s="6">
        <v>585082</v>
      </c>
      <c r="BV58" s="6">
        <v>695525</v>
      </c>
      <c r="BW58" s="6">
        <v>440048</v>
      </c>
      <c r="BX58" s="11">
        <v>0</v>
      </c>
    </row>
    <row r="59" spans="1:76" ht="14.5">
      <c r="A59" s="5">
        <v>44981</v>
      </c>
      <c r="B59" s="6">
        <v>1060.6759999999999</v>
      </c>
      <c r="C59" s="6">
        <v>585.98900000000003</v>
      </c>
      <c r="D59" s="6">
        <v>6846.5</v>
      </c>
      <c r="E59" s="7">
        <v>0</v>
      </c>
      <c r="F59" s="6">
        <v>16732.8</v>
      </c>
      <c r="G59" s="6">
        <v>5264.1</v>
      </c>
      <c r="H59" s="6">
        <v>571638.4</v>
      </c>
      <c r="I59" s="6">
        <v>264113.3</v>
      </c>
      <c r="J59" s="6">
        <v>204096.8</v>
      </c>
      <c r="K59" s="8">
        <v>14948.7</v>
      </c>
      <c r="L59" s="6">
        <v>7010.3</v>
      </c>
      <c r="M59" s="6">
        <v>44290.15</v>
      </c>
      <c r="N59" s="6">
        <v>35217.11</v>
      </c>
      <c r="O59" s="6">
        <v>136742.70000000001</v>
      </c>
      <c r="P59" s="6">
        <v>113441.2</v>
      </c>
      <c r="Q59" s="6">
        <v>138927.35</v>
      </c>
      <c r="R59" s="6">
        <v>95299.68</v>
      </c>
      <c r="S59" s="6">
        <v>14051.63</v>
      </c>
      <c r="T59" s="6">
        <v>10671.64</v>
      </c>
      <c r="U59" s="6">
        <v>25389.22</v>
      </c>
      <c r="V59" s="6">
        <v>13222.14</v>
      </c>
      <c r="W59" s="6">
        <v>209675.5</v>
      </c>
      <c r="X59" s="6">
        <v>345.9</v>
      </c>
      <c r="Y59" s="6">
        <v>50716</v>
      </c>
      <c r="Z59" s="6">
        <v>565515.63</v>
      </c>
      <c r="AA59" s="6">
        <v>288184.02</v>
      </c>
      <c r="AB59" s="6">
        <v>209628.1</v>
      </c>
      <c r="AC59" s="6">
        <v>1112.4000000000001</v>
      </c>
      <c r="AD59" s="9">
        <v>942</v>
      </c>
      <c r="AE59" s="6">
        <v>35385.03</v>
      </c>
      <c r="AF59" s="6">
        <v>25226.94</v>
      </c>
      <c r="AG59" s="6">
        <v>81975.16</v>
      </c>
      <c r="AH59" s="6">
        <v>63379.03</v>
      </c>
      <c r="AI59" s="6">
        <v>65195.12</v>
      </c>
      <c r="AJ59" s="6">
        <v>53088.77</v>
      </c>
      <c r="AK59" s="6">
        <v>58812.2</v>
      </c>
      <c r="AL59" s="6">
        <v>23131.200000000001</v>
      </c>
      <c r="AM59" s="6">
        <v>16.399999999999999</v>
      </c>
      <c r="AN59" s="6">
        <v>17.399999999999999</v>
      </c>
      <c r="AO59" s="6">
        <v>482029.2</v>
      </c>
      <c r="AP59" s="6">
        <v>222498.8</v>
      </c>
      <c r="AQ59" s="6">
        <v>64803.37</v>
      </c>
      <c r="AR59" s="6"/>
      <c r="AS59" s="6">
        <v>450126.07</v>
      </c>
      <c r="AT59" s="6">
        <v>198167.40599999999</v>
      </c>
      <c r="AU59" s="6">
        <v>77996</v>
      </c>
      <c r="AV59" s="6">
        <v>4240.7700000000004</v>
      </c>
      <c r="AW59" s="6">
        <v>2824.12</v>
      </c>
      <c r="AX59" s="6">
        <v>220.27</v>
      </c>
      <c r="AY59" s="6">
        <v>133.32</v>
      </c>
      <c r="AZ59" s="6">
        <v>791.94200000000001</v>
      </c>
      <c r="BA59" s="6">
        <v>337.41899999999998</v>
      </c>
      <c r="BB59" s="6">
        <v>1789.7</v>
      </c>
      <c r="BC59" s="6">
        <v>3204.7</v>
      </c>
      <c r="BD59" s="6">
        <v>507.7</v>
      </c>
      <c r="BE59" s="6">
        <v>6710.61</v>
      </c>
      <c r="BF59" s="6">
        <v>32320.5947368421</v>
      </c>
      <c r="BG59" s="6">
        <v>9777.1195175147004</v>
      </c>
      <c r="BH59" s="6">
        <v>5940.16</v>
      </c>
      <c r="BI59" s="6">
        <v>2462379.5</v>
      </c>
      <c r="BJ59" s="6">
        <v>481</v>
      </c>
      <c r="BK59" s="6">
        <v>18968.240000000002</v>
      </c>
      <c r="BL59" s="6">
        <v>3087050</v>
      </c>
      <c r="BM59" s="6">
        <v>99092</v>
      </c>
      <c r="BN59" s="6">
        <v>19337.8</v>
      </c>
      <c r="BO59" s="6">
        <v>2780267</v>
      </c>
      <c r="BP59" s="6">
        <v>126576</v>
      </c>
      <c r="BQ59" s="6">
        <v>16529.2</v>
      </c>
      <c r="BR59" s="6">
        <v>8128.06</v>
      </c>
      <c r="BS59" s="6">
        <v>5541.39</v>
      </c>
      <c r="BT59" s="6">
        <v>1029081</v>
      </c>
      <c r="BU59" s="6">
        <v>585566</v>
      </c>
      <c r="BV59" s="6">
        <v>695737</v>
      </c>
      <c r="BW59" s="6">
        <v>440185</v>
      </c>
      <c r="BX59" s="11">
        <v>0</v>
      </c>
    </row>
    <row r="60" spans="1:76" ht="14.5">
      <c r="A60" s="5">
        <v>44982</v>
      </c>
      <c r="B60" s="6">
        <v>1060.6759999999999</v>
      </c>
      <c r="C60" s="6">
        <v>585.98900000000003</v>
      </c>
      <c r="D60" s="6">
        <v>6846.5</v>
      </c>
      <c r="E60" s="7">
        <v>0</v>
      </c>
      <c r="F60" s="6">
        <v>16762.099999999999</v>
      </c>
      <c r="G60" s="6">
        <v>5272.6</v>
      </c>
      <c r="H60" s="6">
        <v>571801.1</v>
      </c>
      <c r="I60" s="6">
        <v>264196.90000000002</v>
      </c>
      <c r="J60" s="9">
        <v>204120.8</v>
      </c>
      <c r="K60" s="8">
        <v>14949.2</v>
      </c>
      <c r="L60" s="6">
        <v>7010.4</v>
      </c>
      <c r="M60" s="6">
        <v>44309.55</v>
      </c>
      <c r="N60" s="6">
        <v>35231.68</v>
      </c>
      <c r="O60" s="6">
        <v>136757.73000000001</v>
      </c>
      <c r="P60" s="6">
        <v>113454.12</v>
      </c>
      <c r="Q60" s="6">
        <v>138944.03</v>
      </c>
      <c r="R60" s="6">
        <v>95311.54</v>
      </c>
      <c r="S60" s="6">
        <v>14051.63</v>
      </c>
      <c r="T60" s="6">
        <v>10671.64</v>
      </c>
      <c r="U60" s="6">
        <v>25540.51</v>
      </c>
      <c r="V60" s="6">
        <v>13296.97</v>
      </c>
      <c r="W60" s="9">
        <v>209699.5</v>
      </c>
      <c r="X60" s="6">
        <v>345.9</v>
      </c>
      <c r="Y60" s="6">
        <v>50716</v>
      </c>
      <c r="Z60" s="6">
        <v>565797.12</v>
      </c>
      <c r="AA60" s="6">
        <v>288325.56</v>
      </c>
      <c r="AB60" s="9">
        <v>209652.1</v>
      </c>
      <c r="AC60" s="6">
        <v>1112.4000000000001</v>
      </c>
      <c r="AD60" s="9">
        <v>942</v>
      </c>
      <c r="AE60" s="6">
        <v>35387.269999999997</v>
      </c>
      <c r="AF60" s="6">
        <v>25228.52</v>
      </c>
      <c r="AG60" s="6">
        <v>81984.14</v>
      </c>
      <c r="AH60" s="6">
        <v>63386.06</v>
      </c>
      <c r="AI60" s="6">
        <v>65207.76</v>
      </c>
      <c r="AJ60" s="6">
        <v>53099.360000000001</v>
      </c>
      <c r="AK60" s="6">
        <v>58829.3</v>
      </c>
      <c r="AL60" s="6">
        <v>23135.599999999999</v>
      </c>
      <c r="AM60" s="6">
        <v>16.399999999999999</v>
      </c>
      <c r="AN60" s="6">
        <v>17.399999999999999</v>
      </c>
      <c r="AO60" s="6">
        <v>482168.4</v>
      </c>
      <c r="AP60" s="6">
        <v>222560.3</v>
      </c>
      <c r="AQ60" s="6">
        <v>64808.012000000002</v>
      </c>
      <c r="AR60" s="6"/>
      <c r="AS60" s="6">
        <v>450265.65</v>
      </c>
      <c r="AT60" s="6">
        <v>198228.24</v>
      </c>
      <c r="AU60" s="6">
        <v>78020</v>
      </c>
      <c r="AV60" s="6">
        <v>4243.5200000000004</v>
      </c>
      <c r="AW60" s="6">
        <v>2826.04</v>
      </c>
      <c r="AX60" s="6">
        <v>220.27</v>
      </c>
      <c r="AY60" s="6">
        <v>133.32</v>
      </c>
      <c r="AZ60" s="6">
        <v>791.94200000000001</v>
      </c>
      <c r="BA60" s="6">
        <v>337.41899999999998</v>
      </c>
      <c r="BB60" s="6">
        <v>1789.7</v>
      </c>
      <c r="BC60" s="6">
        <v>3206.9</v>
      </c>
      <c r="BD60" s="6">
        <v>507.7</v>
      </c>
      <c r="BE60" s="6">
        <v>5866.69</v>
      </c>
      <c r="BF60" s="6">
        <v>32319.556140350898</v>
      </c>
      <c r="BG60" s="6">
        <v>10034.6056349059</v>
      </c>
      <c r="BH60" s="6">
        <v>5854.38</v>
      </c>
      <c r="BI60" s="6">
        <v>2462379.5</v>
      </c>
      <c r="BJ60" s="6">
        <v>481</v>
      </c>
      <c r="BK60" s="6">
        <v>18968.240000000002</v>
      </c>
      <c r="BL60" s="6">
        <v>3093077</v>
      </c>
      <c r="BM60" s="6">
        <v>99213</v>
      </c>
      <c r="BN60" s="6">
        <v>19361.8</v>
      </c>
      <c r="BO60" s="6">
        <v>2782627</v>
      </c>
      <c r="BP60" s="6">
        <v>126576</v>
      </c>
      <c r="BQ60" s="6">
        <v>16553.2</v>
      </c>
      <c r="BR60" s="6">
        <v>8134.34</v>
      </c>
      <c r="BS60" s="6">
        <v>5545.77</v>
      </c>
      <c r="BT60" s="6">
        <v>1030295</v>
      </c>
      <c r="BU60" s="6">
        <v>586238</v>
      </c>
      <c r="BV60" s="6">
        <v>696006</v>
      </c>
      <c r="BW60" s="6">
        <v>440353</v>
      </c>
      <c r="BX60" s="11">
        <v>0</v>
      </c>
    </row>
    <row r="61" spans="1:76" ht="14.5">
      <c r="A61" s="5">
        <v>44983</v>
      </c>
      <c r="B61" s="6">
        <v>1060.6759999999999</v>
      </c>
      <c r="C61" s="6">
        <v>585.98900000000003</v>
      </c>
      <c r="D61" s="6">
        <v>6846.5</v>
      </c>
      <c r="E61" s="7">
        <v>0</v>
      </c>
      <c r="F61" s="6">
        <v>16791.5</v>
      </c>
      <c r="G61" s="6">
        <v>5281.5</v>
      </c>
      <c r="H61" s="6">
        <v>571962.4</v>
      </c>
      <c r="I61" s="6">
        <v>264280.2</v>
      </c>
      <c r="J61" s="6">
        <v>204144.8</v>
      </c>
      <c r="K61" s="8">
        <v>14949.6</v>
      </c>
      <c r="L61" s="6">
        <v>7010.4</v>
      </c>
      <c r="M61" s="6">
        <v>44329.61</v>
      </c>
      <c r="N61" s="6">
        <v>35246.83</v>
      </c>
      <c r="O61" s="6">
        <v>136773.51</v>
      </c>
      <c r="P61" s="6">
        <v>113467.27</v>
      </c>
      <c r="Q61" s="6">
        <v>138960.45000000001</v>
      </c>
      <c r="R61" s="6">
        <v>95323.47</v>
      </c>
      <c r="S61" s="6">
        <v>14051.63</v>
      </c>
      <c r="T61" s="6">
        <v>10671.64</v>
      </c>
      <c r="U61" s="6">
        <v>25691.599999999999</v>
      </c>
      <c r="V61" s="6">
        <v>13371.53</v>
      </c>
      <c r="W61" s="6">
        <v>209723.5</v>
      </c>
      <c r="X61" s="6">
        <v>345.9</v>
      </c>
      <c r="Y61" s="6">
        <v>50716</v>
      </c>
      <c r="Z61" s="6">
        <v>566073.85</v>
      </c>
      <c r="AA61" s="6">
        <v>288466.84000000003</v>
      </c>
      <c r="AB61" s="9">
        <v>209676.1</v>
      </c>
      <c r="AC61" s="6">
        <v>1112.4000000000001</v>
      </c>
      <c r="AD61" s="9">
        <v>942</v>
      </c>
      <c r="AE61" s="6">
        <v>35389.5</v>
      </c>
      <c r="AF61" s="6">
        <v>25230.12</v>
      </c>
      <c r="AG61" s="6">
        <v>81992.84</v>
      </c>
      <c r="AH61" s="6">
        <v>63392.87</v>
      </c>
      <c r="AI61" s="6">
        <v>65220.37</v>
      </c>
      <c r="AJ61" s="6">
        <v>53109.93</v>
      </c>
      <c r="AK61" s="6">
        <v>58839.1</v>
      </c>
      <c r="AL61" s="6">
        <v>23139.5</v>
      </c>
      <c r="AM61" s="6">
        <v>16.399999999999999</v>
      </c>
      <c r="AN61" s="6">
        <v>17.399999999999999</v>
      </c>
      <c r="AO61" s="6">
        <v>482305</v>
      </c>
      <c r="AP61" s="6">
        <v>222620.9</v>
      </c>
      <c r="AQ61" s="6">
        <v>64812.656000000003</v>
      </c>
      <c r="AR61" s="6"/>
      <c r="AS61" s="6">
        <v>450403.5</v>
      </c>
      <c r="AT61" s="6">
        <v>198288.44</v>
      </c>
      <c r="AU61" s="6">
        <v>78044</v>
      </c>
      <c r="AV61" s="6">
        <v>4246.4399999999996</v>
      </c>
      <c r="AW61" s="6">
        <v>2828.07</v>
      </c>
      <c r="AX61" s="6">
        <v>220.27</v>
      </c>
      <c r="AY61" s="6">
        <v>133.32</v>
      </c>
      <c r="AZ61" s="6">
        <v>791.94200000000001</v>
      </c>
      <c r="BA61" s="6">
        <v>337.41899999999998</v>
      </c>
      <c r="BB61" s="6">
        <v>1789.7</v>
      </c>
      <c r="BC61" s="6">
        <v>3209.3</v>
      </c>
      <c r="BD61" s="6">
        <v>507.7</v>
      </c>
      <c r="BE61" s="6">
        <v>5937.87</v>
      </c>
      <c r="BF61" s="6">
        <v>31768.559649122799</v>
      </c>
      <c r="BG61" s="6">
        <v>10500.1480688471</v>
      </c>
      <c r="BH61" s="6">
        <v>5402.87</v>
      </c>
      <c r="BI61" s="6">
        <v>2462379.5</v>
      </c>
      <c r="BJ61" s="6">
        <v>481</v>
      </c>
      <c r="BK61" s="6">
        <v>18968.240000000002</v>
      </c>
      <c r="BL61" s="6">
        <v>3098797</v>
      </c>
      <c r="BM61" s="6">
        <v>99438</v>
      </c>
      <c r="BN61" s="6">
        <v>19385.8</v>
      </c>
      <c r="BO61" s="6">
        <v>2784962</v>
      </c>
      <c r="BP61" s="6">
        <v>126576</v>
      </c>
      <c r="BQ61" s="6">
        <v>16577.2</v>
      </c>
      <c r="BR61" s="6">
        <v>8140.7</v>
      </c>
      <c r="BS61" s="6">
        <v>5550.21</v>
      </c>
      <c r="BT61" s="6">
        <v>1030889</v>
      </c>
      <c r="BU61" s="6">
        <v>586587</v>
      </c>
      <c r="BV61" s="6">
        <v>696844</v>
      </c>
      <c r="BW61" s="6">
        <v>440865</v>
      </c>
      <c r="BX61" s="11">
        <v>0</v>
      </c>
    </row>
    <row r="62" spans="1:76" ht="14.5">
      <c r="A62" s="5">
        <v>44984</v>
      </c>
      <c r="B62" s="6">
        <v>1060.6759999999999</v>
      </c>
      <c r="C62" s="6">
        <v>585.98900000000003</v>
      </c>
      <c r="D62" s="6">
        <v>6846.5</v>
      </c>
      <c r="E62" s="7">
        <v>0</v>
      </c>
      <c r="F62" s="6">
        <v>16821.099999999999</v>
      </c>
      <c r="G62" s="6">
        <v>5290.6</v>
      </c>
      <c r="H62" s="6">
        <v>572122.19999999995</v>
      </c>
      <c r="I62" s="6">
        <v>264362.59999999998</v>
      </c>
      <c r="J62" s="6">
        <v>204168.8</v>
      </c>
      <c r="K62" s="8">
        <v>14950.1</v>
      </c>
      <c r="L62" s="6">
        <v>7010.5</v>
      </c>
      <c r="M62" s="6">
        <v>44349.49</v>
      </c>
      <c r="N62" s="6">
        <v>35261.83</v>
      </c>
      <c r="O62" s="6">
        <v>136789.82999999999</v>
      </c>
      <c r="P62" s="6">
        <v>113480.71</v>
      </c>
      <c r="Q62" s="6">
        <v>138977.38</v>
      </c>
      <c r="R62" s="6">
        <v>95335.45</v>
      </c>
      <c r="S62" s="6">
        <v>14051.63</v>
      </c>
      <c r="T62" s="6">
        <v>10671.64</v>
      </c>
      <c r="U62" s="6">
        <v>25842.95</v>
      </c>
      <c r="V62" s="6">
        <v>13447.33</v>
      </c>
      <c r="W62" s="6">
        <v>209747.5</v>
      </c>
      <c r="X62" s="6">
        <v>345.9</v>
      </c>
      <c r="Y62" s="6">
        <v>50716</v>
      </c>
      <c r="Z62" s="6">
        <v>566357.69999999995</v>
      </c>
      <c r="AA62" s="6">
        <v>288609.3</v>
      </c>
      <c r="AB62" s="6">
        <v>209700.1</v>
      </c>
      <c r="AC62" s="6">
        <v>1112.4000000000001</v>
      </c>
      <c r="AD62" s="9">
        <v>942</v>
      </c>
      <c r="AE62" s="6">
        <v>35391.75</v>
      </c>
      <c r="AF62" s="6">
        <v>25231.71</v>
      </c>
      <c r="AG62" s="6">
        <v>82001.69</v>
      </c>
      <c r="AH62" s="6">
        <v>63399.75</v>
      </c>
      <c r="AI62" s="6">
        <v>65232.98</v>
      </c>
      <c r="AJ62" s="6">
        <v>53120.5</v>
      </c>
      <c r="AK62" s="6">
        <v>58852.4</v>
      </c>
      <c r="AL62" s="6">
        <v>23144.9</v>
      </c>
      <c r="AM62" s="6">
        <v>16.399999999999999</v>
      </c>
      <c r="AN62" s="6">
        <v>17.399999999999999</v>
      </c>
      <c r="AO62" s="6">
        <v>482444.1</v>
      </c>
      <c r="AP62" s="6">
        <v>222681.8</v>
      </c>
      <c r="AQ62" s="6">
        <v>64817.807999999997</v>
      </c>
      <c r="AR62" s="6"/>
      <c r="AS62" s="6">
        <v>450542.53</v>
      </c>
      <c r="AT62" s="6">
        <v>198349.9</v>
      </c>
      <c r="AU62" s="6">
        <v>78068</v>
      </c>
      <c r="AV62" s="6">
        <v>4249.37</v>
      </c>
      <c r="AW62" s="6">
        <v>2830.1</v>
      </c>
      <c r="AX62" s="6">
        <v>220.27</v>
      </c>
      <c r="AY62" s="6">
        <v>133.32</v>
      </c>
      <c r="AZ62" s="6">
        <v>791.94200000000001</v>
      </c>
      <c r="BA62" s="6">
        <v>337.41899999999998</v>
      </c>
      <c r="BB62" s="6">
        <v>1789.7</v>
      </c>
      <c r="BC62" s="6">
        <v>3211.6</v>
      </c>
      <c r="BD62" s="8">
        <v>507.7</v>
      </c>
      <c r="BE62" s="6">
        <v>6184.82</v>
      </c>
      <c r="BF62" s="6">
        <v>32712.980701754401</v>
      </c>
      <c r="BG62" s="6">
        <v>8615.92214804373</v>
      </c>
      <c r="BH62" s="6">
        <v>6375.29</v>
      </c>
      <c r="BI62" s="6">
        <v>2462379.5</v>
      </c>
      <c r="BJ62" s="6">
        <v>481</v>
      </c>
      <c r="BK62" s="6">
        <v>18968.240000000002</v>
      </c>
      <c r="BL62" s="6">
        <v>3104532</v>
      </c>
      <c r="BM62" s="6">
        <v>99675</v>
      </c>
      <c r="BN62" s="6">
        <v>19409.8</v>
      </c>
      <c r="BO62" s="6">
        <v>2787322</v>
      </c>
      <c r="BP62" s="6">
        <v>126576</v>
      </c>
      <c r="BQ62" s="6">
        <v>16601.2</v>
      </c>
      <c r="BR62" s="6">
        <v>8147.19</v>
      </c>
      <c r="BS62" s="6">
        <v>5554.77</v>
      </c>
      <c r="BT62" s="6">
        <v>1031537</v>
      </c>
      <c r="BU62" s="6">
        <v>586988</v>
      </c>
      <c r="BV62" s="6">
        <v>697663</v>
      </c>
      <c r="BW62" s="6">
        <v>441342</v>
      </c>
      <c r="BX62" s="11">
        <v>0</v>
      </c>
    </row>
    <row r="63" spans="1:76" ht="14.5">
      <c r="A63" s="5">
        <v>44985</v>
      </c>
      <c r="B63" s="6">
        <v>1060.683</v>
      </c>
      <c r="C63" s="6">
        <v>585.99199999999996</v>
      </c>
      <c r="D63" s="6">
        <v>6847.3</v>
      </c>
      <c r="E63" s="7">
        <v>0</v>
      </c>
      <c r="F63" s="6">
        <v>16850.900000000001</v>
      </c>
      <c r="G63" s="6">
        <v>5299.5</v>
      </c>
      <c r="H63" s="6">
        <v>572287.6</v>
      </c>
      <c r="I63" s="6">
        <v>264445</v>
      </c>
      <c r="J63" s="6">
        <v>204192.8</v>
      </c>
      <c r="K63" s="8">
        <v>14950.6</v>
      </c>
      <c r="L63" s="6">
        <v>7010.5</v>
      </c>
      <c r="M63" s="6">
        <v>44369</v>
      </c>
      <c r="N63" s="6">
        <v>35276.5</v>
      </c>
      <c r="O63" s="6">
        <v>136805</v>
      </c>
      <c r="P63" s="6">
        <v>113493.37</v>
      </c>
      <c r="Q63" s="6">
        <v>138995</v>
      </c>
      <c r="R63" s="6">
        <v>95347.7</v>
      </c>
      <c r="S63" s="6">
        <v>14051.63</v>
      </c>
      <c r="T63" s="6">
        <v>10671.64</v>
      </c>
      <c r="U63" s="6">
        <v>25995.38</v>
      </c>
      <c r="V63" s="6">
        <v>13522.31</v>
      </c>
      <c r="W63" s="6">
        <v>209771.5</v>
      </c>
      <c r="X63" s="6">
        <v>345.9</v>
      </c>
      <c r="Y63" s="6">
        <v>50716</v>
      </c>
      <c r="Z63" s="6">
        <v>566637.16</v>
      </c>
      <c r="AA63" s="6">
        <v>288750.7</v>
      </c>
      <c r="AB63" s="6">
        <v>209724.1</v>
      </c>
      <c r="AC63" s="6">
        <v>1112.4000000000001</v>
      </c>
      <c r="AD63" s="9">
        <v>942</v>
      </c>
      <c r="AE63" s="6">
        <v>35394</v>
      </c>
      <c r="AF63" s="6">
        <v>25233.33</v>
      </c>
      <c r="AG63" s="6">
        <v>82010.289999999994</v>
      </c>
      <c r="AH63" s="6">
        <v>63406.27</v>
      </c>
      <c r="AI63" s="6">
        <v>65245.66</v>
      </c>
      <c r="AJ63" s="6">
        <v>53131.11</v>
      </c>
      <c r="AK63" s="6">
        <v>58860.5</v>
      </c>
      <c r="AL63" s="6">
        <v>23147.9</v>
      </c>
      <c r="AM63" s="6">
        <v>16.399999999999999</v>
      </c>
      <c r="AN63" s="6">
        <v>17.399999999999999</v>
      </c>
      <c r="AO63" s="6">
        <v>482583.8</v>
      </c>
      <c r="AP63" s="6">
        <v>222743.4</v>
      </c>
      <c r="AQ63" s="6">
        <v>64823.076999999997</v>
      </c>
      <c r="AR63" s="6"/>
      <c r="AS63" s="6">
        <v>450682</v>
      </c>
      <c r="AT63" s="6">
        <v>198409.9</v>
      </c>
      <c r="AU63" s="6">
        <v>78092</v>
      </c>
      <c r="AV63" s="6">
        <v>4252.26</v>
      </c>
      <c r="AW63" s="6">
        <v>2832.12</v>
      </c>
      <c r="AX63" s="6">
        <v>220.32</v>
      </c>
      <c r="AY63" s="6">
        <v>133.35</v>
      </c>
      <c r="AZ63" s="6">
        <v>792.53</v>
      </c>
      <c r="BA63" s="6">
        <v>337.64400000000001</v>
      </c>
      <c r="BB63" s="10">
        <v>1790.5</v>
      </c>
      <c r="BC63" s="6">
        <v>3213.9</v>
      </c>
      <c r="BD63" s="8">
        <v>507.7</v>
      </c>
      <c r="BE63" s="6">
        <v>6144.79</v>
      </c>
      <c r="BF63" s="6">
        <v>33482.664912280699</v>
      </c>
      <c r="BG63" s="6">
        <v>10763.2763547919</v>
      </c>
      <c r="BH63" s="6">
        <v>5921.04</v>
      </c>
      <c r="BI63" s="6">
        <v>2462379.5</v>
      </c>
      <c r="BJ63" s="6">
        <v>481</v>
      </c>
      <c r="BK63" s="6">
        <v>18968.240000000002</v>
      </c>
      <c r="BL63" s="6">
        <v>3110009</v>
      </c>
      <c r="BM63" s="6">
        <v>99817</v>
      </c>
      <c r="BN63" s="6">
        <v>19433.8</v>
      </c>
      <c r="BO63" s="6">
        <v>2790233</v>
      </c>
      <c r="BP63" s="6">
        <v>126579</v>
      </c>
      <c r="BQ63" s="6">
        <v>16625.2</v>
      </c>
      <c r="BR63" s="6">
        <v>8153.76</v>
      </c>
      <c r="BS63" s="6">
        <v>5559.38</v>
      </c>
      <c r="BT63" s="6">
        <v>1031902</v>
      </c>
      <c r="BU63" s="6">
        <v>587222</v>
      </c>
      <c r="BV63" s="6">
        <v>698801</v>
      </c>
      <c r="BW63" s="6">
        <v>442033</v>
      </c>
      <c r="BX63" s="11">
        <v>1</v>
      </c>
    </row>
    <row r="64" spans="1:76" ht="14.5">
      <c r="A64" s="19"/>
      <c r="B64" s="19"/>
      <c r="C64" s="22"/>
      <c r="D64" s="22"/>
      <c r="E64" s="3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33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34"/>
    </row>
    <row r="65" spans="1:76" ht="14.5">
      <c r="A65" s="5">
        <v>44985</v>
      </c>
      <c r="B65" s="6">
        <v>1060.683</v>
      </c>
      <c r="C65" s="6">
        <v>585.99199999999996</v>
      </c>
      <c r="D65" s="6">
        <v>6847.3</v>
      </c>
      <c r="E65" s="7">
        <v>0</v>
      </c>
      <c r="F65" s="6">
        <v>16850.900000000001</v>
      </c>
      <c r="G65" s="6">
        <v>5299.5</v>
      </c>
      <c r="H65" s="6">
        <v>572287.6</v>
      </c>
      <c r="I65" s="6">
        <v>264445</v>
      </c>
      <c r="J65" s="6">
        <v>204192.8</v>
      </c>
      <c r="K65" s="8">
        <v>14950.6</v>
      </c>
      <c r="L65" s="6">
        <v>7010.5</v>
      </c>
      <c r="M65" s="6">
        <v>44369</v>
      </c>
      <c r="N65" s="6">
        <v>35276.5</v>
      </c>
      <c r="O65" s="6">
        <v>136805</v>
      </c>
      <c r="P65" s="6">
        <v>113493.37</v>
      </c>
      <c r="Q65" s="6">
        <v>138995</v>
      </c>
      <c r="R65" s="6">
        <v>95347.7</v>
      </c>
      <c r="S65" s="6">
        <v>14051.63</v>
      </c>
      <c r="T65" s="6">
        <v>10671.64</v>
      </c>
      <c r="U65" s="6">
        <v>25995.38</v>
      </c>
      <c r="V65" s="6">
        <v>13522.31</v>
      </c>
      <c r="W65" s="6">
        <v>209771.5</v>
      </c>
      <c r="X65" s="6">
        <v>345.9</v>
      </c>
      <c r="Y65" s="6">
        <v>50716</v>
      </c>
      <c r="Z65" s="6">
        <v>566637.16</v>
      </c>
      <c r="AA65" s="6">
        <v>288750.7</v>
      </c>
      <c r="AB65" s="6">
        <v>209724.1</v>
      </c>
      <c r="AC65" s="6">
        <v>1112.4000000000001</v>
      </c>
      <c r="AD65" s="9">
        <v>942</v>
      </c>
      <c r="AE65" s="6">
        <v>35394</v>
      </c>
      <c r="AF65" s="6">
        <v>25233.33</v>
      </c>
      <c r="AG65" s="6">
        <v>82010.289999999994</v>
      </c>
      <c r="AH65" s="6">
        <v>63406.27</v>
      </c>
      <c r="AI65" s="6">
        <v>65245.66</v>
      </c>
      <c r="AJ65" s="6">
        <v>53131.11</v>
      </c>
      <c r="AK65" s="6">
        <v>58860.5</v>
      </c>
      <c r="AL65" s="6">
        <v>23147.9</v>
      </c>
      <c r="AM65" s="6">
        <v>16.399999999999999</v>
      </c>
      <c r="AN65" s="6">
        <v>17.399999999999999</v>
      </c>
      <c r="AO65" s="6">
        <v>482583.8</v>
      </c>
      <c r="AP65" s="6">
        <v>222743.4</v>
      </c>
      <c r="AQ65" s="6">
        <v>64823.076999999997</v>
      </c>
      <c r="AR65" s="6"/>
      <c r="AS65" s="6">
        <v>450682</v>
      </c>
      <c r="AT65" s="6">
        <v>198409.9</v>
      </c>
      <c r="AU65" s="6">
        <v>78092</v>
      </c>
      <c r="AV65" s="6">
        <v>4252.26</v>
      </c>
      <c r="AW65" s="6">
        <v>2832.12</v>
      </c>
      <c r="AX65" s="6">
        <v>220.32</v>
      </c>
      <c r="AY65" s="6">
        <v>133.35</v>
      </c>
      <c r="AZ65" s="6">
        <v>792.53</v>
      </c>
      <c r="BA65" s="6">
        <v>337.64400000000001</v>
      </c>
      <c r="BB65" s="10">
        <v>1790.5</v>
      </c>
      <c r="BC65" s="6">
        <v>2893.3</v>
      </c>
      <c r="BD65" s="6">
        <v>443</v>
      </c>
      <c r="BE65" s="6">
        <v>6144.79</v>
      </c>
      <c r="BF65" s="6">
        <v>33482.664912280699</v>
      </c>
      <c r="BG65" s="6">
        <v>10763.2763547919</v>
      </c>
      <c r="BH65" s="6">
        <v>5921.04</v>
      </c>
      <c r="BI65" s="6">
        <v>2462379.5</v>
      </c>
      <c r="BJ65" s="6">
        <v>481</v>
      </c>
      <c r="BK65" s="6">
        <v>18968.240000000002</v>
      </c>
      <c r="BL65" s="6">
        <v>3110009</v>
      </c>
      <c r="BM65" s="6">
        <v>99817</v>
      </c>
      <c r="BN65" s="6">
        <v>19433.8</v>
      </c>
      <c r="BO65" s="6">
        <v>2790233</v>
      </c>
      <c r="BP65" s="6">
        <v>126579</v>
      </c>
      <c r="BQ65" s="6">
        <v>16625.2</v>
      </c>
      <c r="BR65" s="6">
        <v>8153.76</v>
      </c>
      <c r="BS65" s="6">
        <v>5559.38</v>
      </c>
      <c r="BT65" s="6">
        <v>1031902</v>
      </c>
      <c r="BU65" s="6">
        <v>587222</v>
      </c>
      <c r="BV65" s="6">
        <v>698801</v>
      </c>
      <c r="BW65" s="6">
        <v>442033</v>
      </c>
      <c r="BX65" s="11">
        <v>1</v>
      </c>
    </row>
    <row r="66" spans="1:76" ht="14.5">
      <c r="A66" s="5">
        <v>44986</v>
      </c>
      <c r="B66" s="6">
        <v>1060.683</v>
      </c>
      <c r="C66" s="6">
        <v>585.99199999999996</v>
      </c>
      <c r="D66" s="6">
        <v>6847.3</v>
      </c>
      <c r="E66" s="7">
        <v>0</v>
      </c>
      <c r="F66" s="6">
        <v>16880.7</v>
      </c>
      <c r="G66" s="6">
        <v>5307.6</v>
      </c>
      <c r="H66" s="6">
        <v>572446.4</v>
      </c>
      <c r="I66" s="6">
        <v>264529.40000000002</v>
      </c>
      <c r="J66" s="6">
        <v>204216.8</v>
      </c>
      <c r="K66" s="6">
        <v>14951.1</v>
      </c>
      <c r="L66" s="6">
        <v>7010.6</v>
      </c>
      <c r="M66" s="6">
        <v>44389</v>
      </c>
      <c r="N66" s="6">
        <v>35291.199999999997</v>
      </c>
      <c r="O66" s="6">
        <v>136820.20000000001</v>
      </c>
      <c r="P66" s="6">
        <v>113506</v>
      </c>
      <c r="Q66" s="6">
        <v>139012.29999999999</v>
      </c>
      <c r="R66" s="6">
        <v>95359.8</v>
      </c>
      <c r="S66" s="6">
        <v>14051.63</v>
      </c>
      <c r="T66" s="6">
        <v>10671.64</v>
      </c>
      <c r="U66" s="6">
        <v>26148.7</v>
      </c>
      <c r="V66" s="6">
        <v>13597.1</v>
      </c>
      <c r="W66" s="6">
        <v>209795.5</v>
      </c>
      <c r="X66" s="6">
        <v>345.9</v>
      </c>
      <c r="Y66" s="6">
        <v>50716</v>
      </c>
      <c r="Z66" s="6">
        <v>566914.9</v>
      </c>
      <c r="AA66" s="6">
        <v>288890.5</v>
      </c>
      <c r="AB66" s="6">
        <v>209748.1</v>
      </c>
      <c r="AC66" s="6">
        <v>1112.4000000000001</v>
      </c>
      <c r="AD66" s="9">
        <v>942</v>
      </c>
      <c r="AE66" s="6">
        <v>35396.199999999997</v>
      </c>
      <c r="AF66" s="6">
        <v>25234.799999999999</v>
      </c>
      <c r="AG66" s="6">
        <v>82016.7</v>
      </c>
      <c r="AH66" s="6">
        <v>63411.199999999997</v>
      </c>
      <c r="AI66" s="6">
        <v>65258.5</v>
      </c>
      <c r="AJ66" s="6">
        <v>53141.8</v>
      </c>
      <c r="AK66" s="6">
        <v>58869</v>
      </c>
      <c r="AL66" s="6">
        <v>23150.9</v>
      </c>
      <c r="AM66" s="6">
        <v>16.399999999999999</v>
      </c>
      <c r="AN66" s="6">
        <v>17.399999999999999</v>
      </c>
      <c r="AO66" s="6">
        <v>482723.9</v>
      </c>
      <c r="AP66" s="6">
        <v>222805.1</v>
      </c>
      <c r="AQ66" s="6">
        <v>64828.326999999997</v>
      </c>
      <c r="AR66" s="6"/>
      <c r="AS66" s="6">
        <v>450821.8</v>
      </c>
      <c r="AT66" s="6">
        <v>198470.9</v>
      </c>
      <c r="AU66" s="6">
        <v>78116</v>
      </c>
      <c r="AV66" s="9">
        <v>4254.25</v>
      </c>
      <c r="AW66" s="9">
        <v>2833.5</v>
      </c>
      <c r="AX66" s="9">
        <v>220.32</v>
      </c>
      <c r="AY66" s="9">
        <v>133.35</v>
      </c>
      <c r="AZ66" s="6">
        <v>792.53</v>
      </c>
      <c r="BA66" s="6">
        <v>337.64400000000001</v>
      </c>
      <c r="BB66" s="10">
        <v>1790.5</v>
      </c>
      <c r="BC66" s="6">
        <v>2895.6</v>
      </c>
      <c r="BD66" s="6">
        <v>443.6</v>
      </c>
      <c r="BE66" s="6">
        <v>6105.87</v>
      </c>
      <c r="BF66" s="6">
        <v>33200.9561403509</v>
      </c>
      <c r="BG66" s="6">
        <v>8538.5045571011906</v>
      </c>
      <c r="BH66" s="6">
        <v>5852.32</v>
      </c>
      <c r="BI66" s="6">
        <v>2462379.5</v>
      </c>
      <c r="BJ66" s="6">
        <v>481</v>
      </c>
      <c r="BK66" s="6">
        <v>18968.240000000002</v>
      </c>
      <c r="BL66" s="6">
        <v>3112443</v>
      </c>
      <c r="BM66" s="6">
        <v>99817</v>
      </c>
      <c r="BN66" s="6">
        <v>19457.8</v>
      </c>
      <c r="BO66" s="6">
        <v>2796607</v>
      </c>
      <c r="BP66" s="6">
        <v>126589</v>
      </c>
      <c r="BQ66" s="6">
        <v>16649.2</v>
      </c>
      <c r="BR66" s="6">
        <v>8160.23</v>
      </c>
      <c r="BS66" s="6">
        <v>5563.88</v>
      </c>
      <c r="BT66" s="6">
        <v>1032250</v>
      </c>
      <c r="BU66" s="6">
        <v>587438</v>
      </c>
      <c r="BV66" s="6">
        <v>699856</v>
      </c>
      <c r="BW66" s="6">
        <v>442677</v>
      </c>
      <c r="BX66" s="11">
        <v>0</v>
      </c>
    </row>
    <row r="67" spans="1:76" ht="14.5">
      <c r="A67" s="5">
        <v>44987</v>
      </c>
      <c r="B67" s="6">
        <v>1060.683</v>
      </c>
      <c r="C67" s="6">
        <v>585.99199999999996</v>
      </c>
      <c r="D67" s="6">
        <v>6847.3</v>
      </c>
      <c r="E67" s="7">
        <v>0</v>
      </c>
      <c r="F67" s="6">
        <v>16910.599999999999</v>
      </c>
      <c r="G67" s="6">
        <v>5315.9</v>
      </c>
      <c r="H67" s="6">
        <v>572613.80000000005</v>
      </c>
      <c r="I67" s="6">
        <v>264615.5</v>
      </c>
      <c r="J67" s="6">
        <v>204240.8</v>
      </c>
      <c r="K67" s="6">
        <v>14951.7</v>
      </c>
      <c r="L67" s="6">
        <v>7010.6</v>
      </c>
      <c r="M67" s="6">
        <v>44413.27</v>
      </c>
      <c r="N67" s="6">
        <v>35309.82</v>
      </c>
      <c r="O67" s="6">
        <v>136835.6</v>
      </c>
      <c r="P67" s="6">
        <v>113518.7</v>
      </c>
      <c r="Q67" s="6">
        <v>139029.5</v>
      </c>
      <c r="R67" s="6">
        <v>95371.8</v>
      </c>
      <c r="S67" s="6">
        <v>14051.63</v>
      </c>
      <c r="T67" s="6">
        <v>10671.64</v>
      </c>
      <c r="U67" s="6">
        <v>26299.8</v>
      </c>
      <c r="V67" s="6">
        <v>13670.2</v>
      </c>
      <c r="W67" s="6">
        <v>209819.5</v>
      </c>
      <c r="X67" s="6">
        <v>345.9</v>
      </c>
      <c r="Y67" s="6">
        <v>50716</v>
      </c>
      <c r="Z67" s="6">
        <v>567196.1</v>
      </c>
      <c r="AA67" s="6">
        <v>289035.40000000002</v>
      </c>
      <c r="AB67" s="6">
        <v>209772.1</v>
      </c>
      <c r="AC67" s="6">
        <v>1112.4000000000001</v>
      </c>
      <c r="AD67" s="9">
        <v>942</v>
      </c>
      <c r="AE67" s="6">
        <v>35398.400000000001</v>
      </c>
      <c r="AF67" s="6">
        <v>25236.400000000001</v>
      </c>
      <c r="AG67" s="6">
        <v>82024.100000000006</v>
      </c>
      <c r="AH67" s="6">
        <v>63416.9</v>
      </c>
      <c r="AI67" s="6">
        <v>65271.199999999997</v>
      </c>
      <c r="AJ67" s="6">
        <v>53152.4</v>
      </c>
      <c r="AK67" s="6">
        <v>58877.5</v>
      </c>
      <c r="AL67" s="6">
        <v>23154.1</v>
      </c>
      <c r="AM67" s="6">
        <v>16.399999999999999</v>
      </c>
      <c r="AN67" s="6">
        <v>17.399999999999999</v>
      </c>
      <c r="AO67" s="6">
        <v>482860.6</v>
      </c>
      <c r="AP67" s="6">
        <v>222866.2</v>
      </c>
      <c r="AQ67" s="6">
        <v>64833.7</v>
      </c>
      <c r="AR67" s="6"/>
      <c r="AS67" s="6">
        <v>450961</v>
      </c>
      <c r="AT67" s="6">
        <v>198531.9</v>
      </c>
      <c r="AU67" s="6">
        <v>78140</v>
      </c>
      <c r="AV67" s="6">
        <v>4255.68</v>
      </c>
      <c r="AW67" s="6">
        <v>2834.48</v>
      </c>
      <c r="AX67" s="6">
        <v>220.32</v>
      </c>
      <c r="AY67" s="6">
        <v>133.35</v>
      </c>
      <c r="AZ67" s="6">
        <v>792.53</v>
      </c>
      <c r="BA67" s="6">
        <v>337.64400000000001</v>
      </c>
      <c r="BB67" s="10">
        <v>1790.5</v>
      </c>
      <c r="BC67" s="6">
        <v>2898.2</v>
      </c>
      <c r="BD67" s="6">
        <v>444.4</v>
      </c>
      <c r="BE67" s="6">
        <v>5960.75</v>
      </c>
      <c r="BF67" s="6">
        <v>32981.485964912281</v>
      </c>
      <c r="BG67" s="6">
        <v>10809.867376386415</v>
      </c>
      <c r="BH67" s="6">
        <v>5765.25</v>
      </c>
      <c r="BI67" s="6">
        <v>2462379.5</v>
      </c>
      <c r="BJ67" s="6">
        <v>481</v>
      </c>
      <c r="BK67" s="6">
        <v>18968.240000000002</v>
      </c>
      <c r="BL67" s="6">
        <v>3114874</v>
      </c>
      <c r="BM67" s="6">
        <v>99819</v>
      </c>
      <c r="BN67" s="6">
        <v>19481.8</v>
      </c>
      <c r="BO67" s="6">
        <v>2802889</v>
      </c>
      <c r="BP67" s="6">
        <v>126605</v>
      </c>
      <c r="BQ67" s="6">
        <v>16673.2</v>
      </c>
      <c r="BR67" s="6">
        <v>8166.61</v>
      </c>
      <c r="BS67" s="6">
        <v>5568.3</v>
      </c>
      <c r="BT67" s="6">
        <v>1032900</v>
      </c>
      <c r="BU67" s="6">
        <v>587824</v>
      </c>
      <c r="BV67" s="6">
        <v>700738</v>
      </c>
      <c r="BW67" s="6">
        <v>443224</v>
      </c>
      <c r="BX67" s="11">
        <v>0</v>
      </c>
    </row>
    <row r="68" spans="1:76" ht="14.5">
      <c r="A68" s="5">
        <v>44988</v>
      </c>
      <c r="B68" s="6">
        <v>1060.683</v>
      </c>
      <c r="C68" s="6">
        <v>585.99199999999996</v>
      </c>
      <c r="D68" s="6">
        <v>6847.3</v>
      </c>
      <c r="E68" s="7">
        <v>0</v>
      </c>
      <c r="F68" s="6">
        <v>16939.900000000001</v>
      </c>
      <c r="G68" s="6">
        <v>5323.9</v>
      </c>
      <c r="H68" s="6">
        <v>572774.1</v>
      </c>
      <c r="I68" s="6">
        <v>264697.8</v>
      </c>
      <c r="J68" s="6">
        <v>204264.8</v>
      </c>
      <c r="K68" s="8">
        <v>14952.6</v>
      </c>
      <c r="L68" s="6">
        <v>7010.6</v>
      </c>
      <c r="M68" s="6">
        <v>44437.52</v>
      </c>
      <c r="N68" s="6">
        <v>35328.620000000003</v>
      </c>
      <c r="O68" s="6">
        <v>136850.54</v>
      </c>
      <c r="P68" s="6">
        <v>113530.99</v>
      </c>
      <c r="Q68" s="6">
        <v>139046.15</v>
      </c>
      <c r="R68" s="6">
        <v>95383.52</v>
      </c>
      <c r="S68" s="6">
        <v>14051.63</v>
      </c>
      <c r="T68" s="6">
        <v>10671.64</v>
      </c>
      <c r="U68" s="6">
        <v>26449.15</v>
      </c>
      <c r="V68" s="6">
        <v>13743.95</v>
      </c>
      <c r="W68" s="6">
        <v>209843.5</v>
      </c>
      <c r="X68" s="6">
        <v>345.9</v>
      </c>
      <c r="Y68" s="6">
        <v>50716</v>
      </c>
      <c r="Z68" s="6">
        <v>567476.13</v>
      </c>
      <c r="AA68" s="6">
        <v>289179.34999999998</v>
      </c>
      <c r="AB68" s="6">
        <v>209796.1</v>
      </c>
      <c r="AC68" s="6">
        <v>1112.4000000000001</v>
      </c>
      <c r="AD68" s="9">
        <v>942</v>
      </c>
      <c r="AE68" s="6">
        <v>35400.660000000003</v>
      </c>
      <c r="AF68" s="6">
        <v>25238.07</v>
      </c>
      <c r="AG68" s="6">
        <v>82031.23</v>
      </c>
      <c r="AH68" s="6">
        <v>63422.41</v>
      </c>
      <c r="AI68" s="6">
        <v>65283.66</v>
      </c>
      <c r="AJ68" s="6">
        <v>53162.87</v>
      </c>
      <c r="AK68" s="6">
        <v>58887.199999999997</v>
      </c>
      <c r="AL68" s="6">
        <v>23157.7</v>
      </c>
      <c r="AM68" s="6">
        <v>16.399999999999999</v>
      </c>
      <c r="AN68" s="6">
        <v>17.399999999999999</v>
      </c>
      <c r="AO68" s="6">
        <v>482997.2</v>
      </c>
      <c r="AP68" s="6">
        <v>222927.9</v>
      </c>
      <c r="AQ68" s="6">
        <v>64838.8</v>
      </c>
      <c r="AR68" s="6"/>
      <c r="AS68" s="6">
        <v>451098.9</v>
      </c>
      <c r="AT68" s="6">
        <v>198592.5</v>
      </c>
      <c r="AU68" s="9">
        <v>78164</v>
      </c>
      <c r="AV68" s="6">
        <v>4257.16</v>
      </c>
      <c r="AW68" s="6">
        <v>2835.46</v>
      </c>
      <c r="AX68" s="6">
        <v>220.32</v>
      </c>
      <c r="AY68" s="6">
        <v>133.35</v>
      </c>
      <c r="AZ68" s="6">
        <v>792.53</v>
      </c>
      <c r="BA68" s="6">
        <v>337.64400000000001</v>
      </c>
      <c r="BB68" s="10">
        <v>1790.5</v>
      </c>
      <c r="BC68" s="6">
        <v>2900.9</v>
      </c>
      <c r="BD68" s="6">
        <v>445.6</v>
      </c>
      <c r="BE68" s="6">
        <v>6056.15</v>
      </c>
      <c r="BF68" s="6">
        <v>33190.089473684202</v>
      </c>
      <c r="BG68" s="6">
        <v>10835.5159875345</v>
      </c>
      <c r="BH68" s="6">
        <v>5640.94</v>
      </c>
      <c r="BI68" s="6">
        <v>2462379.5</v>
      </c>
      <c r="BJ68" s="6">
        <v>481</v>
      </c>
      <c r="BK68" s="6">
        <v>18968.240000000002</v>
      </c>
      <c r="BL68" s="6">
        <v>3117264</v>
      </c>
      <c r="BM68" s="6">
        <v>99819</v>
      </c>
      <c r="BN68" s="6">
        <v>19505.8</v>
      </c>
      <c r="BO68" s="6">
        <v>2809184</v>
      </c>
      <c r="BP68" s="6">
        <v>126614</v>
      </c>
      <c r="BQ68" s="6">
        <v>16697.2</v>
      </c>
      <c r="BR68" s="6">
        <v>8172.9</v>
      </c>
      <c r="BS68" s="6">
        <v>5572.69</v>
      </c>
      <c r="BT68" s="6">
        <v>1033562</v>
      </c>
      <c r="BU68" s="6">
        <v>588214</v>
      </c>
      <c r="BV68" s="6">
        <v>701603</v>
      </c>
      <c r="BW68" s="6">
        <v>443761</v>
      </c>
      <c r="BX68" s="11">
        <v>0</v>
      </c>
    </row>
    <row r="69" spans="1:76" ht="14.5">
      <c r="A69" s="5">
        <v>44989</v>
      </c>
      <c r="B69" s="6">
        <v>1060.683</v>
      </c>
      <c r="C69" s="6">
        <v>585.99199999999996</v>
      </c>
      <c r="D69" s="6">
        <v>6847.3</v>
      </c>
      <c r="E69" s="7">
        <v>0</v>
      </c>
      <c r="F69" s="6">
        <v>16969.7</v>
      </c>
      <c r="G69" s="6">
        <v>5332.5</v>
      </c>
      <c r="H69" s="6">
        <v>572938.4</v>
      </c>
      <c r="I69" s="6">
        <v>264781.40000000002</v>
      </c>
      <c r="J69" s="6">
        <v>204288.8</v>
      </c>
      <c r="K69" s="6">
        <v>14953.4</v>
      </c>
      <c r="L69" s="6">
        <v>7010.7</v>
      </c>
      <c r="M69" s="6">
        <v>44463.72</v>
      </c>
      <c r="N69" s="6">
        <v>35349.47</v>
      </c>
      <c r="O69" s="6">
        <v>136866.45000000001</v>
      </c>
      <c r="P69" s="6">
        <v>113544.12</v>
      </c>
      <c r="Q69" s="6">
        <v>139062.41</v>
      </c>
      <c r="R69" s="6">
        <v>95395.16</v>
      </c>
      <c r="S69" s="6">
        <v>14051.63</v>
      </c>
      <c r="T69" s="6">
        <v>10671.64</v>
      </c>
      <c r="U69" s="6">
        <v>26599.119999999999</v>
      </c>
      <c r="V69" s="6">
        <v>13821.33</v>
      </c>
      <c r="W69" s="6">
        <v>209867.5</v>
      </c>
      <c r="X69" s="6">
        <v>345.9</v>
      </c>
      <c r="Y69" s="6">
        <v>50716</v>
      </c>
      <c r="Z69" s="6">
        <v>567766.48</v>
      </c>
      <c r="AA69" s="6">
        <v>289326.03000000003</v>
      </c>
      <c r="AB69" s="6">
        <v>209820.1</v>
      </c>
      <c r="AC69" s="6">
        <v>1112.4000000000001</v>
      </c>
      <c r="AD69" s="9">
        <v>942</v>
      </c>
      <c r="AE69" s="6">
        <v>35402.78</v>
      </c>
      <c r="AF69" s="6">
        <v>25239.66</v>
      </c>
      <c r="AG69" s="6">
        <v>82039.7</v>
      </c>
      <c r="AH69" s="6">
        <v>63429.02</v>
      </c>
      <c r="AI69" s="6">
        <v>65295.68</v>
      </c>
      <c r="AJ69" s="6">
        <v>53172.94</v>
      </c>
      <c r="AK69" s="6">
        <v>58898.3</v>
      </c>
      <c r="AL69" s="6">
        <v>23162</v>
      </c>
      <c r="AM69" s="6">
        <v>16.399999999999999</v>
      </c>
      <c r="AN69" s="6">
        <v>17.399999999999999</v>
      </c>
      <c r="AO69" s="6">
        <v>483135.5</v>
      </c>
      <c r="AP69" s="6">
        <v>222990.4</v>
      </c>
      <c r="AQ69" s="6">
        <v>64843.468000000001</v>
      </c>
      <c r="AR69" s="6"/>
      <c r="AS69" s="6">
        <v>451236.7</v>
      </c>
      <c r="AT69" s="6">
        <v>198653</v>
      </c>
      <c r="AU69" s="6">
        <v>78188</v>
      </c>
      <c r="AV69" s="6">
        <v>4258.62</v>
      </c>
      <c r="AW69" s="6">
        <v>2836.43</v>
      </c>
      <c r="AX69" s="6">
        <v>220.32</v>
      </c>
      <c r="AY69" s="6">
        <v>133.35</v>
      </c>
      <c r="AZ69" s="6">
        <v>792.53</v>
      </c>
      <c r="BA69" s="6">
        <v>337.64400000000001</v>
      </c>
      <c r="BB69" s="10">
        <v>1790.5</v>
      </c>
      <c r="BC69" s="6">
        <v>2903.5</v>
      </c>
      <c r="BD69" s="6">
        <v>447</v>
      </c>
      <c r="BE69" s="6">
        <v>6466.49</v>
      </c>
      <c r="BF69" s="6">
        <v>34285.821052631603</v>
      </c>
      <c r="BG69" s="6">
        <v>10728.8155563535</v>
      </c>
      <c r="BH69" s="6">
        <v>5444.63</v>
      </c>
      <c r="BI69" s="6">
        <v>2462379.5</v>
      </c>
      <c r="BJ69" s="6">
        <v>481</v>
      </c>
      <c r="BK69" s="6">
        <v>18968.240000000002</v>
      </c>
      <c r="BL69" s="6">
        <v>3119652</v>
      </c>
      <c r="BM69" s="6">
        <v>99819</v>
      </c>
      <c r="BN69" s="6">
        <v>19529.8</v>
      </c>
      <c r="BO69" s="6">
        <v>2815405</v>
      </c>
      <c r="BP69" s="6">
        <v>126626</v>
      </c>
      <c r="BQ69" s="6">
        <v>16721.2</v>
      </c>
      <c r="BR69" s="6">
        <v>8179.41</v>
      </c>
      <c r="BS69" s="6">
        <v>5577.23</v>
      </c>
      <c r="BT69" s="6">
        <v>1034258</v>
      </c>
      <c r="BU69" s="6">
        <v>588621</v>
      </c>
      <c r="BV69" s="6">
        <v>702469</v>
      </c>
      <c r="BW69" s="6">
        <v>444299</v>
      </c>
      <c r="BX69" s="11">
        <v>0</v>
      </c>
    </row>
    <row r="70" spans="1:76" ht="14.5">
      <c r="A70" s="5">
        <v>44990</v>
      </c>
      <c r="B70" s="6">
        <v>1060.683</v>
      </c>
      <c r="C70" s="6">
        <v>585.99199999999996</v>
      </c>
      <c r="D70" s="6">
        <v>6847.3</v>
      </c>
      <c r="E70" s="7">
        <v>0</v>
      </c>
      <c r="F70" s="6">
        <v>16999.5</v>
      </c>
      <c r="G70" s="6">
        <v>5341.2</v>
      </c>
      <c r="H70" s="6">
        <v>573100.80000000005</v>
      </c>
      <c r="I70" s="6">
        <v>264864.8</v>
      </c>
      <c r="J70" s="6">
        <v>204312.8</v>
      </c>
      <c r="K70" s="6">
        <v>14954.2</v>
      </c>
      <c r="L70" s="6">
        <v>7010.7</v>
      </c>
      <c r="M70" s="6">
        <v>44489.93</v>
      </c>
      <c r="N70" s="6">
        <v>35370.339999999997</v>
      </c>
      <c r="O70" s="6">
        <v>136880.82999999999</v>
      </c>
      <c r="P70" s="6">
        <v>113556.09</v>
      </c>
      <c r="Q70" s="6">
        <v>139078.89000000001</v>
      </c>
      <c r="R70" s="6">
        <v>95406.88</v>
      </c>
      <c r="S70" s="6">
        <v>14051.63</v>
      </c>
      <c r="T70" s="6">
        <v>10671.64</v>
      </c>
      <c r="U70" s="6">
        <v>26749.65</v>
      </c>
      <c r="V70" s="6">
        <v>13896.68</v>
      </c>
      <c r="W70" s="6">
        <v>209891.5</v>
      </c>
      <c r="X70" s="6">
        <v>345.9</v>
      </c>
      <c r="Y70" s="6">
        <v>50716</v>
      </c>
      <c r="Z70" s="6">
        <v>568044.69999999995</v>
      </c>
      <c r="AA70" s="6">
        <v>289468.62</v>
      </c>
      <c r="AB70" s="6">
        <v>209844.1</v>
      </c>
      <c r="AC70" s="6">
        <v>1112.4000000000001</v>
      </c>
      <c r="AD70" s="9">
        <v>942</v>
      </c>
      <c r="AE70" s="6">
        <v>35404.86</v>
      </c>
      <c r="AF70" s="6">
        <v>25241.21</v>
      </c>
      <c r="AG70" s="6">
        <v>82045.37</v>
      </c>
      <c r="AH70" s="6">
        <v>63433.36</v>
      </c>
      <c r="AI70" s="6">
        <v>65307.7</v>
      </c>
      <c r="AJ70" s="6">
        <v>53182.99</v>
      </c>
      <c r="AK70" s="6">
        <v>58904.9</v>
      </c>
      <c r="AL70" s="6">
        <v>23164.6</v>
      </c>
      <c r="AM70" s="6">
        <v>16.399999999999999</v>
      </c>
      <c r="AN70" s="6">
        <v>17.399999999999999</v>
      </c>
      <c r="AO70" s="6">
        <v>483273.4</v>
      </c>
      <c r="AP70" s="6">
        <v>223052.6</v>
      </c>
      <c r="AQ70" s="6">
        <v>64847.991000000002</v>
      </c>
      <c r="AR70" s="6"/>
      <c r="AS70" s="6">
        <v>451376</v>
      </c>
      <c r="AT70" s="6">
        <v>198714.2</v>
      </c>
      <c r="AU70" s="6">
        <v>78212</v>
      </c>
      <c r="AV70" s="6">
        <v>4259.97</v>
      </c>
      <c r="AW70" s="6">
        <v>2837.34</v>
      </c>
      <c r="AX70" s="6">
        <v>220.32</v>
      </c>
      <c r="AY70" s="6">
        <v>133.35</v>
      </c>
      <c r="AZ70" s="6">
        <v>792.53</v>
      </c>
      <c r="BA70" s="6">
        <v>337.64400000000001</v>
      </c>
      <c r="BB70" s="10">
        <v>1790.5</v>
      </c>
      <c r="BC70" s="6">
        <v>2906.2</v>
      </c>
      <c r="BD70" s="6">
        <v>448.5</v>
      </c>
      <c r="BE70" s="6">
        <v>6386.3</v>
      </c>
      <c r="BF70" s="6">
        <v>34255.0210526316</v>
      </c>
      <c r="BG70" s="6">
        <v>10125.720935181</v>
      </c>
      <c r="BH70" s="6">
        <v>5579.13</v>
      </c>
      <c r="BI70" s="6">
        <v>2462379.5</v>
      </c>
      <c r="BJ70" s="6">
        <v>481</v>
      </c>
      <c r="BK70" s="6">
        <v>18968.240000000002</v>
      </c>
      <c r="BL70" s="6">
        <v>3122069</v>
      </c>
      <c r="BM70" s="6">
        <v>99819</v>
      </c>
      <c r="BN70" s="6">
        <v>19553.8</v>
      </c>
      <c r="BO70" s="6">
        <v>2821563</v>
      </c>
      <c r="BP70" s="6">
        <v>126677</v>
      </c>
      <c r="BQ70" s="6">
        <v>16745.2</v>
      </c>
      <c r="BR70" s="6">
        <v>8185.82</v>
      </c>
      <c r="BS70" s="6">
        <v>5581.68</v>
      </c>
      <c r="BT70" s="6">
        <v>1034962</v>
      </c>
      <c r="BU70" s="6">
        <v>589033</v>
      </c>
      <c r="BV70" s="6">
        <v>703349</v>
      </c>
      <c r="BW70" s="6">
        <v>444844</v>
      </c>
      <c r="BX70" s="11">
        <v>0</v>
      </c>
    </row>
    <row r="71" spans="1:76" ht="14.5">
      <c r="A71" s="5">
        <v>44991</v>
      </c>
      <c r="B71" s="6">
        <v>1060.683</v>
      </c>
      <c r="C71" s="6">
        <v>585.99199999999996</v>
      </c>
      <c r="D71" s="6">
        <v>6847.3</v>
      </c>
      <c r="E71" s="7">
        <v>0</v>
      </c>
      <c r="F71" s="6">
        <v>17029.3</v>
      </c>
      <c r="G71" s="6">
        <v>5349.9</v>
      </c>
      <c r="H71" s="6">
        <v>573263</v>
      </c>
      <c r="I71" s="6">
        <v>264947</v>
      </c>
      <c r="J71" s="6">
        <v>204336.8</v>
      </c>
      <c r="K71" s="6">
        <v>14954.9</v>
      </c>
      <c r="L71" s="6">
        <v>7010.8</v>
      </c>
      <c r="M71" s="6">
        <v>44515.1</v>
      </c>
      <c r="N71" s="6">
        <v>35390.5</v>
      </c>
      <c r="O71" s="6">
        <v>136896</v>
      </c>
      <c r="P71" s="6">
        <v>113569</v>
      </c>
      <c r="Q71" s="6">
        <v>139095</v>
      </c>
      <c r="R71" s="6">
        <v>95418</v>
      </c>
      <c r="S71" s="6">
        <v>14051.63</v>
      </c>
      <c r="T71" s="6">
        <v>10671.64</v>
      </c>
      <c r="U71" s="6">
        <v>26898.3</v>
      </c>
      <c r="V71" s="6">
        <v>13973</v>
      </c>
      <c r="W71" s="6">
        <v>209915.5</v>
      </c>
      <c r="X71" s="6">
        <v>345.9</v>
      </c>
      <c r="Y71" s="6">
        <v>50716</v>
      </c>
      <c r="Z71" s="6">
        <v>568330</v>
      </c>
      <c r="AA71" s="6">
        <v>289612</v>
      </c>
      <c r="AB71" s="6">
        <v>209868.1</v>
      </c>
      <c r="AC71" s="6">
        <v>1112.4000000000001</v>
      </c>
      <c r="AD71" s="9">
        <v>942</v>
      </c>
      <c r="AE71" s="6">
        <v>35406.9</v>
      </c>
      <c r="AF71" s="6">
        <v>25242.7</v>
      </c>
      <c r="AG71" s="6">
        <v>82054</v>
      </c>
      <c r="AH71" s="6">
        <v>63440</v>
      </c>
      <c r="AI71" s="6">
        <v>65319.8</v>
      </c>
      <c r="AJ71" s="6">
        <v>53193.1</v>
      </c>
      <c r="AK71" s="6">
        <v>58914.8</v>
      </c>
      <c r="AL71" s="6">
        <v>23168.2</v>
      </c>
      <c r="AM71" s="6">
        <v>16.399999999999999</v>
      </c>
      <c r="AN71" s="6">
        <v>17.399999999999999</v>
      </c>
      <c r="AO71" s="6">
        <v>483409</v>
      </c>
      <c r="AP71" s="6">
        <v>223113</v>
      </c>
      <c r="AQ71" s="6">
        <v>64853</v>
      </c>
      <c r="AR71" s="6"/>
      <c r="AS71" s="6">
        <v>451512</v>
      </c>
      <c r="AT71" s="6">
        <v>198774</v>
      </c>
      <c r="AU71" s="6">
        <v>78236</v>
      </c>
      <c r="AV71" s="6">
        <v>4261.3999999999996</v>
      </c>
      <c r="AW71" s="6">
        <v>2838.4</v>
      </c>
      <c r="AX71" s="6">
        <v>220.32</v>
      </c>
      <c r="AY71" s="6">
        <v>133.35</v>
      </c>
      <c r="AZ71" s="6">
        <v>792.53</v>
      </c>
      <c r="BA71" s="6">
        <v>337.64400000000001</v>
      </c>
      <c r="BB71" s="10">
        <v>1790.5</v>
      </c>
      <c r="BC71" s="6">
        <v>2908.9</v>
      </c>
      <c r="BD71" s="6">
        <v>450</v>
      </c>
      <c r="BE71" s="6">
        <v>6431.93</v>
      </c>
      <c r="BF71" s="6">
        <v>33940.963157894701</v>
      </c>
      <c r="BG71" s="6">
        <v>9645.3140653952905</v>
      </c>
      <c r="BH71" s="6">
        <v>5721</v>
      </c>
      <c r="BI71" s="6">
        <v>2462379.5</v>
      </c>
      <c r="BJ71" s="6">
        <v>481</v>
      </c>
      <c r="BK71" s="6">
        <v>18968.240000000002</v>
      </c>
      <c r="BL71" s="6">
        <v>3124464</v>
      </c>
      <c r="BM71" s="6">
        <v>99819</v>
      </c>
      <c r="BN71" s="6">
        <v>19577.8</v>
      </c>
      <c r="BO71" s="6">
        <v>2827729</v>
      </c>
      <c r="BP71" s="6">
        <v>126705</v>
      </c>
      <c r="BQ71" s="6">
        <v>16768.7</v>
      </c>
      <c r="BR71" s="6">
        <v>8193.2000000000007</v>
      </c>
      <c r="BS71" s="6">
        <v>5586.5</v>
      </c>
      <c r="BT71" s="6">
        <v>1035657</v>
      </c>
      <c r="BU71" s="6">
        <v>589440</v>
      </c>
      <c r="BV71" s="6">
        <v>704208</v>
      </c>
      <c r="BW71" s="6">
        <v>445377</v>
      </c>
      <c r="BX71" s="11">
        <v>0</v>
      </c>
    </row>
    <row r="72" spans="1:76" ht="14.5">
      <c r="A72" s="5">
        <v>44992</v>
      </c>
      <c r="B72" s="6">
        <v>1060.683</v>
      </c>
      <c r="C72" s="6">
        <v>585.99199999999996</v>
      </c>
      <c r="D72" s="6">
        <v>6848.4</v>
      </c>
      <c r="E72" s="7">
        <v>0</v>
      </c>
      <c r="F72" s="6">
        <v>17060.400000000001</v>
      </c>
      <c r="G72" s="6">
        <v>5359.2</v>
      </c>
      <c r="H72" s="6">
        <v>573428</v>
      </c>
      <c r="I72" s="6">
        <v>265032</v>
      </c>
      <c r="J72" s="6">
        <v>204360.8</v>
      </c>
      <c r="K72" s="6">
        <v>14955.5</v>
      </c>
      <c r="L72" s="6">
        <v>7010.9</v>
      </c>
      <c r="M72" s="6">
        <v>44541.4</v>
      </c>
      <c r="N72" s="6">
        <v>35411.699999999997</v>
      </c>
      <c r="O72" s="6">
        <v>136912</v>
      </c>
      <c r="P72" s="6">
        <v>113582</v>
      </c>
      <c r="Q72" s="6">
        <v>139113</v>
      </c>
      <c r="R72" s="6">
        <v>95430.2</v>
      </c>
      <c r="S72" s="6">
        <v>14051.63</v>
      </c>
      <c r="T72" s="6">
        <v>10671.64</v>
      </c>
      <c r="U72" s="6">
        <v>27050.9</v>
      </c>
      <c r="V72" s="6">
        <v>14051.6</v>
      </c>
      <c r="W72" s="6">
        <v>209939.5</v>
      </c>
      <c r="X72" s="6">
        <v>345.9</v>
      </c>
      <c r="Y72" s="6">
        <v>50716</v>
      </c>
      <c r="Z72" s="6">
        <v>568629</v>
      </c>
      <c r="AA72" s="6">
        <v>289764</v>
      </c>
      <c r="AB72" s="6">
        <v>209892.1</v>
      </c>
      <c r="AC72" s="6">
        <v>1112.4000000000001</v>
      </c>
      <c r="AD72" s="9">
        <v>942</v>
      </c>
      <c r="AE72" s="6">
        <v>35409.1</v>
      </c>
      <c r="AF72" s="6">
        <v>25244.3</v>
      </c>
      <c r="AG72" s="6">
        <v>82063.899999999994</v>
      </c>
      <c r="AH72" s="6">
        <v>63447.6</v>
      </c>
      <c r="AI72" s="6">
        <v>65332.5</v>
      </c>
      <c r="AJ72" s="6">
        <v>53203.8</v>
      </c>
      <c r="AK72" s="6">
        <v>58924.800000000003</v>
      </c>
      <c r="AL72" s="6">
        <v>23171.9</v>
      </c>
      <c r="AM72" s="6">
        <v>16.399999999999999</v>
      </c>
      <c r="AN72" s="6">
        <v>17.399999999999999</v>
      </c>
      <c r="AO72" s="6">
        <v>483553</v>
      </c>
      <c r="AP72" s="6">
        <v>223178</v>
      </c>
      <c r="AQ72" s="6">
        <v>64858</v>
      </c>
      <c r="AR72" s="6"/>
      <c r="AS72" s="6">
        <v>451657</v>
      </c>
      <c r="AT72" s="6">
        <v>198837</v>
      </c>
      <c r="AU72" s="6">
        <v>78260</v>
      </c>
      <c r="AV72" s="6">
        <v>4262.8999999999996</v>
      </c>
      <c r="AW72" s="6">
        <v>2839.3</v>
      </c>
      <c r="AX72" s="6">
        <v>220.32</v>
      </c>
      <c r="AY72" s="6">
        <v>133.35</v>
      </c>
      <c r="AZ72" s="6">
        <v>792.53</v>
      </c>
      <c r="BA72" s="6">
        <v>337.64400000000001</v>
      </c>
      <c r="BB72" s="10">
        <v>1790.52</v>
      </c>
      <c r="BC72" s="6">
        <v>2911.6</v>
      </c>
      <c r="BD72" s="6">
        <v>451.6</v>
      </c>
      <c r="BE72" s="6">
        <v>7215.58</v>
      </c>
      <c r="BF72" s="6">
        <v>35980.6456140351</v>
      </c>
      <c r="BG72" s="6">
        <v>9659.1074938012207</v>
      </c>
      <c r="BH72" s="6">
        <v>6050.85</v>
      </c>
      <c r="BI72" s="6">
        <v>2462379.5</v>
      </c>
      <c r="BJ72" s="6">
        <v>481</v>
      </c>
      <c r="BK72" s="6">
        <v>18968.240000000002</v>
      </c>
      <c r="BL72" s="6">
        <v>3126926</v>
      </c>
      <c r="BM72" s="6">
        <v>99819</v>
      </c>
      <c r="BN72" s="6">
        <v>19601.8</v>
      </c>
      <c r="BO72" s="6">
        <v>2834049</v>
      </c>
      <c r="BP72" s="6">
        <v>126763</v>
      </c>
      <c r="BQ72" s="6">
        <v>16792.7</v>
      </c>
      <c r="BR72" s="6">
        <v>8201.5</v>
      </c>
      <c r="BS72" s="6">
        <v>5591.8</v>
      </c>
      <c r="BT72" s="6">
        <v>1036328</v>
      </c>
      <c r="BU72" s="6">
        <v>589840</v>
      </c>
      <c r="BV72" s="6">
        <v>705232</v>
      </c>
      <c r="BW72" s="6">
        <v>446004</v>
      </c>
      <c r="BX72" s="11">
        <v>0</v>
      </c>
    </row>
    <row r="73" spans="1:76" ht="14.5">
      <c r="A73" s="5">
        <v>44993</v>
      </c>
      <c r="B73" s="6">
        <v>1060.683</v>
      </c>
      <c r="C73" s="6">
        <v>585.99199999999996</v>
      </c>
      <c r="D73" s="6">
        <v>6848.4</v>
      </c>
      <c r="E73" s="7">
        <v>0</v>
      </c>
      <c r="F73" s="6">
        <v>17091.400000000001</v>
      </c>
      <c r="G73" s="6">
        <v>5368.6</v>
      </c>
      <c r="H73" s="6">
        <v>573580</v>
      </c>
      <c r="I73" s="6">
        <v>265114</v>
      </c>
      <c r="J73" s="6">
        <v>204384.8</v>
      </c>
      <c r="K73" s="6">
        <v>14956.2</v>
      </c>
      <c r="L73" s="6">
        <v>7010.9</v>
      </c>
      <c r="M73" s="6">
        <v>44567.3</v>
      </c>
      <c r="N73" s="6">
        <v>35432.300000000003</v>
      </c>
      <c r="O73" s="6">
        <v>136929</v>
      </c>
      <c r="P73" s="6">
        <v>113596</v>
      </c>
      <c r="Q73" s="6">
        <v>139130</v>
      </c>
      <c r="R73" s="6">
        <v>95442.1</v>
      </c>
      <c r="S73" s="6">
        <v>14051.63</v>
      </c>
      <c r="T73" s="6">
        <v>10671.64</v>
      </c>
      <c r="U73" s="6">
        <v>27202.799999999999</v>
      </c>
      <c r="V73" s="6">
        <v>14129.4</v>
      </c>
      <c r="W73" s="6">
        <v>209963.5</v>
      </c>
      <c r="X73" s="6">
        <v>345.9</v>
      </c>
      <c r="Y73" s="6">
        <v>50716</v>
      </c>
      <c r="Z73" s="6">
        <v>568922</v>
      </c>
      <c r="AA73" s="6">
        <v>289914</v>
      </c>
      <c r="AB73" s="6">
        <v>209916.1</v>
      </c>
      <c r="AC73" s="6">
        <v>1112.4000000000001</v>
      </c>
      <c r="AD73" s="9">
        <v>942</v>
      </c>
      <c r="AE73" s="6">
        <v>35411.300000000003</v>
      </c>
      <c r="AF73" s="6">
        <v>25245.9</v>
      </c>
      <c r="AG73" s="6">
        <v>82073.399999999994</v>
      </c>
      <c r="AH73" s="6">
        <v>63455</v>
      </c>
      <c r="AI73" s="6">
        <v>65345.2</v>
      </c>
      <c r="AJ73" s="6">
        <v>53214.400000000001</v>
      </c>
      <c r="AK73" s="6">
        <v>58935.7</v>
      </c>
      <c r="AL73" s="6">
        <v>23176.3</v>
      </c>
      <c r="AM73" s="6">
        <v>16.399999999999999</v>
      </c>
      <c r="AN73" s="6">
        <v>17.399999999999999</v>
      </c>
      <c r="AO73" s="6">
        <v>483700</v>
      </c>
      <c r="AP73" s="6">
        <v>223243</v>
      </c>
      <c r="AQ73" s="6">
        <v>64863.1</v>
      </c>
      <c r="AR73" s="6"/>
      <c r="AS73" s="6">
        <v>451804</v>
      </c>
      <c r="AT73" s="6">
        <v>198901</v>
      </c>
      <c r="AU73" s="6">
        <v>78284</v>
      </c>
      <c r="AV73" s="6">
        <v>4264.47</v>
      </c>
      <c r="AW73" s="6">
        <v>2840.4</v>
      </c>
      <c r="AX73" s="6">
        <v>220.5</v>
      </c>
      <c r="AY73" s="6">
        <v>133.4</v>
      </c>
      <c r="AZ73" s="6">
        <v>792.53</v>
      </c>
      <c r="BA73" s="6">
        <v>337.64400000000001</v>
      </c>
      <c r="BB73" s="10">
        <v>1790.52</v>
      </c>
      <c r="BC73" s="6">
        <v>2914.6</v>
      </c>
      <c r="BD73" s="6">
        <v>453.2</v>
      </c>
      <c r="BE73" s="6">
        <v>6719.68</v>
      </c>
      <c r="BF73" s="6">
        <v>35630.49649122807</v>
      </c>
      <c r="BG73" s="6">
        <v>10381.87177685572</v>
      </c>
      <c r="BH73" s="6">
        <v>5027.6099999999997</v>
      </c>
      <c r="BI73" s="6">
        <v>2462379.5</v>
      </c>
      <c r="BJ73" s="6">
        <v>481</v>
      </c>
      <c r="BK73" s="6">
        <v>18968.240000000002</v>
      </c>
      <c r="BL73" s="6">
        <v>3129351</v>
      </c>
      <c r="BM73" s="6">
        <v>99819</v>
      </c>
      <c r="BN73" s="6">
        <v>19625.7</v>
      </c>
      <c r="BO73" s="6">
        <v>2840314</v>
      </c>
      <c r="BP73" s="6">
        <v>126790</v>
      </c>
      <c r="BQ73" s="6">
        <v>16816.7</v>
      </c>
      <c r="BR73" s="6">
        <v>8209.7999999999993</v>
      </c>
      <c r="BS73" s="6">
        <v>5597.8</v>
      </c>
      <c r="BT73" s="6">
        <v>1037024</v>
      </c>
      <c r="BU73" s="6">
        <v>590247</v>
      </c>
      <c r="BV73" s="6">
        <v>706110</v>
      </c>
      <c r="BW73" s="6">
        <v>446550</v>
      </c>
      <c r="BX73" s="11">
        <v>0</v>
      </c>
    </row>
    <row r="74" spans="1:76" ht="14.5">
      <c r="A74" s="5">
        <v>44994</v>
      </c>
      <c r="B74" s="6">
        <v>1060.683</v>
      </c>
      <c r="C74" s="6">
        <v>585.99199999999996</v>
      </c>
      <c r="D74" s="6">
        <v>6848.4</v>
      </c>
      <c r="E74" s="7">
        <v>0</v>
      </c>
      <c r="F74" s="6">
        <v>17121.099999999999</v>
      </c>
      <c r="G74" s="6">
        <v>5377.5</v>
      </c>
      <c r="H74" s="6">
        <v>573744</v>
      </c>
      <c r="I74" s="6">
        <v>265196</v>
      </c>
      <c r="J74" s="6">
        <v>204408.8</v>
      </c>
      <c r="K74" s="6">
        <v>14956.2</v>
      </c>
      <c r="L74" s="6">
        <v>7010.9</v>
      </c>
      <c r="M74" s="6">
        <v>44594.3</v>
      </c>
      <c r="N74" s="6">
        <v>35453.4</v>
      </c>
      <c r="O74" s="6">
        <v>136944</v>
      </c>
      <c r="P74" s="6">
        <v>113608</v>
      </c>
      <c r="Q74" s="6">
        <v>139147</v>
      </c>
      <c r="R74" s="6">
        <v>95453.5</v>
      </c>
      <c r="S74" s="6">
        <v>14051.63</v>
      </c>
      <c r="T74" s="6">
        <v>10671.64</v>
      </c>
      <c r="U74" s="6">
        <v>27348.9</v>
      </c>
      <c r="V74" s="6">
        <v>14206</v>
      </c>
      <c r="W74" s="9">
        <v>209987.5</v>
      </c>
      <c r="X74" s="6">
        <v>345.9</v>
      </c>
      <c r="Y74" s="6">
        <v>50716</v>
      </c>
      <c r="Z74" s="6">
        <v>569210</v>
      </c>
      <c r="AA74" s="6">
        <v>290056</v>
      </c>
      <c r="AB74" s="6">
        <v>209940.1</v>
      </c>
      <c r="AC74" s="6">
        <v>1112.4000000000001</v>
      </c>
      <c r="AD74" s="9">
        <v>942</v>
      </c>
      <c r="AE74" s="6">
        <v>35413.300000000003</v>
      </c>
      <c r="AF74" s="6">
        <v>25247.4</v>
      </c>
      <c r="AG74" s="6">
        <v>82080.800000000003</v>
      </c>
      <c r="AH74" s="6">
        <v>63460.6</v>
      </c>
      <c r="AI74" s="6">
        <v>65358.2</v>
      </c>
      <c r="AJ74" s="6">
        <v>53225.1</v>
      </c>
      <c r="AK74" s="6">
        <v>58947</v>
      </c>
      <c r="AL74" s="6">
        <v>23180.7</v>
      </c>
      <c r="AM74" s="6">
        <v>16.399999999999999</v>
      </c>
      <c r="AN74" s="6">
        <v>17.399999999999999</v>
      </c>
      <c r="AO74" s="6">
        <v>483836</v>
      </c>
      <c r="AP74" s="6">
        <v>223304</v>
      </c>
      <c r="AQ74" s="6">
        <v>64867.5</v>
      </c>
      <c r="AR74" s="6"/>
      <c r="AS74" s="6">
        <v>451941</v>
      </c>
      <c r="AT74" s="6">
        <v>198961</v>
      </c>
      <c r="AU74" s="6">
        <v>78307</v>
      </c>
      <c r="AV74" s="6">
        <v>4266</v>
      </c>
      <c r="AW74" s="6">
        <v>2841.4</v>
      </c>
      <c r="AX74" s="6">
        <v>220.5</v>
      </c>
      <c r="AY74" s="6">
        <v>133.4</v>
      </c>
      <c r="AZ74" s="6">
        <v>792.53</v>
      </c>
      <c r="BA74" s="6">
        <v>337.64400000000001</v>
      </c>
      <c r="BB74" s="10">
        <v>1790.52</v>
      </c>
      <c r="BC74" s="6">
        <v>2917.3</v>
      </c>
      <c r="BD74" s="6">
        <v>454.7</v>
      </c>
      <c r="BE74" s="6">
        <v>6254.5099999999993</v>
      </c>
      <c r="BF74" s="6">
        <v>36014.970175438597</v>
      </c>
      <c r="BG74" s="6">
        <v>10640.417091493709</v>
      </c>
      <c r="BH74" s="6">
        <v>4618.43</v>
      </c>
      <c r="BI74" s="6">
        <v>2462379.5</v>
      </c>
      <c r="BJ74" s="6">
        <v>481</v>
      </c>
      <c r="BK74" s="6">
        <v>18968.240000000002</v>
      </c>
      <c r="BL74" s="6">
        <v>3131728</v>
      </c>
      <c r="BM74" s="6">
        <v>99819</v>
      </c>
      <c r="BN74" s="6">
        <v>19649.7</v>
      </c>
      <c r="BO74" s="6">
        <v>2846382</v>
      </c>
      <c r="BP74" s="6">
        <v>126834</v>
      </c>
      <c r="BQ74" s="6">
        <v>16840.7</v>
      </c>
      <c r="BR74" s="6">
        <v>8217.7999999999993</v>
      </c>
      <c r="BS74" s="6">
        <v>5602</v>
      </c>
      <c r="BT74" s="6">
        <v>1037670</v>
      </c>
      <c r="BU74" s="6">
        <v>590628</v>
      </c>
      <c r="BV74" s="6">
        <v>706964</v>
      </c>
      <c r="BW74" s="6">
        <v>447080</v>
      </c>
      <c r="BX74" s="11">
        <v>0</v>
      </c>
    </row>
    <row r="75" spans="1:76" ht="14.5">
      <c r="A75" s="5">
        <v>44995</v>
      </c>
      <c r="B75" s="6">
        <v>1060.683</v>
      </c>
      <c r="C75" s="6">
        <v>585.99199999999996</v>
      </c>
      <c r="D75" s="6">
        <v>6848.4</v>
      </c>
      <c r="E75" s="7">
        <v>0</v>
      </c>
      <c r="F75" s="6">
        <v>17151.599999999999</v>
      </c>
      <c r="G75" s="6">
        <v>5386.4</v>
      </c>
      <c r="H75" s="6">
        <v>573907</v>
      </c>
      <c r="I75" s="6">
        <v>265280</v>
      </c>
      <c r="J75" s="6">
        <v>204432.8</v>
      </c>
      <c r="K75" s="6">
        <v>14956.2</v>
      </c>
      <c r="L75" s="6">
        <v>7010.9</v>
      </c>
      <c r="M75" s="6">
        <v>44622</v>
      </c>
      <c r="N75" s="6">
        <v>35475.300000000003</v>
      </c>
      <c r="O75" s="6">
        <v>136958</v>
      </c>
      <c r="P75" s="6">
        <v>113620</v>
      </c>
      <c r="Q75" s="6">
        <v>139163</v>
      </c>
      <c r="R75" s="6">
        <v>95464.9</v>
      </c>
      <c r="S75" s="6">
        <v>14051.63</v>
      </c>
      <c r="T75" s="6">
        <v>10671.64</v>
      </c>
      <c r="U75" s="6">
        <v>27499</v>
      </c>
      <c r="V75" s="6">
        <v>14285.6</v>
      </c>
      <c r="W75" s="6">
        <v>210011.5</v>
      </c>
      <c r="X75" s="6">
        <v>345.9</v>
      </c>
      <c r="Y75" s="6">
        <v>50716</v>
      </c>
      <c r="Z75" s="6">
        <v>569503</v>
      </c>
      <c r="AA75" s="6">
        <v>290201</v>
      </c>
      <c r="AB75" s="6">
        <v>209964.1</v>
      </c>
      <c r="AC75" s="6">
        <v>1112.4000000000001</v>
      </c>
      <c r="AD75" s="9">
        <v>942</v>
      </c>
      <c r="AE75" s="6">
        <v>35415.5</v>
      </c>
      <c r="AF75" s="6">
        <v>25249</v>
      </c>
      <c r="AG75" s="6">
        <v>82086.399999999994</v>
      </c>
      <c r="AH75" s="6">
        <v>63464.7</v>
      </c>
      <c r="AI75" s="6">
        <v>65372.3</v>
      </c>
      <c r="AJ75" s="6">
        <v>53236.6</v>
      </c>
      <c r="AK75" s="6">
        <v>58954.1</v>
      </c>
      <c r="AL75" s="6">
        <v>23183.4</v>
      </c>
      <c r="AM75" s="6">
        <v>16.399999999999999</v>
      </c>
      <c r="AN75" s="6">
        <v>17.399999999999999</v>
      </c>
      <c r="AO75" s="6">
        <v>483981</v>
      </c>
      <c r="AP75" s="6">
        <v>223370</v>
      </c>
      <c r="AQ75" s="6">
        <v>64872.1</v>
      </c>
      <c r="AR75" s="6"/>
      <c r="AS75" s="6">
        <v>452086</v>
      </c>
      <c r="AT75" s="6">
        <v>199024</v>
      </c>
      <c r="AU75" s="6">
        <v>78331</v>
      </c>
      <c r="AV75" s="6">
        <v>4267.5</v>
      </c>
      <c r="AW75" s="6">
        <v>2842.5</v>
      </c>
      <c r="AX75" s="6">
        <v>220.5</v>
      </c>
      <c r="AY75" s="6">
        <v>133.4</v>
      </c>
      <c r="AZ75" s="6">
        <v>792.53</v>
      </c>
      <c r="BA75" s="6">
        <v>337.64400000000001</v>
      </c>
      <c r="BB75" s="10">
        <v>1790.52</v>
      </c>
      <c r="BC75" s="6">
        <v>2919.8</v>
      </c>
      <c r="BD75" s="6">
        <v>455.6</v>
      </c>
      <c r="BE75" s="6">
        <v>6215.0199999999995</v>
      </c>
      <c r="BF75" s="6">
        <v>36988.659649122805</v>
      </c>
      <c r="BG75" s="6">
        <v>9669.4740936776907</v>
      </c>
      <c r="BH75" s="6">
        <v>5963.1</v>
      </c>
      <c r="BI75" s="6">
        <v>2462379.5</v>
      </c>
      <c r="BJ75" s="6">
        <v>481</v>
      </c>
      <c r="BK75" s="6">
        <v>18968.240000000002</v>
      </c>
      <c r="BL75" s="6">
        <v>3134165</v>
      </c>
      <c r="BM75" s="6">
        <v>99819</v>
      </c>
      <c r="BN75" s="6">
        <v>19673.7</v>
      </c>
      <c r="BO75" s="6">
        <v>2852772</v>
      </c>
      <c r="BP75" s="6">
        <v>126848</v>
      </c>
      <c r="BQ75" s="6">
        <f>24+BQ74</f>
        <v>16864.7</v>
      </c>
      <c r="BR75" s="6">
        <v>8225.7000000000007</v>
      </c>
      <c r="BS75" s="6">
        <v>5607.1</v>
      </c>
      <c r="BT75" s="6">
        <v>1038697</v>
      </c>
      <c r="BU75" s="6">
        <v>591207</v>
      </c>
      <c r="BV75" s="6">
        <v>707399</v>
      </c>
      <c r="BW75" s="6">
        <v>447333</v>
      </c>
      <c r="BX75" s="11">
        <v>0</v>
      </c>
    </row>
    <row r="76" spans="1:76" ht="14.5">
      <c r="A76" s="5">
        <v>44996</v>
      </c>
      <c r="B76" s="6">
        <v>1060.683</v>
      </c>
      <c r="C76" s="6">
        <v>585.99199999999996</v>
      </c>
      <c r="D76" s="6">
        <v>6848.4</v>
      </c>
      <c r="E76" s="7">
        <v>0</v>
      </c>
      <c r="F76" s="6">
        <v>17181.7</v>
      </c>
      <c r="G76" s="6">
        <v>5396.1</v>
      </c>
      <c r="H76" s="6">
        <v>574069</v>
      </c>
      <c r="I76" s="6">
        <v>265363</v>
      </c>
      <c r="J76" s="6">
        <v>204456.8</v>
      </c>
      <c r="K76" s="6">
        <v>14956.2</v>
      </c>
      <c r="L76" s="6">
        <v>7010.9</v>
      </c>
      <c r="M76" s="6">
        <v>44646.3</v>
      </c>
      <c r="N76" s="6">
        <v>35494.5</v>
      </c>
      <c r="O76" s="6">
        <v>136972</v>
      </c>
      <c r="P76" s="6">
        <v>113632</v>
      </c>
      <c r="Q76" s="6">
        <v>139179</v>
      </c>
      <c r="R76" s="6">
        <v>95476.1</v>
      </c>
      <c r="S76" s="6">
        <v>14051.63</v>
      </c>
      <c r="T76" s="6">
        <v>10671.64</v>
      </c>
      <c r="U76" s="6">
        <v>27675.5</v>
      </c>
      <c r="V76" s="6">
        <v>14375</v>
      </c>
      <c r="W76" s="6">
        <v>210035.5</v>
      </c>
      <c r="X76" s="6">
        <v>345.9</v>
      </c>
      <c r="Y76" s="6">
        <v>50716</v>
      </c>
      <c r="Z76" s="6">
        <v>569762</v>
      </c>
      <c r="AA76" s="6">
        <v>290332</v>
      </c>
      <c r="AB76" s="6">
        <v>209988.1</v>
      </c>
      <c r="AC76" s="6">
        <v>1112.4000000000001</v>
      </c>
      <c r="AD76" s="9">
        <v>942</v>
      </c>
      <c r="AE76" s="6">
        <v>35417.599999999999</v>
      </c>
      <c r="AF76" s="6">
        <v>25250.5</v>
      </c>
      <c r="AG76" s="6">
        <v>82091.600000000006</v>
      </c>
      <c r="AH76" s="6">
        <v>63468.7</v>
      </c>
      <c r="AI76" s="6">
        <v>65384.5</v>
      </c>
      <c r="AJ76" s="6">
        <v>53246.6</v>
      </c>
      <c r="AK76" s="6">
        <v>58965.2</v>
      </c>
      <c r="AL76" s="6">
        <v>23187.8</v>
      </c>
      <c r="AM76" s="6">
        <v>16.399999999999999</v>
      </c>
      <c r="AN76" s="6">
        <v>17.399999999999999</v>
      </c>
      <c r="AO76" s="6">
        <v>484125</v>
      </c>
      <c r="AP76" s="6">
        <v>223434</v>
      </c>
      <c r="AQ76" s="6">
        <v>64876.1</v>
      </c>
      <c r="AR76" s="6"/>
      <c r="AS76" s="6">
        <v>452231</v>
      </c>
      <c r="AT76" s="6">
        <v>199087</v>
      </c>
      <c r="AU76" s="6">
        <v>78355</v>
      </c>
      <c r="AV76" s="6">
        <v>4269</v>
      </c>
      <c r="AW76" s="6">
        <v>2843.5</v>
      </c>
      <c r="AX76" s="6">
        <v>220.5</v>
      </c>
      <c r="AY76" s="6">
        <v>133.4</v>
      </c>
      <c r="AZ76" s="6">
        <v>792.53</v>
      </c>
      <c r="BA76" s="6">
        <v>337.64400000000001</v>
      </c>
      <c r="BB76" s="10">
        <v>1790.52</v>
      </c>
      <c r="BC76" s="6">
        <v>2922.3</v>
      </c>
      <c r="BD76" s="6">
        <v>456.4</v>
      </c>
      <c r="BE76" s="6">
        <v>5795.46</v>
      </c>
      <c r="BF76" s="6">
        <v>36378.571929824597</v>
      </c>
      <c r="BG76" s="6">
        <v>9787.2851742012499</v>
      </c>
      <c r="BH76" s="6">
        <v>5583.48</v>
      </c>
      <c r="BI76" s="6">
        <v>2462727.5</v>
      </c>
      <c r="BJ76" s="6">
        <v>481</v>
      </c>
      <c r="BK76" s="6">
        <v>18972.21</v>
      </c>
      <c r="BL76" s="6">
        <v>3137153</v>
      </c>
      <c r="BM76" s="6">
        <v>99843</v>
      </c>
      <c r="BN76" s="6">
        <v>19697.7</v>
      </c>
      <c r="BO76" s="6">
        <v>2857924</v>
      </c>
      <c r="BP76" s="6">
        <v>126908</v>
      </c>
      <c r="BQ76" s="6">
        <v>16884.7</v>
      </c>
      <c r="BR76" s="6">
        <v>8233.6</v>
      </c>
      <c r="BS76" s="6">
        <v>5612.2</v>
      </c>
      <c r="BT76" s="6">
        <v>1040076</v>
      </c>
      <c r="BU76" s="6">
        <v>591963</v>
      </c>
      <c r="BV76" s="6">
        <v>707399</v>
      </c>
      <c r="BW76" s="6">
        <v>447334</v>
      </c>
      <c r="BX76" s="11">
        <v>0</v>
      </c>
    </row>
    <row r="77" spans="1:76" ht="14.5">
      <c r="A77" s="5">
        <v>44997</v>
      </c>
      <c r="B77" s="6">
        <v>1060.683</v>
      </c>
      <c r="C77" s="6">
        <v>585.99199999999996</v>
      </c>
      <c r="D77" s="6">
        <v>6848.4</v>
      </c>
      <c r="E77" s="7">
        <v>0</v>
      </c>
      <c r="F77" s="6">
        <v>17211.599999999999</v>
      </c>
      <c r="G77" s="6">
        <v>5409.8</v>
      </c>
      <c r="H77" s="6">
        <v>574230</v>
      </c>
      <c r="I77" s="6">
        <v>265446</v>
      </c>
      <c r="J77" s="6">
        <v>204480.8</v>
      </c>
      <c r="K77" s="6">
        <v>14958.9</v>
      </c>
      <c r="L77" s="6">
        <v>7010.9</v>
      </c>
      <c r="M77" s="6">
        <v>44673.4</v>
      </c>
      <c r="N77" s="6">
        <v>35515.9</v>
      </c>
      <c r="O77" s="6">
        <v>136986</v>
      </c>
      <c r="P77" s="6">
        <v>113643</v>
      </c>
      <c r="Q77" s="6">
        <v>139195</v>
      </c>
      <c r="R77" s="6">
        <v>95487.5</v>
      </c>
      <c r="S77" s="6">
        <v>14051.63</v>
      </c>
      <c r="T77" s="6">
        <v>10671.64</v>
      </c>
      <c r="U77" s="6">
        <v>27831</v>
      </c>
      <c r="V77" s="6">
        <v>14453.5</v>
      </c>
      <c r="W77" s="6">
        <v>210059.5</v>
      </c>
      <c r="X77" s="6">
        <v>345.9</v>
      </c>
      <c r="Y77" s="6">
        <v>50716</v>
      </c>
      <c r="Z77" s="6">
        <v>570038</v>
      </c>
      <c r="AA77" s="6">
        <v>290475</v>
      </c>
      <c r="AB77" s="6">
        <v>210012.1</v>
      </c>
      <c r="AC77" s="6">
        <v>1112.4000000000001</v>
      </c>
      <c r="AD77" s="9">
        <v>942</v>
      </c>
      <c r="AE77" s="6">
        <v>35419.599999999999</v>
      </c>
      <c r="AF77" s="6">
        <v>25252</v>
      </c>
      <c r="AG77" s="6">
        <v>82096.800000000003</v>
      </c>
      <c r="AH77" s="6">
        <v>63472.7</v>
      </c>
      <c r="AI77" s="6">
        <v>65395.7</v>
      </c>
      <c r="AJ77" s="6">
        <v>53255.6</v>
      </c>
      <c r="AK77" s="6">
        <v>58971.3</v>
      </c>
      <c r="AL77" s="6">
        <v>23190.2</v>
      </c>
      <c r="AM77" s="6">
        <v>16.399999999999999</v>
      </c>
      <c r="AN77" s="6">
        <v>17.399999999999999</v>
      </c>
      <c r="AO77" s="6">
        <v>484268</v>
      </c>
      <c r="AP77" s="6">
        <v>223499</v>
      </c>
      <c r="AQ77" s="6">
        <v>64880.1</v>
      </c>
      <c r="AR77" s="6"/>
      <c r="AS77" s="6">
        <v>452375</v>
      </c>
      <c r="AT77" s="6">
        <v>199150</v>
      </c>
      <c r="AU77" s="6">
        <v>78379</v>
      </c>
      <c r="AV77" s="6">
        <v>4270.3999999999996</v>
      </c>
      <c r="AW77" s="6">
        <v>2844.5</v>
      </c>
      <c r="AX77" s="6">
        <v>220.5</v>
      </c>
      <c r="AY77" s="6">
        <v>133.4</v>
      </c>
      <c r="AZ77" s="6">
        <v>792.53</v>
      </c>
      <c r="BA77" s="6">
        <v>337.64400000000001</v>
      </c>
      <c r="BB77" s="10">
        <v>1790.52</v>
      </c>
      <c r="BC77" s="6">
        <v>2924.8</v>
      </c>
      <c r="BD77" s="6">
        <v>457.1</v>
      </c>
      <c r="BE77" s="6">
        <v>6251.5499999999993</v>
      </c>
      <c r="BF77" s="6">
        <v>34954.57543859649</v>
      </c>
      <c r="BG77" s="6">
        <v>10031.639991222706</v>
      </c>
      <c r="BH77" s="6">
        <v>5303.2000000000007</v>
      </c>
      <c r="BI77" s="6">
        <v>2464791.5</v>
      </c>
      <c r="BJ77" s="6">
        <v>482</v>
      </c>
      <c r="BK77" s="6">
        <v>18996.2</v>
      </c>
      <c r="BL77" s="6">
        <v>3143022</v>
      </c>
      <c r="BM77" s="6">
        <v>99980</v>
      </c>
      <c r="BN77" s="6">
        <v>19721.7</v>
      </c>
      <c r="BO77" s="6">
        <v>2857924</v>
      </c>
      <c r="BP77" s="6">
        <v>126908</v>
      </c>
      <c r="BQ77" s="6">
        <v>16884.7</v>
      </c>
      <c r="BR77" s="6">
        <v>8241.4</v>
      </c>
      <c r="BS77" s="6">
        <v>5617.1</v>
      </c>
      <c r="BT77" s="6">
        <v>1041442</v>
      </c>
      <c r="BU77" s="6">
        <v>592707</v>
      </c>
      <c r="BV77" s="6">
        <v>707830</v>
      </c>
      <c r="BW77" s="6">
        <v>447584</v>
      </c>
      <c r="BX77" s="11">
        <v>0</v>
      </c>
    </row>
    <row r="78" spans="1:76" ht="14.5">
      <c r="A78" s="5">
        <v>44998</v>
      </c>
      <c r="B78" s="6">
        <v>1060.7660000000001</v>
      </c>
      <c r="C78" s="6">
        <v>585.99199999999996</v>
      </c>
      <c r="D78" s="10">
        <v>6849.2</v>
      </c>
      <c r="E78" s="7">
        <v>1</v>
      </c>
      <c r="F78" s="6">
        <v>17241.900000000001</v>
      </c>
      <c r="G78" s="6">
        <v>5423.7</v>
      </c>
      <c r="H78" s="6">
        <v>574392</v>
      </c>
      <c r="I78" s="6">
        <v>265529</v>
      </c>
      <c r="J78" s="6">
        <v>204504.8</v>
      </c>
      <c r="K78" s="6">
        <v>14958.9</v>
      </c>
      <c r="L78" s="6">
        <v>7010.9</v>
      </c>
      <c r="M78" s="6">
        <v>44702.3</v>
      </c>
      <c r="N78" s="6">
        <v>35538.800000000003</v>
      </c>
      <c r="O78" s="6">
        <v>137001</v>
      </c>
      <c r="P78" s="6">
        <v>113655</v>
      </c>
      <c r="Q78" s="6">
        <v>139212</v>
      </c>
      <c r="R78" s="6">
        <v>95499.199999999997</v>
      </c>
      <c r="S78" s="6">
        <v>14051.63</v>
      </c>
      <c r="T78" s="6">
        <v>10671.64</v>
      </c>
      <c r="U78" s="6">
        <v>27982.3</v>
      </c>
      <c r="V78" s="6">
        <v>14529.7</v>
      </c>
      <c r="W78" s="6">
        <v>210083.5</v>
      </c>
      <c r="X78" s="6">
        <v>345.9</v>
      </c>
      <c r="Y78" s="6">
        <v>50716</v>
      </c>
      <c r="Z78" s="6">
        <v>570337</v>
      </c>
      <c r="AA78" s="6">
        <v>290630</v>
      </c>
      <c r="AB78" s="6">
        <v>210036.1</v>
      </c>
      <c r="AC78" s="6">
        <v>1112.4000000000001</v>
      </c>
      <c r="AD78" s="9">
        <v>942</v>
      </c>
      <c r="AE78" s="6">
        <v>35421.800000000003</v>
      </c>
      <c r="AF78" s="6">
        <v>25253.599999999999</v>
      </c>
      <c r="AG78" s="6">
        <v>82105</v>
      </c>
      <c r="AH78" s="6">
        <v>63479</v>
      </c>
      <c r="AI78" s="6">
        <v>65405.1</v>
      </c>
      <c r="AJ78" s="6">
        <v>53263.5</v>
      </c>
      <c r="AK78" s="6">
        <v>58988.3</v>
      </c>
      <c r="AL78" s="6">
        <v>23197</v>
      </c>
      <c r="AM78" s="6">
        <v>16.399999999999999</v>
      </c>
      <c r="AN78" s="6">
        <v>17.399999999999999</v>
      </c>
      <c r="AO78" s="6">
        <v>484411</v>
      </c>
      <c r="AP78" s="6">
        <v>223563</v>
      </c>
      <c r="AQ78" s="6">
        <v>64884.9</v>
      </c>
      <c r="AR78" s="6"/>
      <c r="AS78" s="6">
        <v>452519</v>
      </c>
      <c r="AT78" s="6">
        <v>199213</v>
      </c>
      <c r="AU78" s="6">
        <v>78403</v>
      </c>
      <c r="AV78" s="6">
        <v>4271.8999999999996</v>
      </c>
      <c r="AW78" s="6">
        <v>2845.5</v>
      </c>
      <c r="AX78" s="6">
        <v>220.5</v>
      </c>
      <c r="AY78" s="6">
        <v>133.4</v>
      </c>
      <c r="AZ78" s="6">
        <v>792.91499999999996</v>
      </c>
      <c r="BA78" s="6">
        <v>337.78899999999999</v>
      </c>
      <c r="BB78" s="10">
        <v>1791.4</v>
      </c>
      <c r="BC78" s="6">
        <v>2927.4</v>
      </c>
      <c r="BD78" s="6">
        <v>458.4</v>
      </c>
      <c r="BE78" s="6">
        <v>6203.46</v>
      </c>
      <c r="BF78" s="6">
        <v>34191.271929824565</v>
      </c>
      <c r="BG78" s="6">
        <v>10091.563863011041</v>
      </c>
      <c r="BH78" s="6">
        <v>5928.1</v>
      </c>
      <c r="BI78" s="6">
        <v>2466975.5</v>
      </c>
      <c r="BJ78" s="6">
        <v>483</v>
      </c>
      <c r="BK78" s="6">
        <v>19020.2</v>
      </c>
      <c r="BL78" s="6">
        <v>3149013</v>
      </c>
      <c r="BM78" s="6">
        <v>100073</v>
      </c>
      <c r="BN78" s="6">
        <v>19745.7</v>
      </c>
      <c r="BO78" s="6">
        <v>2857924</v>
      </c>
      <c r="BP78" s="6">
        <v>126908</v>
      </c>
      <c r="BQ78" s="6">
        <v>16884.7</v>
      </c>
      <c r="BR78" s="6">
        <v>8249.4</v>
      </c>
      <c r="BS78" s="6">
        <v>5622.1</v>
      </c>
      <c r="BT78" s="6">
        <v>1042879</v>
      </c>
      <c r="BU78" s="6">
        <v>593488</v>
      </c>
      <c r="BV78" s="6">
        <v>708028</v>
      </c>
      <c r="BW78" s="6">
        <v>447737</v>
      </c>
      <c r="BX78" s="11">
        <v>1</v>
      </c>
    </row>
    <row r="79" spans="1:76" ht="14.5">
      <c r="A79" s="5">
        <v>44999</v>
      </c>
      <c r="B79" s="6">
        <v>1060.7660000000001</v>
      </c>
      <c r="C79" s="6">
        <v>585.99199999999996</v>
      </c>
      <c r="D79" s="10">
        <v>6849.2</v>
      </c>
      <c r="E79" s="7">
        <v>0</v>
      </c>
      <c r="F79" s="6">
        <v>17272.3</v>
      </c>
      <c r="G79" s="6">
        <v>5437.7</v>
      </c>
      <c r="H79" s="6">
        <v>574549.4</v>
      </c>
      <c r="I79" s="6">
        <v>265609</v>
      </c>
      <c r="J79" s="6">
        <v>204527.4</v>
      </c>
      <c r="K79" s="6">
        <v>14958.9</v>
      </c>
      <c r="L79" s="6">
        <v>7010.9</v>
      </c>
      <c r="M79" s="6">
        <v>44732.1</v>
      </c>
      <c r="N79" s="6">
        <v>35562.5</v>
      </c>
      <c r="O79" s="6">
        <v>137016.70000000001</v>
      </c>
      <c r="P79" s="6">
        <v>113668.2</v>
      </c>
      <c r="Q79" s="6">
        <v>139230.39999999999</v>
      </c>
      <c r="R79" s="6">
        <v>95511.1</v>
      </c>
      <c r="S79" s="6">
        <v>14051.63</v>
      </c>
      <c r="T79" s="6">
        <v>10671.64</v>
      </c>
      <c r="U79" s="6">
        <v>28127.9</v>
      </c>
      <c r="V79" s="6">
        <v>14609.6</v>
      </c>
      <c r="W79" s="6">
        <v>210107.5</v>
      </c>
      <c r="X79" s="6">
        <v>345.9</v>
      </c>
      <c r="Y79" s="6">
        <v>50716</v>
      </c>
      <c r="Z79" s="6">
        <v>570625.69999999995</v>
      </c>
      <c r="AA79" s="6">
        <v>290774.7</v>
      </c>
      <c r="AB79" s="6">
        <v>210060.1</v>
      </c>
      <c r="AC79" s="6">
        <v>1112.4000000000001</v>
      </c>
      <c r="AD79" s="9">
        <v>942</v>
      </c>
      <c r="AE79" s="6">
        <v>35424</v>
      </c>
      <c r="AF79" s="6">
        <v>25255.3</v>
      </c>
      <c r="AG79" s="6">
        <v>82113.100000000006</v>
      </c>
      <c r="AH79" s="6">
        <v>63485.3</v>
      </c>
      <c r="AI79" s="6">
        <v>65414.3</v>
      </c>
      <c r="AJ79" s="6">
        <v>53271.199999999997</v>
      </c>
      <c r="AK79" s="6">
        <v>58995.5</v>
      </c>
      <c r="AL79" s="6">
        <v>23199.8</v>
      </c>
      <c r="AM79" s="6">
        <v>16.399999999999999</v>
      </c>
      <c r="AN79" s="6">
        <v>17.399999999999999</v>
      </c>
      <c r="AO79" s="6">
        <v>484554.2</v>
      </c>
      <c r="AP79" s="6">
        <v>223628.2</v>
      </c>
      <c r="AQ79" s="6">
        <v>64890.1</v>
      </c>
      <c r="AR79" s="6"/>
      <c r="AS79" s="6">
        <v>452662.4</v>
      </c>
      <c r="AT79" s="6">
        <v>199275.7</v>
      </c>
      <c r="AU79" s="6">
        <v>78427</v>
      </c>
      <c r="AV79" s="6">
        <v>4273.3999999999996</v>
      </c>
      <c r="AW79" s="6">
        <v>2846.6</v>
      </c>
      <c r="AX79" s="6">
        <v>220.5</v>
      </c>
      <c r="AY79" s="6">
        <v>133.4</v>
      </c>
      <c r="AZ79" s="6">
        <v>792.91499999999996</v>
      </c>
      <c r="BA79" s="6">
        <v>337.78899999999999</v>
      </c>
      <c r="BB79" s="10">
        <v>1791.4</v>
      </c>
      <c r="BC79" s="6">
        <v>2930</v>
      </c>
      <c r="BD79" s="6">
        <v>459.8</v>
      </c>
      <c r="BE79" s="6">
        <v>6523.02</v>
      </c>
      <c r="BF79" s="6">
        <v>35288.584210526315</v>
      </c>
      <c r="BG79" s="6">
        <v>9739.650116144021</v>
      </c>
      <c r="BH79" s="6">
        <v>5443.72</v>
      </c>
      <c r="BI79" s="6">
        <v>2469159.5</v>
      </c>
      <c r="BJ79" s="6">
        <v>484</v>
      </c>
      <c r="BK79" s="6">
        <v>19044.2</v>
      </c>
      <c r="BL79" s="6">
        <v>3154878</v>
      </c>
      <c r="BM79" s="6">
        <v>100228</v>
      </c>
      <c r="BN79" s="6">
        <v>19769.7</v>
      </c>
      <c r="BO79" s="6">
        <v>2857924</v>
      </c>
      <c r="BP79" s="6">
        <v>126908</v>
      </c>
      <c r="BQ79" s="6">
        <v>16884.7</v>
      </c>
      <c r="BR79" s="6">
        <v>8256.7000000000007</v>
      </c>
      <c r="BS79" s="6">
        <v>5626.8</v>
      </c>
      <c r="BT79" s="6">
        <v>1044291</v>
      </c>
      <c r="BU79" s="6">
        <v>594258</v>
      </c>
      <c r="BV79" s="6">
        <v>707426</v>
      </c>
      <c r="BW79" s="6">
        <v>447363</v>
      </c>
      <c r="BX79" s="11">
        <v>0</v>
      </c>
    </row>
    <row r="80" spans="1:76" ht="14.5">
      <c r="A80" s="5">
        <v>45000</v>
      </c>
      <c r="B80" s="6">
        <v>1060.7660000000001</v>
      </c>
      <c r="C80" s="6">
        <v>585.99199999999996</v>
      </c>
      <c r="D80" s="10">
        <v>6849.2</v>
      </c>
      <c r="E80" s="7">
        <v>0</v>
      </c>
      <c r="F80" s="6">
        <v>17302.2</v>
      </c>
      <c r="G80" s="6">
        <v>5451.3</v>
      </c>
      <c r="H80" s="6">
        <v>574720.1</v>
      </c>
      <c r="I80" s="6">
        <v>265694.8</v>
      </c>
      <c r="J80" s="6">
        <v>204551.4</v>
      </c>
      <c r="K80" s="6">
        <v>14958.9</v>
      </c>
      <c r="L80" s="6">
        <v>7010.9</v>
      </c>
      <c r="M80" s="6">
        <v>44760.800000000003</v>
      </c>
      <c r="N80" s="6">
        <v>35585.199999999997</v>
      </c>
      <c r="O80" s="6">
        <v>137031.5</v>
      </c>
      <c r="P80" s="6">
        <v>113680.5</v>
      </c>
      <c r="Q80" s="6">
        <v>139247.70000000001</v>
      </c>
      <c r="R80" s="6">
        <v>95523</v>
      </c>
      <c r="S80" s="6">
        <v>14051.63</v>
      </c>
      <c r="T80" s="6">
        <v>10671.64</v>
      </c>
      <c r="U80" s="6">
        <v>28276.5</v>
      </c>
      <c r="V80" s="6">
        <v>14687.8</v>
      </c>
      <c r="W80" s="6">
        <v>210131.5</v>
      </c>
      <c r="X80" s="6">
        <v>345.9</v>
      </c>
      <c r="Y80" s="6">
        <v>50716</v>
      </c>
      <c r="Z80" s="6">
        <v>570921.5</v>
      </c>
      <c r="AA80" s="6">
        <v>290923</v>
      </c>
      <c r="AB80" s="6">
        <v>210084.1</v>
      </c>
      <c r="AC80" s="6">
        <v>1112.4000000000001</v>
      </c>
      <c r="AD80" s="9">
        <v>942</v>
      </c>
      <c r="AE80" s="6">
        <v>35426.1</v>
      </c>
      <c r="AF80" s="6">
        <v>25256.799999999999</v>
      </c>
      <c r="AG80" s="6">
        <v>82119.8</v>
      </c>
      <c r="AH80" s="6">
        <v>63490.5</v>
      </c>
      <c r="AI80" s="6">
        <v>65423.4</v>
      </c>
      <c r="AJ80" s="6">
        <v>53278.8</v>
      </c>
      <c r="AK80" s="6">
        <v>59003.8</v>
      </c>
      <c r="AL80" s="6">
        <v>23202.799999999999</v>
      </c>
      <c r="AM80" s="6">
        <v>16.399999999999999</v>
      </c>
      <c r="AN80" s="6">
        <v>17.399999999999999</v>
      </c>
      <c r="AO80" s="6">
        <v>484697.8</v>
      </c>
      <c r="AP80" s="6">
        <v>223692.79999999999</v>
      </c>
      <c r="AQ80" s="6">
        <v>64895.1</v>
      </c>
      <c r="AR80" s="6"/>
      <c r="AS80" s="6">
        <v>452806.2</v>
      </c>
      <c r="AT80" s="6">
        <v>199338.3</v>
      </c>
      <c r="AU80" s="6">
        <v>78451</v>
      </c>
      <c r="AV80" s="6">
        <v>4274.8</v>
      </c>
      <c r="AW80" s="6">
        <v>2847.5</v>
      </c>
      <c r="AX80" s="6">
        <v>220.5</v>
      </c>
      <c r="AY80" s="6">
        <v>133.4</v>
      </c>
      <c r="AZ80" s="6">
        <v>792.91499999999996</v>
      </c>
      <c r="BA80" s="6">
        <v>337.78899999999999</v>
      </c>
      <c r="BB80" s="10">
        <v>1791.4</v>
      </c>
      <c r="BC80" s="6">
        <v>2932.5</v>
      </c>
      <c r="BD80" s="6">
        <v>460.9</v>
      </c>
      <c r="BE80" s="6">
        <v>5957.77</v>
      </c>
      <c r="BF80" s="6">
        <v>35231.531578947397</v>
      </c>
      <c r="BG80" s="6">
        <v>9329.6572155100603</v>
      </c>
      <c r="BH80" s="6">
        <v>5346.19</v>
      </c>
      <c r="BI80" s="6">
        <v>2471775.5</v>
      </c>
      <c r="BJ80" s="6">
        <v>485</v>
      </c>
      <c r="BK80" s="6">
        <v>19068.2</v>
      </c>
      <c r="BL80" s="6">
        <v>3160746</v>
      </c>
      <c r="BM80" s="6">
        <v>100335</v>
      </c>
      <c r="BN80" s="6">
        <v>19793.7</v>
      </c>
      <c r="BO80" s="6">
        <v>2857924</v>
      </c>
      <c r="BP80" s="6">
        <v>126908</v>
      </c>
      <c r="BQ80" s="6">
        <v>16884.7</v>
      </c>
      <c r="BR80" s="6">
        <v>8263</v>
      </c>
      <c r="BS80" s="6">
        <v>5631.24</v>
      </c>
      <c r="BT80" s="6">
        <v>1045670</v>
      </c>
      <c r="BU80" s="6">
        <v>595006</v>
      </c>
      <c r="BV80" s="6">
        <v>707427</v>
      </c>
      <c r="BW80" s="6">
        <v>447364</v>
      </c>
      <c r="BX80" s="11">
        <v>0</v>
      </c>
    </row>
    <row r="81" spans="1:76" ht="14.5">
      <c r="A81" s="5">
        <v>45001</v>
      </c>
      <c r="B81" s="6">
        <v>1060.7660000000001</v>
      </c>
      <c r="C81" s="6">
        <v>585.99199999999996</v>
      </c>
      <c r="D81" s="10">
        <v>6849.2</v>
      </c>
      <c r="E81" s="7">
        <v>0</v>
      </c>
      <c r="F81" s="6">
        <v>17332.599999999999</v>
      </c>
      <c r="G81" s="6">
        <v>5465.1</v>
      </c>
      <c r="H81" s="6">
        <v>574887</v>
      </c>
      <c r="I81" s="6">
        <v>265778</v>
      </c>
      <c r="J81" s="6">
        <v>204575.4</v>
      </c>
      <c r="K81" s="6">
        <v>14958.9</v>
      </c>
      <c r="L81" s="6">
        <v>7010.9</v>
      </c>
      <c r="M81" s="6">
        <v>44789.599999999999</v>
      </c>
      <c r="N81" s="6">
        <v>35607.9</v>
      </c>
      <c r="O81" s="6">
        <v>137046.6</v>
      </c>
      <c r="P81" s="6">
        <v>113693</v>
      </c>
      <c r="Q81" s="6">
        <v>139265</v>
      </c>
      <c r="R81" s="6">
        <v>95534.8</v>
      </c>
      <c r="S81" s="6">
        <v>14051.63</v>
      </c>
      <c r="T81" s="6">
        <v>10671.64</v>
      </c>
      <c r="U81" s="6">
        <v>28435</v>
      </c>
      <c r="V81" s="6">
        <v>14770</v>
      </c>
      <c r="W81" s="6">
        <v>210155.5</v>
      </c>
      <c r="X81" s="6">
        <v>345.9</v>
      </c>
      <c r="Y81" s="6">
        <v>50716</v>
      </c>
      <c r="Z81" s="6">
        <v>571212</v>
      </c>
      <c r="AA81" s="6">
        <v>291070</v>
      </c>
      <c r="AB81" s="6">
        <v>210108.1</v>
      </c>
      <c r="AC81" s="6">
        <v>1112.4000000000001</v>
      </c>
      <c r="AD81" s="9">
        <v>942</v>
      </c>
      <c r="AE81" s="6">
        <v>35428.400000000001</v>
      </c>
      <c r="AF81" s="6">
        <v>25258.5</v>
      </c>
      <c r="AG81" s="6">
        <v>82126.600000000006</v>
      </c>
      <c r="AH81" s="6">
        <v>63495.8</v>
      </c>
      <c r="AI81" s="6">
        <v>65433.9</v>
      </c>
      <c r="AJ81" s="6">
        <v>53287.199999999997</v>
      </c>
      <c r="AK81" s="6">
        <v>59012.6</v>
      </c>
      <c r="AL81" s="6">
        <v>23206</v>
      </c>
      <c r="AM81" s="6">
        <v>16.399999999999999</v>
      </c>
      <c r="AN81" s="6">
        <v>17.399999999999999</v>
      </c>
      <c r="AO81" s="6">
        <v>484841</v>
      </c>
      <c r="AP81" s="6">
        <v>223757</v>
      </c>
      <c r="AQ81" s="6">
        <v>64900</v>
      </c>
      <c r="AR81" s="6"/>
      <c r="AS81" s="6">
        <v>452951</v>
      </c>
      <c r="AT81" s="6">
        <v>199401</v>
      </c>
      <c r="AU81" s="6">
        <v>78475</v>
      </c>
      <c r="AV81" s="6">
        <v>4276.2</v>
      </c>
      <c r="AW81" s="6">
        <v>2848.5</v>
      </c>
      <c r="AX81" s="6">
        <v>220.5</v>
      </c>
      <c r="AY81" s="6">
        <v>133.4</v>
      </c>
      <c r="AZ81" s="6">
        <v>792.91499999999996</v>
      </c>
      <c r="BA81" s="6">
        <v>337.78899999999999</v>
      </c>
      <c r="BB81" s="10">
        <v>1791.4</v>
      </c>
      <c r="BC81" s="6">
        <v>2935.1</v>
      </c>
      <c r="BD81" s="6">
        <v>462.1</v>
      </c>
      <c r="BE81" s="6">
        <v>6193.4</v>
      </c>
      <c r="BF81" s="6">
        <v>35139.433333333298</v>
      </c>
      <c r="BG81" s="6">
        <v>10160.7535027913</v>
      </c>
      <c r="BH81" s="6">
        <v>5496.19</v>
      </c>
      <c r="BI81" s="6">
        <v>2474000</v>
      </c>
      <c r="BJ81" s="6">
        <v>486</v>
      </c>
      <c r="BK81" s="6">
        <v>19092.2</v>
      </c>
      <c r="BL81" s="6">
        <v>3166700</v>
      </c>
      <c r="BM81" s="6">
        <v>100486</v>
      </c>
      <c r="BN81" s="6">
        <v>19817.7</v>
      </c>
      <c r="BO81" s="6">
        <v>2857924</v>
      </c>
      <c r="BP81" s="6">
        <v>126908</v>
      </c>
      <c r="BQ81" s="6">
        <v>16884.7</v>
      </c>
      <c r="BR81" s="6">
        <v>8269.7000000000007</v>
      </c>
      <c r="BS81" s="6">
        <v>5635.7</v>
      </c>
      <c r="BT81" s="6">
        <v>1046908</v>
      </c>
      <c r="BU81" s="6">
        <v>595680</v>
      </c>
      <c r="BV81" s="6">
        <v>707547</v>
      </c>
      <c r="BW81" s="6">
        <v>447444</v>
      </c>
      <c r="BX81" s="11">
        <v>0</v>
      </c>
    </row>
    <row r="82" spans="1:76" ht="14.5">
      <c r="A82" s="5">
        <v>45002</v>
      </c>
      <c r="B82" s="6">
        <v>1060.7660000000001</v>
      </c>
      <c r="C82" s="6">
        <v>585.99199999999996</v>
      </c>
      <c r="D82" s="10">
        <v>6849.2</v>
      </c>
      <c r="E82" s="7">
        <v>0</v>
      </c>
      <c r="F82" s="6">
        <v>17362.8</v>
      </c>
      <c r="G82" s="6">
        <v>5479.3</v>
      </c>
      <c r="H82" s="6">
        <v>575054</v>
      </c>
      <c r="I82" s="6">
        <v>265862</v>
      </c>
      <c r="J82" s="6">
        <v>204599.4</v>
      </c>
      <c r="K82" s="6">
        <v>14958.9</v>
      </c>
      <c r="L82" s="6">
        <v>7011</v>
      </c>
      <c r="M82" s="6">
        <v>44824.1</v>
      </c>
      <c r="N82" s="6">
        <v>35635.5</v>
      </c>
      <c r="O82" s="6">
        <v>137061.5</v>
      </c>
      <c r="P82" s="6">
        <v>113705.3</v>
      </c>
      <c r="Q82" s="6">
        <v>139282.29999999999</v>
      </c>
      <c r="R82" s="6">
        <v>95546.7</v>
      </c>
      <c r="S82" s="6">
        <v>14051.63</v>
      </c>
      <c r="T82" s="6">
        <v>10671.64</v>
      </c>
      <c r="U82" s="6">
        <v>28597</v>
      </c>
      <c r="V82" s="6">
        <v>14852</v>
      </c>
      <c r="W82" s="6">
        <v>210179.5</v>
      </c>
      <c r="X82" s="6">
        <v>345.9</v>
      </c>
      <c r="Y82" s="6">
        <v>50716</v>
      </c>
      <c r="Z82" s="6">
        <v>571495</v>
      </c>
      <c r="AA82" s="6">
        <v>291215</v>
      </c>
      <c r="AB82" s="6">
        <v>210132.1</v>
      </c>
      <c r="AC82" s="6">
        <v>1112.4000000000001</v>
      </c>
      <c r="AD82" s="9">
        <v>942</v>
      </c>
      <c r="AE82" s="6">
        <v>35430.5</v>
      </c>
      <c r="AF82" s="6">
        <v>25260.9</v>
      </c>
      <c r="AG82" s="6">
        <v>82134</v>
      </c>
      <c r="AH82" s="6">
        <v>63501.4</v>
      </c>
      <c r="AI82" s="6">
        <v>65437.9</v>
      </c>
      <c r="AJ82" s="6">
        <v>53290.400000000001</v>
      </c>
      <c r="AK82" s="6">
        <v>59020.800000000003</v>
      </c>
      <c r="AL82" s="6">
        <v>23209</v>
      </c>
      <c r="AM82" s="6">
        <v>16.5</v>
      </c>
      <c r="AN82" s="6">
        <v>17.600000000000001</v>
      </c>
      <c r="AO82" s="6">
        <v>484985</v>
      </c>
      <c r="AP82" s="6">
        <v>223822</v>
      </c>
      <c r="AQ82" s="6">
        <v>64905</v>
      </c>
      <c r="AR82" s="6"/>
      <c r="AS82" s="6">
        <v>453095</v>
      </c>
      <c r="AT82" s="6">
        <v>199464</v>
      </c>
      <c r="AU82" s="6">
        <v>78499</v>
      </c>
      <c r="AV82" s="6">
        <v>4277.6000000000004</v>
      </c>
      <c r="AW82" s="6">
        <v>2849.4</v>
      </c>
      <c r="AX82" s="6">
        <v>220.5</v>
      </c>
      <c r="AY82" s="6">
        <v>133.4</v>
      </c>
      <c r="AZ82" s="6">
        <v>792.91499999999996</v>
      </c>
      <c r="BA82" s="6">
        <v>337.78899999999999</v>
      </c>
      <c r="BB82" s="10">
        <v>1791.4</v>
      </c>
      <c r="BC82" s="6">
        <v>2937.6</v>
      </c>
      <c r="BD82" s="6">
        <v>463.2</v>
      </c>
      <c r="BE82" s="6">
        <v>6217.25</v>
      </c>
      <c r="BF82" s="6">
        <v>35115.236842105303</v>
      </c>
      <c r="BG82" s="6">
        <v>9688.6093046726492</v>
      </c>
      <c r="BH82" s="6">
        <v>5355.74</v>
      </c>
      <c r="BI82" s="6">
        <v>2476200</v>
      </c>
      <c r="BJ82" s="6">
        <v>487</v>
      </c>
      <c r="BK82" s="6">
        <v>19116.2</v>
      </c>
      <c r="BL82" s="6">
        <v>3172458</v>
      </c>
      <c r="BM82" s="6">
        <v>100729</v>
      </c>
      <c r="BN82" s="6">
        <v>19841.7</v>
      </c>
      <c r="BO82" s="6">
        <v>2857924</v>
      </c>
      <c r="BP82" s="6">
        <v>126908</v>
      </c>
      <c r="BQ82" s="6">
        <v>16884.7</v>
      </c>
      <c r="BR82" s="6">
        <v>8276.4</v>
      </c>
      <c r="BS82" s="6">
        <v>5640.2</v>
      </c>
      <c r="BT82" s="6">
        <v>1048084</v>
      </c>
      <c r="BU82" s="6">
        <v>596325</v>
      </c>
      <c r="BV82" s="6">
        <v>707759</v>
      </c>
      <c r="BW82" s="6">
        <v>447577</v>
      </c>
      <c r="BX82" s="11">
        <v>0</v>
      </c>
    </row>
    <row r="83" spans="1:76" ht="14.5">
      <c r="A83" s="5">
        <v>45003</v>
      </c>
      <c r="B83" s="6">
        <v>1060.7660000000001</v>
      </c>
      <c r="C83" s="6">
        <v>585.99199999999996</v>
      </c>
      <c r="D83" s="10">
        <v>6849.2</v>
      </c>
      <c r="E83" s="7">
        <v>0</v>
      </c>
      <c r="F83" s="6">
        <v>17393.3</v>
      </c>
      <c r="G83" s="6">
        <v>5492.8</v>
      </c>
      <c r="H83" s="6">
        <v>575222</v>
      </c>
      <c r="I83" s="6">
        <v>265948</v>
      </c>
      <c r="J83" s="6">
        <v>204623.4</v>
      </c>
      <c r="K83" s="6">
        <v>14958.9</v>
      </c>
      <c r="L83" s="6">
        <v>7011</v>
      </c>
      <c r="M83" s="6">
        <v>44862.8</v>
      </c>
      <c r="N83" s="6">
        <v>35666.400000000001</v>
      </c>
      <c r="O83" s="6">
        <v>137077.4</v>
      </c>
      <c r="P83" s="6">
        <v>113718.39999999999</v>
      </c>
      <c r="Q83" s="6">
        <v>139299.6</v>
      </c>
      <c r="R83" s="6">
        <v>95558.7</v>
      </c>
      <c r="S83" s="6">
        <v>14051.63</v>
      </c>
      <c r="T83" s="6">
        <v>10671.64</v>
      </c>
      <c r="U83" s="6">
        <v>28748</v>
      </c>
      <c r="V83" s="6">
        <v>14930</v>
      </c>
      <c r="W83" s="6">
        <v>210203.5</v>
      </c>
      <c r="X83" s="6">
        <v>345.9</v>
      </c>
      <c r="Y83" s="6">
        <v>50716</v>
      </c>
      <c r="Z83" s="6">
        <v>571793</v>
      </c>
      <c r="AA83" s="6">
        <v>291367</v>
      </c>
      <c r="AB83" s="6">
        <v>210156.1</v>
      </c>
      <c r="AC83" s="6">
        <v>1112.4000000000001</v>
      </c>
      <c r="AD83" s="9">
        <v>942</v>
      </c>
      <c r="AE83" s="6">
        <v>35432.699999999997</v>
      </c>
      <c r="AF83" s="6">
        <v>25261.8</v>
      </c>
      <c r="AG83" s="6">
        <v>82143.399999999994</v>
      </c>
      <c r="AH83" s="6">
        <v>63508.7</v>
      </c>
      <c r="AI83" s="6">
        <v>65437.9</v>
      </c>
      <c r="AJ83" s="6">
        <v>53290.400000000001</v>
      </c>
      <c r="AK83" s="6">
        <v>59030.9</v>
      </c>
      <c r="AL83" s="6">
        <v>23212.799999999999</v>
      </c>
      <c r="AM83" s="6">
        <v>16.5</v>
      </c>
      <c r="AN83" s="6">
        <v>17.600000000000001</v>
      </c>
      <c r="AO83" s="6">
        <v>485129</v>
      </c>
      <c r="AP83" s="6">
        <v>223887</v>
      </c>
      <c r="AQ83" s="6">
        <v>64910</v>
      </c>
      <c r="AR83" s="6"/>
      <c r="AS83" s="6">
        <v>453240</v>
      </c>
      <c r="AT83" s="6">
        <v>199527</v>
      </c>
      <c r="AU83" s="6">
        <v>78523</v>
      </c>
      <c r="AV83" s="6">
        <v>4279.1000000000004</v>
      </c>
      <c r="AW83" s="6">
        <v>2850.4</v>
      </c>
      <c r="AX83" s="6">
        <v>220.5</v>
      </c>
      <c r="AY83" s="6">
        <v>133.4</v>
      </c>
      <c r="AZ83" s="6">
        <v>792.91499999999996</v>
      </c>
      <c r="BA83" s="6">
        <v>337.78899999999999</v>
      </c>
      <c r="BB83" s="10">
        <v>1791.4</v>
      </c>
      <c r="BC83" s="6">
        <v>2940.2</v>
      </c>
      <c r="BD83" s="6">
        <v>464.6</v>
      </c>
      <c r="BE83" s="6">
        <v>6883.93</v>
      </c>
      <c r="BF83" s="6">
        <v>35318.1280701754</v>
      </c>
      <c r="BG83" s="6">
        <v>10366.936183399301</v>
      </c>
      <c r="BH83" s="6">
        <v>6046.45</v>
      </c>
      <c r="BI83" s="6">
        <v>2478200</v>
      </c>
      <c r="BJ83" s="6">
        <v>488</v>
      </c>
      <c r="BK83" s="6">
        <v>19139.5</v>
      </c>
      <c r="BL83" s="6">
        <v>3178489</v>
      </c>
      <c r="BM83" s="6">
        <v>100843</v>
      </c>
      <c r="BN83" s="6">
        <v>19865.7</v>
      </c>
      <c r="BO83" s="6">
        <v>2857924</v>
      </c>
      <c r="BP83" s="6">
        <v>126908</v>
      </c>
      <c r="BQ83" s="6">
        <v>16884.7</v>
      </c>
      <c r="BR83" s="6">
        <v>8282.7999999999993</v>
      </c>
      <c r="BS83" s="6">
        <v>5644.7</v>
      </c>
      <c r="BT83" s="6">
        <v>1049301</v>
      </c>
      <c r="BU83" s="6">
        <v>596993</v>
      </c>
      <c r="BV83" s="6">
        <v>708025</v>
      </c>
      <c r="BW83" s="6">
        <v>447741</v>
      </c>
      <c r="BX83" s="11">
        <v>0</v>
      </c>
    </row>
    <row r="84" spans="1:76" ht="14.5">
      <c r="A84" s="5">
        <v>45004</v>
      </c>
      <c r="B84" s="6">
        <v>1060.7660000000001</v>
      </c>
      <c r="C84" s="6">
        <v>585.99199999999996</v>
      </c>
      <c r="D84" s="10">
        <v>6849.2</v>
      </c>
      <c r="E84" s="7">
        <v>0</v>
      </c>
      <c r="F84" s="6">
        <v>17423.5</v>
      </c>
      <c r="G84" s="6">
        <v>5506.4</v>
      </c>
      <c r="H84" s="6">
        <v>575390</v>
      </c>
      <c r="I84" s="6">
        <v>266032</v>
      </c>
      <c r="J84" s="6">
        <v>204647.4</v>
      </c>
      <c r="K84" s="6">
        <v>14958.9</v>
      </c>
      <c r="L84" s="6">
        <v>7011</v>
      </c>
      <c r="M84" s="6">
        <v>44901.5</v>
      </c>
      <c r="N84" s="6">
        <v>35698.300000000003</v>
      </c>
      <c r="O84" s="6">
        <v>137092.6</v>
      </c>
      <c r="P84" s="6">
        <v>113731.2</v>
      </c>
      <c r="Q84" s="6">
        <v>139316.5</v>
      </c>
      <c r="R84" s="6">
        <v>95570.6</v>
      </c>
      <c r="S84" s="6">
        <v>14051.63</v>
      </c>
      <c r="T84" s="6">
        <v>10671.64</v>
      </c>
      <c r="U84" s="6">
        <v>28906</v>
      </c>
      <c r="V84" s="6">
        <v>15010</v>
      </c>
      <c r="W84" s="6">
        <v>210227.5</v>
      </c>
      <c r="X84" s="6">
        <v>345.9</v>
      </c>
      <c r="Y84" s="6">
        <v>50716</v>
      </c>
      <c r="Z84" s="6">
        <v>572083</v>
      </c>
      <c r="AA84" s="6">
        <v>291518</v>
      </c>
      <c r="AB84" s="6">
        <v>210180.1</v>
      </c>
      <c r="AC84" s="6">
        <v>1112.4000000000001</v>
      </c>
      <c r="AD84" s="9">
        <v>942</v>
      </c>
      <c r="AE84" s="6">
        <v>35434.9</v>
      </c>
      <c r="AF84" s="6">
        <v>25263.5</v>
      </c>
      <c r="AG84" s="6">
        <v>82152.399999999994</v>
      </c>
      <c r="AH84" s="6">
        <v>63515.6</v>
      </c>
      <c r="AI84" s="6">
        <v>65438.1</v>
      </c>
      <c r="AJ84" s="6">
        <v>53290.5</v>
      </c>
      <c r="AK84" s="6">
        <v>59038.8</v>
      </c>
      <c r="AL84" s="6">
        <v>23215.8</v>
      </c>
      <c r="AM84" s="6">
        <v>16.5</v>
      </c>
      <c r="AN84" s="6">
        <v>17.600000000000001</v>
      </c>
      <c r="AO84" s="6">
        <v>485270</v>
      </c>
      <c r="AP84" s="6">
        <v>223950</v>
      </c>
      <c r="AQ84" s="6">
        <v>64914</v>
      </c>
      <c r="AR84" s="6"/>
      <c r="AS84" s="6">
        <v>453382</v>
      </c>
      <c r="AT84" s="6">
        <v>199589</v>
      </c>
      <c r="AU84" s="6">
        <v>78547</v>
      </c>
      <c r="AV84" s="6">
        <v>4280.5</v>
      </c>
      <c r="AW84" s="6">
        <v>2851.3</v>
      </c>
      <c r="AX84" s="6">
        <v>220.55</v>
      </c>
      <c r="AY84" s="6">
        <v>133.47</v>
      </c>
      <c r="AZ84" s="6">
        <v>792.91499999999996</v>
      </c>
      <c r="BA84" s="6">
        <v>337.78899999999999</v>
      </c>
      <c r="BB84" s="10">
        <v>1791.4</v>
      </c>
      <c r="BC84" s="6">
        <v>2942.7</v>
      </c>
      <c r="BD84" s="6">
        <v>465.8</v>
      </c>
      <c r="BE84" s="6">
        <v>6603.52</v>
      </c>
      <c r="BF84" s="6">
        <v>34928.294736842101</v>
      </c>
      <c r="BG84" s="6">
        <v>10410.887873737</v>
      </c>
      <c r="BH84" s="6">
        <v>5256.55</v>
      </c>
      <c r="BI84" s="6">
        <v>2480500</v>
      </c>
      <c r="BJ84" s="6">
        <v>489</v>
      </c>
      <c r="BK84" s="6">
        <v>19163.5</v>
      </c>
      <c r="BL84" s="6">
        <v>3184416</v>
      </c>
      <c r="BM84" s="6">
        <v>100907</v>
      </c>
      <c r="BN84" s="6">
        <v>19889.7</v>
      </c>
      <c r="BO84" s="6">
        <v>2857924</v>
      </c>
      <c r="BP84" s="6">
        <v>126908</v>
      </c>
      <c r="BQ84" s="6">
        <v>16884.7</v>
      </c>
      <c r="BR84" s="6">
        <v>8289.2000000000007</v>
      </c>
      <c r="BS84" s="6">
        <v>5649.1</v>
      </c>
      <c r="BT84" s="6">
        <v>1050492</v>
      </c>
      <c r="BU84" s="6">
        <v>597648</v>
      </c>
      <c r="BV84" s="6">
        <v>708287</v>
      </c>
      <c r="BW84" s="6">
        <v>447901</v>
      </c>
      <c r="BX84" s="11">
        <v>0</v>
      </c>
    </row>
    <row r="85" spans="1:76" ht="14.5">
      <c r="A85" s="5">
        <v>45005</v>
      </c>
      <c r="B85" s="6">
        <v>1060.7660000000001</v>
      </c>
      <c r="C85" s="6">
        <v>585.99199999999996</v>
      </c>
      <c r="D85" s="10">
        <v>6849.2</v>
      </c>
      <c r="E85" s="7">
        <v>0</v>
      </c>
      <c r="F85" s="6">
        <v>17453.900000000001</v>
      </c>
      <c r="G85" s="6">
        <v>5520.1</v>
      </c>
      <c r="H85" s="6">
        <v>575558</v>
      </c>
      <c r="I85" s="6">
        <v>266117</v>
      </c>
      <c r="J85" s="6">
        <v>204671.4</v>
      </c>
      <c r="K85" s="6">
        <v>14958.9</v>
      </c>
      <c r="L85" s="6">
        <v>7011</v>
      </c>
      <c r="M85" s="6">
        <v>44942.7</v>
      </c>
      <c r="N85" s="6">
        <v>35731.800000000003</v>
      </c>
      <c r="O85" s="6">
        <v>137108.79999999999</v>
      </c>
      <c r="P85" s="6">
        <v>113744.5</v>
      </c>
      <c r="Q85" s="6">
        <v>139333.6</v>
      </c>
      <c r="R85" s="6">
        <v>95582.7</v>
      </c>
      <c r="S85" s="6">
        <v>14051.63</v>
      </c>
      <c r="T85" s="6">
        <v>10671.64</v>
      </c>
      <c r="U85" s="6">
        <v>29062</v>
      </c>
      <c r="V85" s="6">
        <v>15090</v>
      </c>
      <c r="W85" s="6">
        <v>210251.5</v>
      </c>
      <c r="X85" s="6">
        <v>345.9</v>
      </c>
      <c r="Y85" s="6">
        <v>50716</v>
      </c>
      <c r="Z85" s="6">
        <v>572383</v>
      </c>
      <c r="AA85" s="6">
        <v>291672</v>
      </c>
      <c r="AB85" s="6">
        <v>210204.1</v>
      </c>
      <c r="AC85" s="6">
        <v>1112.4000000000001</v>
      </c>
      <c r="AD85" s="9">
        <v>942</v>
      </c>
      <c r="AE85" s="6">
        <v>35437.1</v>
      </c>
      <c r="AF85" s="6">
        <v>25265.1</v>
      </c>
      <c r="AG85" s="6">
        <v>82161.2</v>
      </c>
      <c r="AH85" s="6">
        <v>63522.5</v>
      </c>
      <c r="AI85" s="6">
        <v>65438.5</v>
      </c>
      <c r="AJ85" s="6">
        <v>53290.6</v>
      </c>
      <c r="AK85" s="6">
        <v>59050.3</v>
      </c>
      <c r="AL85" s="6">
        <v>23220.3</v>
      </c>
      <c r="AM85" s="6">
        <v>16.5</v>
      </c>
      <c r="AN85" s="6">
        <v>17.600000000000001</v>
      </c>
      <c r="AO85" s="6">
        <v>485414</v>
      </c>
      <c r="AP85" s="6">
        <v>224015</v>
      </c>
      <c r="AQ85" s="6">
        <v>64919</v>
      </c>
      <c r="AR85" s="6"/>
      <c r="AS85" s="6">
        <v>453526</v>
      </c>
      <c r="AT85" s="6">
        <v>199652</v>
      </c>
      <c r="AU85" s="6">
        <v>78571</v>
      </c>
      <c r="AV85" s="6">
        <v>4282.3999999999996</v>
      </c>
      <c r="AW85" s="6">
        <v>2852.6</v>
      </c>
      <c r="AX85" s="6">
        <v>220.55</v>
      </c>
      <c r="AY85" s="6">
        <v>133.47</v>
      </c>
      <c r="AZ85" s="6">
        <v>792.91499999999996</v>
      </c>
      <c r="BA85" s="6">
        <v>337.78899999999999</v>
      </c>
      <c r="BB85" s="10">
        <v>1791.4</v>
      </c>
      <c r="BC85" s="6">
        <v>2945.2</v>
      </c>
      <c r="BD85" s="6">
        <v>466.5</v>
      </c>
      <c r="BE85" s="6">
        <v>6000.67</v>
      </c>
      <c r="BF85" s="6">
        <v>34737.321052631603</v>
      </c>
      <c r="BG85" s="6">
        <v>10572.9787641316</v>
      </c>
      <c r="BH85" s="6">
        <v>5333.94</v>
      </c>
      <c r="BI85" s="6">
        <v>2482700</v>
      </c>
      <c r="BJ85" s="6">
        <v>490</v>
      </c>
      <c r="BK85" s="6">
        <v>19187.5</v>
      </c>
      <c r="BL85" s="6">
        <v>3190394</v>
      </c>
      <c r="BM85" s="6">
        <v>100995</v>
      </c>
      <c r="BN85" s="6">
        <v>19913.7</v>
      </c>
      <c r="BO85" s="6">
        <v>2857924</v>
      </c>
      <c r="BP85" s="6">
        <v>126908</v>
      </c>
      <c r="BQ85" s="6">
        <v>16884.7</v>
      </c>
      <c r="BR85" s="6">
        <v>8296.4</v>
      </c>
      <c r="BS85" s="6">
        <v>5653.9</v>
      </c>
      <c r="BT85" s="6">
        <v>1051697</v>
      </c>
      <c r="BU85" s="6">
        <v>598308</v>
      </c>
      <c r="BV85" s="6">
        <v>708547</v>
      </c>
      <c r="BW85" s="6">
        <v>448059</v>
      </c>
      <c r="BX85" s="11">
        <v>0</v>
      </c>
    </row>
    <row r="86" spans="1:76" ht="14.5">
      <c r="A86" s="5">
        <v>45006</v>
      </c>
      <c r="B86" s="6">
        <v>1061.008</v>
      </c>
      <c r="C86" s="6">
        <v>586.07600000000002</v>
      </c>
      <c r="D86" s="10">
        <v>6850</v>
      </c>
      <c r="E86" s="7">
        <v>1</v>
      </c>
      <c r="F86" s="6">
        <v>17484.400000000001</v>
      </c>
      <c r="G86" s="6">
        <v>5534</v>
      </c>
      <c r="H86" s="6">
        <v>575728</v>
      </c>
      <c r="I86" s="6">
        <v>266202</v>
      </c>
      <c r="J86" s="6">
        <v>204695.4</v>
      </c>
      <c r="K86" s="6">
        <v>14958.9</v>
      </c>
      <c r="L86" s="6">
        <v>7011</v>
      </c>
      <c r="M86" s="6">
        <v>44986.3</v>
      </c>
      <c r="N86" s="6">
        <v>35767.4</v>
      </c>
      <c r="O86" s="6">
        <v>137125.29999999999</v>
      </c>
      <c r="P86" s="6">
        <v>113758.2</v>
      </c>
      <c r="Q86" s="6">
        <v>139349.4</v>
      </c>
      <c r="R86" s="6">
        <v>95593.7</v>
      </c>
      <c r="S86" s="6">
        <v>14051.63</v>
      </c>
      <c r="T86" s="6">
        <v>10671.64</v>
      </c>
      <c r="U86" s="6">
        <v>29216</v>
      </c>
      <c r="V86" s="6">
        <v>15172</v>
      </c>
      <c r="W86" s="6">
        <v>210275.5</v>
      </c>
      <c r="X86" s="6">
        <v>345.9</v>
      </c>
      <c r="Y86" s="6">
        <v>50716</v>
      </c>
      <c r="Z86" s="6">
        <v>572686</v>
      </c>
      <c r="AA86" s="6">
        <v>291824</v>
      </c>
      <c r="AB86" s="6">
        <v>210228.1</v>
      </c>
      <c r="AC86" s="6">
        <v>1112.4000000000001</v>
      </c>
      <c r="AD86" s="9">
        <v>942</v>
      </c>
      <c r="AE86" s="6">
        <v>35439.599999999999</v>
      </c>
      <c r="AF86" s="6">
        <v>25266.9</v>
      </c>
      <c r="AG86" s="6">
        <v>82169.7</v>
      </c>
      <c r="AH86" s="6">
        <v>63529.1</v>
      </c>
      <c r="AI86" s="6">
        <v>65438.5</v>
      </c>
      <c r="AJ86" s="6">
        <v>53290.6</v>
      </c>
      <c r="AK86" s="6">
        <v>59061.7</v>
      </c>
      <c r="AL86" s="6">
        <v>23224.799999999999</v>
      </c>
      <c r="AM86" s="6">
        <v>16.5</v>
      </c>
      <c r="AN86" s="6">
        <v>17.600000000000001</v>
      </c>
      <c r="AO86" s="6">
        <v>485560</v>
      </c>
      <c r="AP86" s="6">
        <v>224081</v>
      </c>
      <c r="AQ86" s="6">
        <v>64924</v>
      </c>
      <c r="AR86" s="6"/>
      <c r="AS86" s="6">
        <v>453675</v>
      </c>
      <c r="AT86" s="6">
        <v>199716</v>
      </c>
      <c r="AU86" s="6">
        <v>78595</v>
      </c>
      <c r="AV86" s="6">
        <v>4283.8</v>
      </c>
      <c r="AW86" s="6">
        <v>2853.5</v>
      </c>
      <c r="AX86" s="6">
        <v>220.6</v>
      </c>
      <c r="AY86" s="6">
        <v>133.5</v>
      </c>
      <c r="AZ86" s="6">
        <v>793.226</v>
      </c>
      <c r="BA86" s="6">
        <v>337.90699999999998</v>
      </c>
      <c r="BB86" s="10">
        <v>1791.8</v>
      </c>
      <c r="BC86" s="6">
        <v>2947.8</v>
      </c>
      <c r="BD86" s="6">
        <v>467.7</v>
      </c>
      <c r="BE86" s="6">
        <v>7031.12</v>
      </c>
      <c r="BF86" s="6">
        <v>34610.863157894702</v>
      </c>
      <c r="BG86" s="6">
        <v>10404.382279318999</v>
      </c>
      <c r="BH86" s="6">
        <v>5027.07</v>
      </c>
      <c r="BI86" s="6">
        <v>2484800</v>
      </c>
      <c r="BJ86" s="6">
        <v>491</v>
      </c>
      <c r="BK86" s="6">
        <v>19211.5</v>
      </c>
      <c r="BL86" s="6">
        <v>3196406</v>
      </c>
      <c r="BM86" s="6">
        <v>101127</v>
      </c>
      <c r="BN86" s="6">
        <v>19937.7</v>
      </c>
      <c r="BO86" s="6">
        <v>2857924</v>
      </c>
      <c r="BP86" s="6">
        <v>126908</v>
      </c>
      <c r="BQ86" s="6">
        <v>16884.7</v>
      </c>
      <c r="BR86" s="6">
        <v>8303.9</v>
      </c>
      <c r="BS86" s="6">
        <v>5658.9</v>
      </c>
      <c r="BT86" s="6">
        <v>1052877</v>
      </c>
      <c r="BU86" s="6">
        <v>598957</v>
      </c>
      <c r="BV86" s="6">
        <v>708853</v>
      </c>
      <c r="BW86" s="6">
        <v>448248</v>
      </c>
      <c r="BX86" s="11">
        <v>1</v>
      </c>
    </row>
    <row r="87" spans="1:76" ht="14.5">
      <c r="A87" s="5">
        <v>45007</v>
      </c>
      <c r="B87" s="6">
        <v>1061.008</v>
      </c>
      <c r="C87" s="6">
        <v>586.07600000000002</v>
      </c>
      <c r="D87" s="10">
        <v>6850</v>
      </c>
      <c r="E87" s="7">
        <v>0</v>
      </c>
      <c r="F87" s="6">
        <v>17513.7</v>
      </c>
      <c r="G87" s="6">
        <v>5546.9</v>
      </c>
      <c r="H87" s="6">
        <v>575894</v>
      </c>
      <c r="I87" s="6">
        <v>266286</v>
      </c>
      <c r="J87" s="6">
        <v>204719.4</v>
      </c>
      <c r="K87" s="6">
        <v>14958.9</v>
      </c>
      <c r="L87" s="6">
        <v>7011</v>
      </c>
      <c r="M87" s="6">
        <v>45025.5</v>
      </c>
      <c r="N87" s="6">
        <v>35799.300000000003</v>
      </c>
      <c r="O87" s="6">
        <v>137141</v>
      </c>
      <c r="P87" s="6">
        <v>113770.9</v>
      </c>
      <c r="Q87" s="6">
        <v>139363.9</v>
      </c>
      <c r="R87" s="6">
        <v>95603.8</v>
      </c>
      <c r="S87" s="6">
        <v>14051.63</v>
      </c>
      <c r="T87" s="6">
        <v>10671.64</v>
      </c>
      <c r="U87" s="6">
        <v>29370</v>
      </c>
      <c r="V87" s="6">
        <v>15254</v>
      </c>
      <c r="W87" s="6">
        <v>210299.5</v>
      </c>
      <c r="X87" s="6">
        <v>345.9</v>
      </c>
      <c r="Y87" s="6">
        <v>50716</v>
      </c>
      <c r="Z87" s="6">
        <v>572984</v>
      </c>
      <c r="AA87" s="6">
        <v>291974</v>
      </c>
      <c r="AB87" s="6">
        <v>210252.1</v>
      </c>
      <c r="AC87" s="6">
        <v>1112.4000000000001</v>
      </c>
      <c r="AD87" s="9">
        <v>942</v>
      </c>
      <c r="AE87" s="6">
        <v>35442.199999999997</v>
      </c>
      <c r="AF87" s="6">
        <v>25268.7</v>
      </c>
      <c r="AG87" s="6">
        <v>82177.7</v>
      </c>
      <c r="AH87" s="6">
        <v>63535.3</v>
      </c>
      <c r="AI87" s="6">
        <v>65438.5</v>
      </c>
      <c r="AJ87" s="6">
        <v>53290.6</v>
      </c>
      <c r="AK87" s="6">
        <v>59075.8</v>
      </c>
      <c r="AL87" s="6">
        <v>23230.400000000001</v>
      </c>
      <c r="AM87" s="6">
        <v>16.5</v>
      </c>
      <c r="AN87" s="6">
        <v>17.600000000000001</v>
      </c>
      <c r="AO87" s="6">
        <v>485700</v>
      </c>
      <c r="AP87" s="6">
        <v>224144</v>
      </c>
      <c r="AQ87" s="6">
        <v>64929</v>
      </c>
      <c r="AR87" s="6"/>
      <c r="AS87" s="6">
        <v>453814</v>
      </c>
      <c r="AT87" s="6">
        <v>199778</v>
      </c>
      <c r="AU87" s="6">
        <v>78619</v>
      </c>
      <c r="AV87" s="6">
        <v>4285</v>
      </c>
      <c r="AW87" s="6">
        <v>2854.4</v>
      </c>
      <c r="AX87" s="6">
        <v>220.6</v>
      </c>
      <c r="AY87" s="6">
        <v>133.5</v>
      </c>
      <c r="AZ87" s="6">
        <v>793.226</v>
      </c>
      <c r="BA87" s="6">
        <v>337.90699999999998</v>
      </c>
      <c r="BB87" s="10">
        <v>1791.8</v>
      </c>
      <c r="BC87" s="6">
        <v>2950.3</v>
      </c>
      <c r="BD87" s="6">
        <v>469</v>
      </c>
      <c r="BE87" s="6">
        <v>6453.46</v>
      </c>
      <c r="BF87" s="6">
        <v>31828.163157894702</v>
      </c>
      <c r="BG87" s="6">
        <v>9807.5832180759098</v>
      </c>
      <c r="BH87" s="6">
        <v>4924.47</v>
      </c>
      <c r="BI87" s="6">
        <v>2487000</v>
      </c>
      <c r="BJ87" s="6">
        <v>492</v>
      </c>
      <c r="BK87" s="6">
        <v>19235.5</v>
      </c>
      <c r="BL87" s="6">
        <v>3202171</v>
      </c>
      <c r="BM87" s="6">
        <v>101217</v>
      </c>
      <c r="BN87" s="6">
        <v>19961.7</v>
      </c>
      <c r="BO87" s="6">
        <v>2857924</v>
      </c>
      <c r="BP87" s="6">
        <v>126908</v>
      </c>
      <c r="BQ87" s="6">
        <v>16884.7</v>
      </c>
      <c r="BR87" s="6">
        <v>8311.1</v>
      </c>
      <c r="BS87" s="6">
        <v>5663.7</v>
      </c>
      <c r="BT87" s="6">
        <v>1054143</v>
      </c>
      <c r="BU87" s="6">
        <v>599650</v>
      </c>
      <c r="BV87" s="6">
        <v>708966</v>
      </c>
      <c r="BW87" s="6">
        <v>448319</v>
      </c>
      <c r="BX87" s="11">
        <v>0</v>
      </c>
    </row>
    <row r="88" spans="1:76" ht="14.5">
      <c r="A88" s="5">
        <v>45008</v>
      </c>
      <c r="B88" s="6">
        <v>1061.008</v>
      </c>
      <c r="C88" s="6">
        <v>586.07600000000002</v>
      </c>
      <c r="D88" s="10">
        <v>6850</v>
      </c>
      <c r="E88" s="7">
        <v>0</v>
      </c>
      <c r="F88" s="6">
        <v>17543.8</v>
      </c>
      <c r="G88" s="6">
        <v>5560.6</v>
      </c>
      <c r="H88" s="6">
        <v>576064</v>
      </c>
      <c r="I88" s="6">
        <v>266370</v>
      </c>
      <c r="J88" s="9">
        <v>204743.4</v>
      </c>
      <c r="K88" s="6">
        <v>14958.9</v>
      </c>
      <c r="L88" s="6">
        <v>7011</v>
      </c>
      <c r="M88" s="9">
        <v>45064.800000000003</v>
      </c>
      <c r="N88" s="9">
        <v>35831.599999999999</v>
      </c>
      <c r="O88" s="6">
        <v>137156.4</v>
      </c>
      <c r="P88" s="6">
        <v>113783.6</v>
      </c>
      <c r="Q88" s="9">
        <v>139378.79999999999</v>
      </c>
      <c r="R88" s="9">
        <v>95614.1</v>
      </c>
      <c r="S88" s="6">
        <v>14051.63</v>
      </c>
      <c r="T88" s="6">
        <v>10671.64</v>
      </c>
      <c r="U88" s="9">
        <v>29519</v>
      </c>
      <c r="V88" s="9">
        <v>15333</v>
      </c>
      <c r="W88" s="9">
        <v>210323.5</v>
      </c>
      <c r="X88" s="6">
        <v>345.9</v>
      </c>
      <c r="Y88" s="6">
        <v>50716</v>
      </c>
      <c r="Z88" s="6">
        <v>573284</v>
      </c>
      <c r="AA88" s="6">
        <v>292126</v>
      </c>
      <c r="AB88" s="6">
        <v>210276.1</v>
      </c>
      <c r="AC88" s="6">
        <v>1112.4000000000001</v>
      </c>
      <c r="AD88" s="9">
        <v>942</v>
      </c>
      <c r="AE88" s="6">
        <v>35444.9</v>
      </c>
      <c r="AF88" s="6">
        <v>25270.6</v>
      </c>
      <c r="AG88" s="9">
        <v>82186</v>
      </c>
      <c r="AH88" s="9">
        <v>63541.7</v>
      </c>
      <c r="AI88" s="9">
        <v>65438.5</v>
      </c>
      <c r="AJ88" s="9">
        <v>53290.6</v>
      </c>
      <c r="AK88" s="9">
        <v>59087.4</v>
      </c>
      <c r="AL88" s="9">
        <v>23235.1</v>
      </c>
      <c r="AM88" s="6">
        <v>16.5</v>
      </c>
      <c r="AN88" s="6">
        <v>17.600000000000001</v>
      </c>
      <c r="AO88" s="6">
        <v>485842</v>
      </c>
      <c r="AP88" s="6">
        <v>224208</v>
      </c>
      <c r="AQ88" s="6">
        <v>64934</v>
      </c>
      <c r="AR88" s="6"/>
      <c r="AS88" s="9">
        <v>453957</v>
      </c>
      <c r="AT88" s="9">
        <v>199840</v>
      </c>
      <c r="AU88" s="9">
        <v>78643</v>
      </c>
      <c r="AV88" s="6">
        <v>4286.2</v>
      </c>
      <c r="AW88" s="6">
        <v>2855.2</v>
      </c>
      <c r="AX88" s="6">
        <v>220.6</v>
      </c>
      <c r="AY88" s="6">
        <v>133.5</v>
      </c>
      <c r="AZ88" s="6">
        <v>793.226</v>
      </c>
      <c r="BA88" s="6">
        <v>337.90699999999998</v>
      </c>
      <c r="BB88" s="10">
        <v>1791.8</v>
      </c>
      <c r="BC88" s="6">
        <v>2952.9</v>
      </c>
      <c r="BD88" s="6">
        <v>470.2</v>
      </c>
      <c r="BE88" s="6">
        <v>6626.24</v>
      </c>
      <c r="BF88" s="6">
        <v>31643.640350877198</v>
      </c>
      <c r="BG88" s="6">
        <v>9378.9106511157806</v>
      </c>
      <c r="BH88" s="6">
        <v>5392.19</v>
      </c>
      <c r="BI88" s="9">
        <v>2489000</v>
      </c>
      <c r="BJ88" s="9">
        <v>493</v>
      </c>
      <c r="BK88" s="9">
        <v>19259.5</v>
      </c>
      <c r="BL88" s="9">
        <v>3208115</v>
      </c>
      <c r="BM88" s="9">
        <v>101358</v>
      </c>
      <c r="BN88" s="9">
        <v>19985.7</v>
      </c>
      <c r="BO88" s="6">
        <v>2857924</v>
      </c>
      <c r="BP88" s="6">
        <v>126908</v>
      </c>
      <c r="BQ88" s="6">
        <v>16884.7</v>
      </c>
      <c r="BR88" s="6">
        <v>8318.7000000000007</v>
      </c>
      <c r="BS88" s="6">
        <v>5668.7</v>
      </c>
      <c r="BT88" s="6">
        <v>1055538</v>
      </c>
      <c r="BU88" s="6">
        <v>600411</v>
      </c>
      <c r="BV88" s="6">
        <v>708966</v>
      </c>
      <c r="BW88" s="6">
        <v>448319</v>
      </c>
      <c r="BX88" s="11">
        <v>0</v>
      </c>
    </row>
    <row r="89" spans="1:76" ht="14.5">
      <c r="A89" s="5">
        <v>45009</v>
      </c>
      <c r="B89" s="6">
        <v>1061.008</v>
      </c>
      <c r="C89" s="6">
        <v>586.07600000000002</v>
      </c>
      <c r="D89" s="10">
        <v>6850</v>
      </c>
      <c r="E89" s="7">
        <v>0</v>
      </c>
      <c r="F89" s="6">
        <v>17564</v>
      </c>
      <c r="G89" s="6">
        <v>5568.9</v>
      </c>
      <c r="H89" s="6">
        <v>576232</v>
      </c>
      <c r="I89" s="6">
        <v>266456</v>
      </c>
      <c r="J89" s="9">
        <v>204767.4</v>
      </c>
      <c r="K89" s="6">
        <v>14958.9</v>
      </c>
      <c r="L89" s="6">
        <v>7011</v>
      </c>
      <c r="M89" s="6">
        <v>45105.1</v>
      </c>
      <c r="N89" s="6">
        <v>35864.699999999997</v>
      </c>
      <c r="O89" s="6">
        <v>137170.6</v>
      </c>
      <c r="P89" s="6">
        <v>113795.8</v>
      </c>
      <c r="Q89" s="6">
        <v>139394</v>
      </c>
      <c r="R89" s="6">
        <v>95624.4</v>
      </c>
      <c r="S89" s="6">
        <v>14051.63</v>
      </c>
      <c r="T89" s="6">
        <v>10671.64</v>
      </c>
      <c r="U89" s="6">
        <v>29665</v>
      </c>
      <c r="V89" s="6">
        <v>15408</v>
      </c>
      <c r="W89" s="9">
        <v>210347.5</v>
      </c>
      <c r="X89" s="6">
        <v>345.9</v>
      </c>
      <c r="Y89" s="6">
        <v>50716</v>
      </c>
      <c r="Z89" s="6">
        <v>573583</v>
      </c>
      <c r="AA89" s="6">
        <v>292280</v>
      </c>
      <c r="AB89" s="6">
        <v>210300.1</v>
      </c>
      <c r="AC89" s="6">
        <v>1112.4000000000001</v>
      </c>
      <c r="AD89" s="9">
        <v>942</v>
      </c>
      <c r="AE89" s="6">
        <v>35447.599999999999</v>
      </c>
      <c r="AF89" s="6">
        <v>25272.5</v>
      </c>
      <c r="AG89" s="6">
        <v>82194.3</v>
      </c>
      <c r="AH89" s="6">
        <v>63548.2</v>
      </c>
      <c r="AI89" s="9">
        <v>65438.5</v>
      </c>
      <c r="AJ89" s="9">
        <v>53290.6</v>
      </c>
      <c r="AK89" s="6">
        <v>59091.7</v>
      </c>
      <c r="AL89" s="6">
        <v>23236.799999999999</v>
      </c>
      <c r="AM89" s="6">
        <v>16.5</v>
      </c>
      <c r="AN89" s="6">
        <v>17.600000000000001</v>
      </c>
      <c r="AO89" s="6">
        <v>485997</v>
      </c>
      <c r="AP89" s="6">
        <v>224279</v>
      </c>
      <c r="AQ89" s="6">
        <v>64939</v>
      </c>
      <c r="AR89" s="6"/>
      <c r="AS89" s="6">
        <v>454103</v>
      </c>
      <c r="AT89" s="6">
        <v>199904</v>
      </c>
      <c r="AU89" s="9">
        <v>78667</v>
      </c>
      <c r="AV89" s="6">
        <v>4287.3999999999996</v>
      </c>
      <c r="AW89" s="6">
        <v>2856</v>
      </c>
      <c r="AX89" s="6">
        <v>220.6</v>
      </c>
      <c r="AY89" s="6">
        <v>133.5</v>
      </c>
      <c r="AZ89" s="6">
        <v>793.226</v>
      </c>
      <c r="BA89" s="6">
        <v>337.90699999999998</v>
      </c>
      <c r="BB89" s="10">
        <v>1791.8</v>
      </c>
      <c r="BC89" s="6">
        <v>2955.6</v>
      </c>
      <c r="BD89" s="6">
        <v>471.5</v>
      </c>
      <c r="BE89" s="6">
        <v>6499.82</v>
      </c>
      <c r="BF89" s="6">
        <v>31995.115789473701</v>
      </c>
      <c r="BG89" s="6">
        <v>9359.6904413439006</v>
      </c>
      <c r="BH89" s="6">
        <v>5464.5</v>
      </c>
      <c r="BI89" s="9">
        <v>2491000</v>
      </c>
      <c r="BJ89" s="9">
        <v>494</v>
      </c>
      <c r="BK89" s="9">
        <v>19283.5</v>
      </c>
      <c r="BL89" s="9">
        <v>3213961</v>
      </c>
      <c r="BM89" s="9">
        <v>101571</v>
      </c>
      <c r="BN89" s="9">
        <v>20009.7</v>
      </c>
      <c r="BO89" s="6">
        <v>2857924</v>
      </c>
      <c r="BP89" s="6">
        <v>126908</v>
      </c>
      <c r="BQ89" s="6">
        <v>16884.7</v>
      </c>
      <c r="BR89" s="6">
        <v>8326.2999999999993</v>
      </c>
      <c r="BS89" s="6">
        <v>5673.8</v>
      </c>
      <c r="BT89" s="6">
        <v>1056949</v>
      </c>
      <c r="BU89" s="6">
        <v>601182</v>
      </c>
      <c r="BV89" s="6">
        <v>708967</v>
      </c>
      <c r="BW89" s="6">
        <v>448320</v>
      </c>
      <c r="BX89" s="11">
        <v>0</v>
      </c>
    </row>
    <row r="90" spans="1:76" ht="14.5">
      <c r="A90" s="5">
        <v>45010</v>
      </c>
      <c r="B90" s="6">
        <v>1061.008</v>
      </c>
      <c r="C90" s="6">
        <v>586.07600000000002</v>
      </c>
      <c r="D90" s="10">
        <v>6850</v>
      </c>
      <c r="E90" s="7">
        <v>0</v>
      </c>
      <c r="F90" s="6">
        <v>17577.3</v>
      </c>
      <c r="G90" s="6">
        <v>5573.7</v>
      </c>
      <c r="H90" s="6">
        <v>576396</v>
      </c>
      <c r="I90" s="6">
        <v>266540</v>
      </c>
      <c r="J90" s="9">
        <v>204791.4</v>
      </c>
      <c r="K90" s="6">
        <v>14958.9</v>
      </c>
      <c r="L90" s="6">
        <v>7011</v>
      </c>
      <c r="M90" s="6">
        <v>45145.2</v>
      </c>
      <c r="N90" s="6">
        <v>35897.699999999997</v>
      </c>
      <c r="O90" s="6">
        <v>137185.1</v>
      </c>
      <c r="P90" s="6">
        <v>113807.6</v>
      </c>
      <c r="Q90" s="6">
        <v>139410.1</v>
      </c>
      <c r="R90" s="6">
        <v>95635.9</v>
      </c>
      <c r="S90" s="6">
        <v>14051.63</v>
      </c>
      <c r="T90" s="6">
        <v>10671.64</v>
      </c>
      <c r="U90" s="6">
        <v>29811</v>
      </c>
      <c r="V90" s="6">
        <v>15482</v>
      </c>
      <c r="W90" s="6">
        <v>210371.5</v>
      </c>
      <c r="X90" s="6">
        <v>345.9</v>
      </c>
      <c r="Y90" s="6">
        <v>50716</v>
      </c>
      <c r="Z90" s="6">
        <v>573883</v>
      </c>
      <c r="AA90" s="6">
        <v>292436</v>
      </c>
      <c r="AB90" s="6">
        <v>210324.1</v>
      </c>
      <c r="AC90" s="6">
        <v>1112.4000000000001</v>
      </c>
      <c r="AD90" s="9">
        <v>942</v>
      </c>
      <c r="AE90" s="6">
        <v>35450</v>
      </c>
      <c r="AF90" s="6">
        <v>25274.2</v>
      </c>
      <c r="AG90" s="6">
        <v>82202</v>
      </c>
      <c r="AH90" s="6">
        <v>63554.2</v>
      </c>
      <c r="AI90" s="9">
        <v>65438.5</v>
      </c>
      <c r="AJ90" s="9">
        <v>53290.6</v>
      </c>
      <c r="AK90" s="6">
        <v>59102.8</v>
      </c>
      <c r="AL90" s="6">
        <v>23241.200000000001</v>
      </c>
      <c r="AM90" s="6">
        <v>16.5</v>
      </c>
      <c r="AN90" s="6">
        <v>17.600000000000001</v>
      </c>
      <c r="AO90" s="6">
        <v>486157</v>
      </c>
      <c r="AP90" s="6">
        <v>224353</v>
      </c>
      <c r="AQ90" s="6">
        <v>64944</v>
      </c>
      <c r="AR90" s="6"/>
      <c r="AS90" s="6">
        <v>454248</v>
      </c>
      <c r="AT90" s="6">
        <v>199967</v>
      </c>
      <c r="AU90" s="9">
        <v>78691</v>
      </c>
      <c r="AV90" s="6">
        <v>4288.6000000000004</v>
      </c>
      <c r="AW90" s="6">
        <v>2856.8</v>
      </c>
      <c r="AX90" s="6">
        <v>220.6</v>
      </c>
      <c r="AY90" s="6">
        <v>133.5</v>
      </c>
      <c r="AZ90" s="6">
        <v>793.226</v>
      </c>
      <c r="BA90" s="6">
        <v>337.90699999999998</v>
      </c>
      <c r="BB90" s="10">
        <v>1791.8</v>
      </c>
      <c r="BC90" s="6">
        <v>2958.2</v>
      </c>
      <c r="BD90" s="6">
        <v>472.9</v>
      </c>
      <c r="BE90" s="6">
        <v>6009.07</v>
      </c>
      <c r="BF90" s="6">
        <v>33479.059649122799</v>
      </c>
      <c r="BG90" s="6">
        <v>10387.3527774991</v>
      </c>
      <c r="BH90" s="6">
        <v>5163.76</v>
      </c>
      <c r="BI90" s="6">
        <v>2493000</v>
      </c>
      <c r="BJ90" s="6">
        <v>495</v>
      </c>
      <c r="BK90" s="6">
        <v>19307.5</v>
      </c>
      <c r="BL90" s="9">
        <v>3219726</v>
      </c>
      <c r="BM90" s="9">
        <v>101797</v>
      </c>
      <c r="BN90" s="9">
        <v>20033.7</v>
      </c>
      <c r="BO90" s="6">
        <v>2857924</v>
      </c>
      <c r="BP90" s="6">
        <v>126908</v>
      </c>
      <c r="BQ90" s="6">
        <v>16884.7</v>
      </c>
      <c r="BR90" s="6">
        <v>8333.4</v>
      </c>
      <c r="BS90" s="6">
        <v>5678.5</v>
      </c>
      <c r="BT90" s="6">
        <v>1058354</v>
      </c>
      <c r="BU90" s="6">
        <v>601954</v>
      </c>
      <c r="BV90" s="6">
        <v>708968</v>
      </c>
      <c r="BW90" s="6">
        <v>448320</v>
      </c>
      <c r="BX90" s="11">
        <v>0</v>
      </c>
    </row>
    <row r="91" spans="1:76" ht="14.5">
      <c r="A91" s="5">
        <v>45011</v>
      </c>
      <c r="B91" s="6">
        <v>1061.008</v>
      </c>
      <c r="C91" s="6">
        <v>586.07600000000002</v>
      </c>
      <c r="D91" s="10">
        <v>6850</v>
      </c>
      <c r="E91" s="7">
        <v>0</v>
      </c>
      <c r="F91" s="6">
        <v>17589.599999999999</v>
      </c>
      <c r="G91" s="6">
        <v>5575.7</v>
      </c>
      <c r="H91" s="6">
        <v>576556</v>
      </c>
      <c r="I91" s="6">
        <v>266622</v>
      </c>
      <c r="J91" s="9">
        <v>204814.6</v>
      </c>
      <c r="K91" s="6">
        <v>14958.9</v>
      </c>
      <c r="L91" s="6">
        <v>7011</v>
      </c>
      <c r="M91" s="6">
        <v>45186.1</v>
      </c>
      <c r="N91" s="6">
        <v>35931.1</v>
      </c>
      <c r="O91" s="6">
        <v>137199.29999999999</v>
      </c>
      <c r="P91" s="6">
        <v>113819.4</v>
      </c>
      <c r="Q91" s="6">
        <v>139427.29999999999</v>
      </c>
      <c r="R91" s="6">
        <v>95648.2</v>
      </c>
      <c r="S91" s="6">
        <v>14051.63</v>
      </c>
      <c r="T91" s="6">
        <v>10671.64</v>
      </c>
      <c r="U91" s="6">
        <v>29957</v>
      </c>
      <c r="V91" s="6">
        <v>15557</v>
      </c>
      <c r="W91" s="6">
        <v>210395.5</v>
      </c>
      <c r="X91" s="6">
        <v>345.9</v>
      </c>
      <c r="Y91" s="6">
        <v>50716</v>
      </c>
      <c r="Z91" s="6">
        <v>574179</v>
      </c>
      <c r="AA91" s="6">
        <v>292585</v>
      </c>
      <c r="AB91" s="6">
        <v>210348.1</v>
      </c>
      <c r="AC91" s="6">
        <v>1112.4000000000001</v>
      </c>
      <c r="AD91" s="9">
        <v>942</v>
      </c>
      <c r="AE91" s="6">
        <v>35452.300000000003</v>
      </c>
      <c r="AF91" s="6">
        <v>25275.8</v>
      </c>
      <c r="AG91" s="6">
        <v>82210.100000000006</v>
      </c>
      <c r="AH91" s="6">
        <v>63560.5</v>
      </c>
      <c r="AI91" s="9">
        <v>65438.5</v>
      </c>
      <c r="AJ91" s="9">
        <v>53290.6</v>
      </c>
      <c r="AK91" s="6">
        <v>59110.8</v>
      </c>
      <c r="AL91" s="6">
        <v>23244.3</v>
      </c>
      <c r="AM91" s="6">
        <v>16.5</v>
      </c>
      <c r="AN91" s="6">
        <v>17.7</v>
      </c>
      <c r="AO91" s="6">
        <v>486320</v>
      </c>
      <c r="AP91" s="6">
        <v>224428</v>
      </c>
      <c r="AQ91" s="6">
        <v>64949</v>
      </c>
      <c r="AR91" s="6"/>
      <c r="AS91" s="6">
        <v>454394</v>
      </c>
      <c r="AT91" s="6">
        <v>200031</v>
      </c>
      <c r="AU91" s="9">
        <v>78715</v>
      </c>
      <c r="AV91" s="6">
        <v>4290.1000000000004</v>
      </c>
      <c r="AW91" s="6">
        <v>2857.8</v>
      </c>
      <c r="AX91" s="6">
        <v>220.6</v>
      </c>
      <c r="AY91" s="6">
        <v>133.5</v>
      </c>
      <c r="AZ91" s="6">
        <v>793.226</v>
      </c>
      <c r="BA91" s="6">
        <v>337.90699999999998</v>
      </c>
      <c r="BB91" s="10">
        <v>1791.8</v>
      </c>
      <c r="BC91" s="6">
        <v>2960.9</v>
      </c>
      <c r="BD91" s="6">
        <v>474.3</v>
      </c>
      <c r="BE91" s="6">
        <v>6141.37</v>
      </c>
      <c r="BF91" s="6">
        <v>33241.587719298201</v>
      </c>
      <c r="BG91" s="6">
        <v>9183.3816274330693</v>
      </c>
      <c r="BH91" s="6">
        <v>5549.3</v>
      </c>
      <c r="BI91" s="6">
        <v>2495000</v>
      </c>
      <c r="BJ91" s="6">
        <v>496</v>
      </c>
      <c r="BK91" s="6">
        <v>19329.5</v>
      </c>
      <c r="BL91" s="9">
        <v>3221250</v>
      </c>
      <c r="BM91" s="9">
        <v>101852</v>
      </c>
      <c r="BN91" s="9">
        <v>20039.599999999999</v>
      </c>
      <c r="BO91" s="6">
        <v>2862378</v>
      </c>
      <c r="BP91" s="6">
        <v>126954</v>
      </c>
      <c r="BQ91" s="6">
        <v>16902.099999999999</v>
      </c>
      <c r="BR91" s="6">
        <v>8339.6</v>
      </c>
      <c r="BS91" s="6">
        <v>5682.7</v>
      </c>
      <c r="BT91" s="6">
        <v>1059748</v>
      </c>
      <c r="BU91" s="6">
        <v>602717</v>
      </c>
      <c r="BV91" s="6">
        <v>708968</v>
      </c>
      <c r="BW91" s="6">
        <v>448321</v>
      </c>
      <c r="BX91" s="11">
        <v>0</v>
      </c>
    </row>
    <row r="92" spans="1:76" ht="14.5">
      <c r="A92" s="5">
        <v>45012</v>
      </c>
      <c r="B92" s="6">
        <v>1061.329</v>
      </c>
      <c r="C92" s="6">
        <v>586.18700000000001</v>
      </c>
      <c r="D92" s="10">
        <v>6850.7</v>
      </c>
      <c r="E92" s="7">
        <v>1</v>
      </c>
      <c r="F92" s="6">
        <v>17601.400000000001</v>
      </c>
      <c r="G92" s="6">
        <v>5577.3</v>
      </c>
      <c r="H92" s="6">
        <v>576718</v>
      </c>
      <c r="I92" s="6">
        <v>266704</v>
      </c>
      <c r="J92" s="9">
        <v>204838.6</v>
      </c>
      <c r="K92" s="6">
        <v>14958.9</v>
      </c>
      <c r="L92" s="6">
        <v>7011</v>
      </c>
      <c r="M92" s="6">
        <v>45228.1</v>
      </c>
      <c r="N92" s="6">
        <v>35965.199999999997</v>
      </c>
      <c r="O92" s="6">
        <v>137213.5</v>
      </c>
      <c r="P92" s="6">
        <v>113831.1</v>
      </c>
      <c r="Q92" s="6">
        <v>139442.79999999999</v>
      </c>
      <c r="R92" s="6">
        <v>95659.1</v>
      </c>
      <c r="S92" s="6">
        <v>14051.63</v>
      </c>
      <c r="T92" s="6">
        <v>10671.64</v>
      </c>
      <c r="U92" s="6">
        <v>30109</v>
      </c>
      <c r="V92" s="6">
        <v>15635</v>
      </c>
      <c r="W92" s="6">
        <v>210419.5</v>
      </c>
      <c r="X92" s="6">
        <v>345.9</v>
      </c>
      <c r="Y92" s="6">
        <v>50716</v>
      </c>
      <c r="Z92" s="6">
        <v>574473</v>
      </c>
      <c r="AA92" s="6">
        <v>292733</v>
      </c>
      <c r="AB92" s="6">
        <v>210372.1</v>
      </c>
      <c r="AC92" s="6">
        <v>1112.4000000000001</v>
      </c>
      <c r="AD92" s="9">
        <v>942</v>
      </c>
      <c r="AE92" s="6">
        <v>35454.699999999997</v>
      </c>
      <c r="AF92" s="6">
        <v>25277.599999999999</v>
      </c>
      <c r="AG92" s="6">
        <v>82218.100000000006</v>
      </c>
      <c r="AH92" s="6">
        <v>63566.6</v>
      </c>
      <c r="AI92" s="9">
        <v>65438.5</v>
      </c>
      <c r="AJ92" s="9">
        <v>53290.6</v>
      </c>
      <c r="AK92" s="6">
        <v>59119.8</v>
      </c>
      <c r="AL92" s="6">
        <v>23247.7</v>
      </c>
      <c r="AM92" s="6">
        <v>16.5</v>
      </c>
      <c r="AN92" s="6">
        <v>17.7</v>
      </c>
      <c r="AO92" s="6">
        <v>486483</v>
      </c>
      <c r="AP92" s="6">
        <v>224503</v>
      </c>
      <c r="AQ92" s="6">
        <v>64954</v>
      </c>
      <c r="AR92" s="6"/>
      <c r="AS92" s="6">
        <v>454540</v>
      </c>
      <c r="AT92" s="6">
        <v>200094</v>
      </c>
      <c r="AU92" s="9">
        <v>78739</v>
      </c>
      <c r="AV92" s="6">
        <v>4291.5</v>
      </c>
      <c r="AW92" s="6">
        <v>2858.8</v>
      </c>
      <c r="AX92" s="6">
        <v>220.6</v>
      </c>
      <c r="AY92" s="6">
        <v>133.5</v>
      </c>
      <c r="AZ92" s="6">
        <v>793.226</v>
      </c>
      <c r="BA92" s="6">
        <v>337.90699999999998</v>
      </c>
      <c r="BB92" s="10">
        <v>1791.8</v>
      </c>
      <c r="BC92" s="6">
        <v>2963.5</v>
      </c>
      <c r="BD92" s="6">
        <v>475.5</v>
      </c>
      <c r="BE92" s="6">
        <v>6513.88</v>
      </c>
      <c r="BF92" s="6">
        <v>33453.443859649102</v>
      </c>
      <c r="BG92" s="6">
        <v>9366.7454665413607</v>
      </c>
      <c r="BH92" s="6">
        <v>5642.13</v>
      </c>
      <c r="BI92" s="6">
        <v>2497000</v>
      </c>
      <c r="BJ92" s="6">
        <v>497</v>
      </c>
      <c r="BK92" s="6">
        <v>19353.5</v>
      </c>
      <c r="BL92" s="9">
        <v>3221250</v>
      </c>
      <c r="BM92" s="9">
        <v>101852</v>
      </c>
      <c r="BN92" s="9">
        <v>20039.599999999999</v>
      </c>
      <c r="BO92" s="6">
        <v>2868734</v>
      </c>
      <c r="BP92" s="6">
        <v>126994</v>
      </c>
      <c r="BQ92" s="6">
        <v>16926.099999999999</v>
      </c>
      <c r="BR92" s="6">
        <v>8345.2000000000007</v>
      </c>
      <c r="BS92" s="6">
        <v>5686.6</v>
      </c>
      <c r="BT92" s="6">
        <v>1061109</v>
      </c>
      <c r="BU92" s="6">
        <v>603460</v>
      </c>
      <c r="BV92" s="6">
        <v>708969</v>
      </c>
      <c r="BW92" s="6">
        <v>448321</v>
      </c>
      <c r="BX92" s="11">
        <v>0</v>
      </c>
    </row>
    <row r="93" spans="1:76" ht="14.5">
      <c r="A93" s="5">
        <v>45013</v>
      </c>
      <c r="B93" s="6">
        <v>1061.329</v>
      </c>
      <c r="C93" s="6">
        <v>586.18700000000001</v>
      </c>
      <c r="D93" s="10">
        <v>6850.7</v>
      </c>
      <c r="E93" s="7">
        <v>0</v>
      </c>
      <c r="F93" s="6">
        <v>17615</v>
      </c>
      <c r="G93" s="6">
        <v>5579.5</v>
      </c>
      <c r="H93" s="6">
        <v>576883</v>
      </c>
      <c r="I93" s="6">
        <v>266789</v>
      </c>
      <c r="J93" s="9">
        <v>204862.6</v>
      </c>
      <c r="K93" s="6">
        <v>14958.9</v>
      </c>
      <c r="L93" s="6">
        <v>7011</v>
      </c>
      <c r="M93" s="9">
        <v>45269.4</v>
      </c>
      <c r="N93" s="9">
        <v>35998.800000000003</v>
      </c>
      <c r="O93" s="9">
        <v>137227</v>
      </c>
      <c r="P93" s="9">
        <v>113842</v>
      </c>
      <c r="Q93" s="9">
        <v>139457</v>
      </c>
      <c r="R93" s="9">
        <v>95669.3</v>
      </c>
      <c r="S93" s="6">
        <v>14051.63</v>
      </c>
      <c r="T93" s="6">
        <v>10671.64</v>
      </c>
      <c r="U93" s="9">
        <v>30256</v>
      </c>
      <c r="V93" s="9">
        <v>15707</v>
      </c>
      <c r="W93" s="9">
        <v>210443.5</v>
      </c>
      <c r="X93" s="6">
        <v>345.9</v>
      </c>
      <c r="Y93" s="6">
        <v>50716</v>
      </c>
      <c r="Z93" s="9">
        <v>574770</v>
      </c>
      <c r="AA93" s="9">
        <v>292883</v>
      </c>
      <c r="AB93" s="9">
        <v>210396.1</v>
      </c>
      <c r="AC93" s="6">
        <v>1112.4000000000001</v>
      </c>
      <c r="AD93" s="9">
        <v>942</v>
      </c>
      <c r="AE93" s="9">
        <v>35457.300000000003</v>
      </c>
      <c r="AF93" s="9">
        <v>25279.3</v>
      </c>
      <c r="AG93" s="9">
        <v>82225.3</v>
      </c>
      <c r="AH93" s="9">
        <v>63572.1</v>
      </c>
      <c r="AI93" s="9">
        <v>65438.5</v>
      </c>
      <c r="AJ93" s="9">
        <v>53290.6</v>
      </c>
      <c r="AK93" s="9">
        <v>59126.5</v>
      </c>
      <c r="AL93" s="9">
        <v>23250.2</v>
      </c>
      <c r="AM93" s="6">
        <v>16.5</v>
      </c>
      <c r="AN93" s="6">
        <v>17.7</v>
      </c>
      <c r="AO93" s="9">
        <v>486648</v>
      </c>
      <c r="AP93" s="9">
        <v>224577</v>
      </c>
      <c r="AQ93" s="9">
        <v>64958</v>
      </c>
      <c r="AR93" s="9"/>
      <c r="AS93" s="9">
        <v>454688</v>
      </c>
      <c r="AT93" s="9">
        <v>200159</v>
      </c>
      <c r="AU93" s="9">
        <v>78763</v>
      </c>
      <c r="AV93" s="9">
        <v>4293.3999999999996</v>
      </c>
      <c r="AW93" s="9">
        <v>2860.1</v>
      </c>
      <c r="AX93" s="6">
        <v>220.6</v>
      </c>
      <c r="AY93" s="6">
        <v>133.5</v>
      </c>
      <c r="AZ93" s="6">
        <v>793.58799999999997</v>
      </c>
      <c r="BA93" s="6">
        <v>338.04500000000002</v>
      </c>
      <c r="BB93" s="10">
        <v>1792.2</v>
      </c>
      <c r="BC93" s="9">
        <v>2966</v>
      </c>
      <c r="BD93" s="9">
        <v>476</v>
      </c>
      <c r="BE93" s="9">
        <v>6054.4</v>
      </c>
      <c r="BF93" s="9">
        <v>32680.889473684201</v>
      </c>
      <c r="BG93" s="9">
        <v>9268.6622886526293</v>
      </c>
      <c r="BH93" s="9">
        <v>5434.86</v>
      </c>
      <c r="BI93" s="9">
        <v>2498000</v>
      </c>
      <c r="BJ93" s="9">
        <v>498</v>
      </c>
      <c r="BK93" s="9">
        <v>19363.2</v>
      </c>
      <c r="BL93" s="9">
        <v>3224887</v>
      </c>
      <c r="BM93" s="9">
        <v>101853</v>
      </c>
      <c r="BN93" s="9">
        <v>20053.7</v>
      </c>
      <c r="BO93" s="6">
        <v>2873305</v>
      </c>
      <c r="BP93" s="6">
        <v>126995</v>
      </c>
      <c r="BQ93" s="6">
        <v>16950.099999999999</v>
      </c>
      <c r="BR93" s="9">
        <v>8350.7000000000007</v>
      </c>
      <c r="BS93" s="9">
        <v>5690.4</v>
      </c>
      <c r="BT93" s="9">
        <v>1062476</v>
      </c>
      <c r="BU93" s="9">
        <v>604214</v>
      </c>
      <c r="BV93" s="9">
        <v>709005</v>
      </c>
      <c r="BW93" s="9">
        <v>448345</v>
      </c>
      <c r="BX93" s="11">
        <v>0.4</v>
      </c>
    </row>
    <row r="94" spans="1:76" ht="14.5">
      <c r="A94" s="5">
        <v>45014</v>
      </c>
      <c r="B94" s="6">
        <v>1061.329</v>
      </c>
      <c r="C94" s="6">
        <v>586.18700000000001</v>
      </c>
      <c r="D94" s="10">
        <v>6850.7</v>
      </c>
      <c r="E94" s="7">
        <v>0</v>
      </c>
      <c r="F94" s="6">
        <v>17625.400000000001</v>
      </c>
      <c r="G94" s="6">
        <v>5583</v>
      </c>
      <c r="H94" s="6">
        <v>577046</v>
      </c>
      <c r="I94" s="6">
        <v>266872</v>
      </c>
      <c r="J94" s="9">
        <v>204886.6</v>
      </c>
      <c r="K94" s="6">
        <v>14958.9</v>
      </c>
      <c r="L94" s="6">
        <v>7011</v>
      </c>
      <c r="M94" s="9">
        <v>45309.4</v>
      </c>
      <c r="N94" s="9">
        <v>36031.300000000003</v>
      </c>
      <c r="O94" s="9">
        <v>137241</v>
      </c>
      <c r="P94" s="9">
        <v>113854</v>
      </c>
      <c r="Q94" s="9">
        <v>139473</v>
      </c>
      <c r="R94" s="9">
        <v>95679.9</v>
      </c>
      <c r="S94" s="6">
        <v>14051.63</v>
      </c>
      <c r="T94" s="6">
        <v>10671.64</v>
      </c>
      <c r="U94" s="9">
        <v>30407</v>
      </c>
      <c r="V94" s="9">
        <v>15786</v>
      </c>
      <c r="W94" s="9">
        <v>210467.5</v>
      </c>
      <c r="X94" s="6">
        <v>345.9</v>
      </c>
      <c r="Y94" s="6">
        <v>50716</v>
      </c>
      <c r="Z94" s="9">
        <v>575065</v>
      </c>
      <c r="AA94" s="9">
        <v>293032</v>
      </c>
      <c r="AB94" s="9">
        <v>210420.1</v>
      </c>
      <c r="AC94" s="6">
        <v>1112.4000000000001</v>
      </c>
      <c r="AD94" s="9">
        <v>942</v>
      </c>
      <c r="AE94" s="9">
        <v>35459.800000000003</v>
      </c>
      <c r="AF94" s="9">
        <v>25281</v>
      </c>
      <c r="AG94" s="9">
        <v>82232.899999999994</v>
      </c>
      <c r="AH94" s="9">
        <v>63578</v>
      </c>
      <c r="AI94" s="9">
        <v>65438.5</v>
      </c>
      <c r="AJ94" s="9">
        <v>53290.6</v>
      </c>
      <c r="AK94" s="9">
        <v>59135.5</v>
      </c>
      <c r="AL94" s="9">
        <v>23253.7</v>
      </c>
      <c r="AM94" s="6">
        <v>16.5</v>
      </c>
      <c r="AN94" s="6">
        <v>17.7</v>
      </c>
      <c r="AO94" s="9">
        <v>486814</v>
      </c>
      <c r="AP94" s="9">
        <v>224654</v>
      </c>
      <c r="AQ94" s="9">
        <v>64963</v>
      </c>
      <c r="AR94" s="9"/>
      <c r="AS94" s="9">
        <v>454836</v>
      </c>
      <c r="AT94" s="9">
        <v>200222</v>
      </c>
      <c r="AU94" s="9">
        <v>78787</v>
      </c>
      <c r="AV94" s="9">
        <v>4295.7</v>
      </c>
      <c r="AW94" s="9">
        <v>2861.6</v>
      </c>
      <c r="AX94" s="6">
        <v>220.6</v>
      </c>
      <c r="AY94" s="6">
        <v>133.5</v>
      </c>
      <c r="AZ94" s="6">
        <v>793.58799999999997</v>
      </c>
      <c r="BA94" s="6">
        <v>338.04500000000002</v>
      </c>
      <c r="BB94" s="10">
        <v>1792.2</v>
      </c>
      <c r="BC94" s="9">
        <v>2968.3</v>
      </c>
      <c r="BD94" s="9">
        <v>476.1</v>
      </c>
      <c r="BE94" s="9">
        <v>6288.3899999999994</v>
      </c>
      <c r="BF94" s="9">
        <v>32111.591228070174</v>
      </c>
      <c r="BG94" s="9">
        <v>9090.9585129200768</v>
      </c>
      <c r="BH94" s="9">
        <v>5545.63</v>
      </c>
      <c r="BI94" s="9">
        <v>2501000</v>
      </c>
      <c r="BJ94" s="9">
        <v>499</v>
      </c>
      <c r="BK94" s="9">
        <v>19387</v>
      </c>
      <c r="BL94" s="9">
        <v>3225038</v>
      </c>
      <c r="BM94" s="9">
        <v>101854</v>
      </c>
      <c r="BN94" s="9">
        <v>20054.900000000001</v>
      </c>
      <c r="BO94" s="6">
        <v>2878032</v>
      </c>
      <c r="BP94" s="6">
        <v>128003</v>
      </c>
      <c r="BQ94" s="6">
        <v>16974.099999999999</v>
      </c>
      <c r="BR94" s="9">
        <v>8356.2999999999993</v>
      </c>
      <c r="BS94" s="9">
        <v>5694.3</v>
      </c>
      <c r="BT94" s="9">
        <v>1063844</v>
      </c>
      <c r="BU94" s="9">
        <v>604959</v>
      </c>
      <c r="BV94" s="9">
        <v>709006</v>
      </c>
      <c r="BW94" s="9">
        <v>448346</v>
      </c>
      <c r="BX94" s="11">
        <v>0</v>
      </c>
    </row>
    <row r="95" spans="1:76" ht="14.5">
      <c r="A95" s="5">
        <v>45015</v>
      </c>
      <c r="B95" s="6">
        <v>1061.329</v>
      </c>
      <c r="C95" s="6">
        <v>586.18700000000001</v>
      </c>
      <c r="D95" s="10">
        <v>6850.7</v>
      </c>
      <c r="E95" s="7">
        <v>0</v>
      </c>
      <c r="F95" s="6">
        <v>17635.900000000001</v>
      </c>
      <c r="G95" s="6">
        <v>5587.8</v>
      </c>
      <c r="H95" s="6">
        <v>577206</v>
      </c>
      <c r="I95" s="6">
        <v>266954</v>
      </c>
      <c r="J95" s="9">
        <v>204910.6</v>
      </c>
      <c r="K95" s="6">
        <v>14958.9</v>
      </c>
      <c r="L95" s="6">
        <v>7011</v>
      </c>
      <c r="M95" s="9">
        <v>45348.7</v>
      </c>
      <c r="N95" s="9">
        <v>36063.1</v>
      </c>
      <c r="O95" s="9">
        <v>137254</v>
      </c>
      <c r="P95" s="9">
        <v>113865</v>
      </c>
      <c r="Q95" s="9">
        <v>139490</v>
      </c>
      <c r="R95" s="9">
        <v>95691.7</v>
      </c>
      <c r="S95" s="6">
        <v>14051.63</v>
      </c>
      <c r="T95" s="6">
        <v>10671.64</v>
      </c>
      <c r="U95" s="9">
        <v>30552.799999999999</v>
      </c>
      <c r="V95" s="9">
        <v>15861.2</v>
      </c>
      <c r="W95" s="9">
        <v>210491.5</v>
      </c>
      <c r="X95" s="6">
        <v>345.9</v>
      </c>
      <c r="Y95" s="6">
        <v>50716</v>
      </c>
      <c r="Z95" s="9">
        <v>575350</v>
      </c>
      <c r="AA95" s="9">
        <v>293183</v>
      </c>
      <c r="AB95" s="9">
        <v>210444.1</v>
      </c>
      <c r="AC95" s="6">
        <v>1112.4000000000001</v>
      </c>
      <c r="AD95" s="9">
        <v>942</v>
      </c>
      <c r="AE95" s="9">
        <v>35461.9</v>
      </c>
      <c r="AF95" s="9">
        <v>25282.6</v>
      </c>
      <c r="AG95" s="9">
        <v>82240.800000000003</v>
      </c>
      <c r="AH95" s="9">
        <v>63584</v>
      </c>
      <c r="AI95" s="9">
        <v>65438.5</v>
      </c>
      <c r="AJ95" s="9">
        <v>53290.6</v>
      </c>
      <c r="AK95" s="9">
        <v>59136.2</v>
      </c>
      <c r="AL95" s="9">
        <v>23254</v>
      </c>
      <c r="AM95" s="6">
        <v>16.5</v>
      </c>
      <c r="AN95" s="6">
        <v>17.7</v>
      </c>
      <c r="AO95" s="9">
        <v>486978</v>
      </c>
      <c r="AP95" s="9">
        <v>224731</v>
      </c>
      <c r="AQ95" s="9">
        <v>64968</v>
      </c>
      <c r="AR95" s="9"/>
      <c r="AS95" s="9">
        <v>454982</v>
      </c>
      <c r="AT95" s="9">
        <v>200286</v>
      </c>
      <c r="AU95" s="9">
        <v>78811</v>
      </c>
      <c r="AV95" s="9">
        <v>4298</v>
      </c>
      <c r="AW95" s="9">
        <v>2863.1</v>
      </c>
      <c r="AX95" s="6">
        <v>220.6</v>
      </c>
      <c r="AY95" s="6">
        <v>133.5</v>
      </c>
      <c r="AZ95" s="6">
        <v>793.58799999999997</v>
      </c>
      <c r="BA95" s="6">
        <v>338.04500000000002</v>
      </c>
      <c r="BB95" s="10">
        <v>1792.2</v>
      </c>
      <c r="BC95" s="9">
        <f>BC94+2.3</f>
        <v>2970.6000000000004</v>
      </c>
      <c r="BD95" s="9">
        <v>476.1</v>
      </c>
      <c r="BE95" s="9">
        <v>6896.0999999999995</v>
      </c>
      <c r="BF95" s="9">
        <v>31859.249122807014</v>
      </c>
      <c r="BG95" s="9">
        <v>10402.764225489444</v>
      </c>
      <c r="BH95" s="9">
        <v>4991.3900000000003</v>
      </c>
      <c r="BI95" s="9">
        <v>2503952</v>
      </c>
      <c r="BJ95" s="9">
        <v>500</v>
      </c>
      <c r="BK95" s="9">
        <v>19411</v>
      </c>
      <c r="BL95" s="9">
        <v>3225038</v>
      </c>
      <c r="BM95" s="9">
        <v>101854</v>
      </c>
      <c r="BN95" s="9">
        <v>20054.900000000001</v>
      </c>
      <c r="BO95" s="9">
        <v>2882889</v>
      </c>
      <c r="BP95" s="9">
        <v>129041</v>
      </c>
      <c r="BQ95" s="9">
        <v>16998.099999999999</v>
      </c>
      <c r="BR95" s="9">
        <v>8361.7000000000007</v>
      </c>
      <c r="BS95" s="9">
        <v>5698.2</v>
      </c>
      <c r="BT95" s="9">
        <v>1065222</v>
      </c>
      <c r="BU95" s="9">
        <v>605710</v>
      </c>
      <c r="BV95" s="9">
        <v>709006</v>
      </c>
      <c r="BW95" s="9">
        <v>448346</v>
      </c>
      <c r="BX95" s="11">
        <v>0</v>
      </c>
    </row>
    <row r="96" spans="1:76" ht="14.5">
      <c r="A96" s="5">
        <v>45016</v>
      </c>
      <c r="B96" s="6">
        <v>1061.329</v>
      </c>
      <c r="C96" s="6">
        <v>586.18700000000001</v>
      </c>
      <c r="D96" s="10">
        <v>6850.7</v>
      </c>
      <c r="E96" s="7">
        <v>0</v>
      </c>
      <c r="F96" s="6">
        <v>17646.599999999999</v>
      </c>
      <c r="G96" s="6">
        <v>5592.6</v>
      </c>
      <c r="H96" s="6">
        <v>577370</v>
      </c>
      <c r="I96" s="6">
        <v>267038</v>
      </c>
      <c r="J96" s="9">
        <v>204934.6</v>
      </c>
      <c r="K96" s="6">
        <v>14958.9</v>
      </c>
      <c r="L96" s="6">
        <v>7011</v>
      </c>
      <c r="M96" s="6">
        <v>45388.7</v>
      </c>
      <c r="N96" s="6">
        <v>36095.599999999999</v>
      </c>
      <c r="O96" s="6">
        <v>137260.6</v>
      </c>
      <c r="P96" s="6">
        <v>113878.2</v>
      </c>
      <c r="Q96" s="6">
        <v>139506</v>
      </c>
      <c r="R96" s="6">
        <v>95703.2</v>
      </c>
      <c r="S96" s="6">
        <v>14051.63</v>
      </c>
      <c r="T96" s="6">
        <v>10671.64</v>
      </c>
      <c r="U96" s="6">
        <v>30700.799999999999</v>
      </c>
      <c r="V96" s="6">
        <v>15939.1</v>
      </c>
      <c r="W96" s="6">
        <v>210515.5</v>
      </c>
      <c r="X96" s="6">
        <v>345.9</v>
      </c>
      <c r="Y96" s="6">
        <v>50716</v>
      </c>
      <c r="Z96" s="6">
        <v>575660</v>
      </c>
      <c r="AA96" s="6">
        <v>293341</v>
      </c>
      <c r="AB96" s="6">
        <v>210468.1</v>
      </c>
      <c r="AC96" s="6">
        <v>1112.4000000000001</v>
      </c>
      <c r="AD96" s="9">
        <v>942</v>
      </c>
      <c r="AE96" s="6">
        <v>35464.400000000001</v>
      </c>
      <c r="AF96" s="6">
        <v>25284.3</v>
      </c>
      <c r="AG96" s="6">
        <v>82247.899999999994</v>
      </c>
      <c r="AH96" s="6">
        <v>63589.4</v>
      </c>
      <c r="AI96" s="9">
        <v>65438.5</v>
      </c>
      <c r="AJ96" s="9">
        <v>53290.6</v>
      </c>
      <c r="AK96" s="6">
        <v>59153</v>
      </c>
      <c r="AL96" s="6">
        <v>23260.6</v>
      </c>
      <c r="AM96" s="6">
        <v>16.5</v>
      </c>
      <c r="AN96" s="6">
        <v>17.7</v>
      </c>
      <c r="AO96" s="6">
        <v>487146</v>
      </c>
      <c r="AP96" s="6">
        <v>224808</v>
      </c>
      <c r="AQ96" s="6">
        <v>64972.9</v>
      </c>
      <c r="AR96" s="6"/>
      <c r="AS96" s="6">
        <v>455130</v>
      </c>
      <c r="AT96" s="6">
        <v>200350</v>
      </c>
      <c r="AU96" s="9">
        <v>78835</v>
      </c>
      <c r="AV96" s="6">
        <v>4299.8999999999996</v>
      </c>
      <c r="AW96" s="6">
        <v>2864.4</v>
      </c>
      <c r="AX96" s="6">
        <v>220.6</v>
      </c>
      <c r="AY96" s="6">
        <v>133.5</v>
      </c>
      <c r="AZ96" s="6">
        <v>793.58799999999997</v>
      </c>
      <c r="BA96" s="6">
        <v>338.04500000000002</v>
      </c>
      <c r="BB96" s="10">
        <v>1792.2</v>
      </c>
      <c r="BC96" s="31">
        <v>2972.9000000000005</v>
      </c>
      <c r="BD96" s="31">
        <v>476.20000000000005</v>
      </c>
      <c r="BE96" s="6">
        <v>5744.58</v>
      </c>
      <c r="BF96" s="6">
        <v>31353.4762308998</v>
      </c>
      <c r="BG96" s="6">
        <v>8610.2825506172194</v>
      </c>
      <c r="BH96" s="6">
        <v>6173.96</v>
      </c>
      <c r="BI96" s="6">
        <v>2507168</v>
      </c>
      <c r="BJ96" s="6">
        <v>501</v>
      </c>
      <c r="BK96" s="6">
        <v>19435</v>
      </c>
      <c r="BL96" s="9">
        <v>3225038</v>
      </c>
      <c r="BM96" s="9">
        <v>101854</v>
      </c>
      <c r="BN96" s="9">
        <v>20054.900000000001</v>
      </c>
      <c r="BO96" s="6">
        <v>2887948</v>
      </c>
      <c r="BP96" s="6">
        <v>130026</v>
      </c>
      <c r="BQ96" s="6">
        <v>17022.099999999999</v>
      </c>
      <c r="BR96" s="6">
        <v>8367.2999999999993</v>
      </c>
      <c r="BS96" s="6">
        <v>5702</v>
      </c>
      <c r="BT96" s="6">
        <v>1066648</v>
      </c>
      <c r="BU96" s="6">
        <v>606482</v>
      </c>
      <c r="BV96" s="6">
        <v>709007</v>
      </c>
      <c r="BW96" s="6">
        <v>448346</v>
      </c>
      <c r="BX96" s="11">
        <v>0</v>
      </c>
    </row>
    <row r="97" spans="1:76" ht="14.5">
      <c r="A97" s="19"/>
      <c r="B97" s="20"/>
      <c r="C97" s="20"/>
      <c r="D97" s="20"/>
      <c r="E97" s="21"/>
      <c r="F97" s="20"/>
      <c r="G97" s="20"/>
      <c r="H97" s="22"/>
      <c r="I97" s="22"/>
      <c r="J97" s="23"/>
      <c r="K97" s="24"/>
      <c r="L97" s="20"/>
      <c r="M97" s="20"/>
      <c r="N97" s="20"/>
      <c r="O97" s="20"/>
      <c r="P97" s="25"/>
      <c r="Q97" s="20"/>
      <c r="R97" s="20"/>
      <c r="S97" s="20"/>
      <c r="T97" s="20"/>
      <c r="U97" s="20"/>
      <c r="V97" s="20"/>
      <c r="W97" s="24"/>
      <c r="X97" s="20"/>
      <c r="Y97" s="20"/>
      <c r="Z97" s="26"/>
      <c r="AA97" s="27"/>
      <c r="AB97" s="26"/>
      <c r="AC97" s="20"/>
      <c r="AD97" s="20"/>
      <c r="AE97" s="20"/>
      <c r="AF97" s="20"/>
      <c r="AG97" s="20"/>
      <c r="AH97" s="20"/>
      <c r="AI97" s="20"/>
      <c r="AJ97" s="20"/>
      <c r="AK97" s="24"/>
      <c r="AL97" s="24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9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5"/>
    </row>
    <row r="98" spans="1:76" ht="14.5">
      <c r="A98" s="5">
        <v>45016</v>
      </c>
      <c r="B98" s="6">
        <v>1061.329</v>
      </c>
      <c r="C98" s="6">
        <v>586.18700000000001</v>
      </c>
      <c r="D98" s="6">
        <v>6850.7</v>
      </c>
      <c r="E98" s="7">
        <v>0</v>
      </c>
      <c r="F98" s="6">
        <v>17646.599999999999</v>
      </c>
      <c r="G98" s="6">
        <v>5592.6</v>
      </c>
      <c r="H98" s="6">
        <v>577370</v>
      </c>
      <c r="I98" s="6">
        <v>267038</v>
      </c>
      <c r="J98" s="9">
        <v>204934.6</v>
      </c>
      <c r="K98" s="8">
        <v>14958.9</v>
      </c>
      <c r="L98" s="6">
        <v>7011</v>
      </c>
      <c r="M98" s="6">
        <v>45388.7</v>
      </c>
      <c r="N98" s="6">
        <v>36095.599999999999</v>
      </c>
      <c r="O98" s="6">
        <v>137260.6</v>
      </c>
      <c r="P98" s="6">
        <v>113878.2</v>
      </c>
      <c r="Q98" s="6">
        <v>139506</v>
      </c>
      <c r="R98" s="6">
        <v>95703.2</v>
      </c>
      <c r="S98" s="6">
        <v>14051.63</v>
      </c>
      <c r="T98" s="6">
        <v>10671.64</v>
      </c>
      <c r="U98" s="6">
        <v>30700.799999999999</v>
      </c>
      <c r="V98" s="6">
        <v>15939.1</v>
      </c>
      <c r="W98" s="6">
        <v>210515.5</v>
      </c>
      <c r="X98" s="6">
        <v>345.9</v>
      </c>
      <c r="Y98" s="6">
        <v>50716</v>
      </c>
      <c r="Z98" s="6">
        <v>575660</v>
      </c>
      <c r="AA98" s="6">
        <v>293341</v>
      </c>
      <c r="AB98" s="6">
        <v>210468.1</v>
      </c>
      <c r="AC98" s="6">
        <v>1112.4000000000001</v>
      </c>
      <c r="AD98" s="9">
        <v>942</v>
      </c>
      <c r="AE98" s="6">
        <v>35464.400000000001</v>
      </c>
      <c r="AF98" s="6">
        <v>25284.3</v>
      </c>
      <c r="AG98" s="6">
        <v>82247.899999999994</v>
      </c>
      <c r="AH98" s="6">
        <v>63589.4</v>
      </c>
      <c r="AI98" s="9">
        <v>65438.5</v>
      </c>
      <c r="AJ98" s="9">
        <v>53290.6</v>
      </c>
      <c r="AK98" s="6">
        <v>59153</v>
      </c>
      <c r="AL98" s="6">
        <v>23260.6</v>
      </c>
      <c r="AM98" s="6">
        <v>16.5</v>
      </c>
      <c r="AN98" s="6">
        <v>17.7</v>
      </c>
      <c r="AO98" s="6">
        <v>487146</v>
      </c>
      <c r="AP98" s="6">
        <v>224808</v>
      </c>
      <c r="AQ98" s="6">
        <v>64972.9</v>
      </c>
      <c r="AR98" s="6"/>
      <c r="AS98" s="6">
        <v>455130</v>
      </c>
      <c r="AT98" s="6">
        <v>200350</v>
      </c>
      <c r="AU98" s="9">
        <v>78835</v>
      </c>
      <c r="AV98" s="6">
        <v>4299.8999999999996</v>
      </c>
      <c r="AW98" s="6">
        <v>2864.4</v>
      </c>
      <c r="AX98" s="6">
        <v>220.6</v>
      </c>
      <c r="AY98" s="6">
        <v>133.5</v>
      </c>
      <c r="AZ98" s="6">
        <v>793.58799999999997</v>
      </c>
      <c r="BA98" s="6">
        <v>338.04500000000002</v>
      </c>
      <c r="BB98" s="10">
        <v>1792.2</v>
      </c>
      <c r="BC98" s="31">
        <v>2925.6</v>
      </c>
      <c r="BD98" s="31">
        <v>455</v>
      </c>
      <c r="BE98" s="6">
        <v>5744.58</v>
      </c>
      <c r="BF98" s="6">
        <v>31353.4762308998</v>
      </c>
      <c r="BG98" s="6">
        <v>8610.2825506172194</v>
      </c>
      <c r="BH98" s="6">
        <v>6173.96</v>
      </c>
      <c r="BI98" s="6">
        <v>2507168</v>
      </c>
      <c r="BJ98" s="6">
        <v>501</v>
      </c>
      <c r="BK98" s="6">
        <v>19435</v>
      </c>
      <c r="BL98" s="6">
        <v>3225038</v>
      </c>
      <c r="BM98" s="6">
        <v>101854</v>
      </c>
      <c r="BN98" s="6">
        <v>20054.900000000001</v>
      </c>
      <c r="BO98" s="6">
        <v>2887948</v>
      </c>
      <c r="BP98" s="6">
        <v>130026</v>
      </c>
      <c r="BQ98" s="6">
        <v>17022.099999999999</v>
      </c>
      <c r="BR98" s="6">
        <v>8367.2999999999993</v>
      </c>
      <c r="BS98" s="6">
        <v>5702</v>
      </c>
      <c r="BT98" s="6">
        <v>1066648</v>
      </c>
      <c r="BU98" s="6">
        <v>606482</v>
      </c>
      <c r="BV98" s="6">
        <v>709007</v>
      </c>
      <c r="BW98" s="6">
        <v>448346</v>
      </c>
      <c r="BX98" s="11">
        <v>0</v>
      </c>
    </row>
    <row r="99" spans="1:76" ht="14.5">
      <c r="A99" s="5">
        <v>45017</v>
      </c>
      <c r="B99" s="6">
        <v>1061.329</v>
      </c>
      <c r="C99" s="6">
        <v>586.18700000000001</v>
      </c>
      <c r="D99" s="6">
        <v>6850.7</v>
      </c>
      <c r="E99" s="7">
        <v>0</v>
      </c>
      <c r="F99" s="6">
        <v>17657.400000000001</v>
      </c>
      <c r="G99" s="6">
        <v>5597.4</v>
      </c>
      <c r="H99" s="6">
        <v>577536</v>
      </c>
      <c r="I99" s="6">
        <v>267122</v>
      </c>
      <c r="J99" s="6">
        <v>204958.6</v>
      </c>
      <c r="K99" s="8">
        <v>14958.9</v>
      </c>
      <c r="L99" s="6">
        <v>7011</v>
      </c>
      <c r="M99" s="6">
        <v>45427.8</v>
      </c>
      <c r="N99" s="6">
        <v>36127.1</v>
      </c>
      <c r="O99" s="6">
        <v>137285</v>
      </c>
      <c r="P99" s="6">
        <v>113890</v>
      </c>
      <c r="Q99" s="6">
        <v>139521</v>
      </c>
      <c r="R99" s="6">
        <v>95714.3</v>
      </c>
      <c r="S99" s="6">
        <v>14051.63</v>
      </c>
      <c r="T99" s="6">
        <v>10671.64</v>
      </c>
      <c r="U99" s="6">
        <v>30848</v>
      </c>
      <c r="V99" s="6">
        <v>16008.5</v>
      </c>
      <c r="W99" s="6">
        <v>210539.5</v>
      </c>
      <c r="X99" s="6">
        <v>345.9</v>
      </c>
      <c r="Y99" s="6">
        <v>50716</v>
      </c>
      <c r="Z99" s="6">
        <v>575967</v>
      </c>
      <c r="AA99" s="6">
        <v>293506</v>
      </c>
      <c r="AB99" s="6">
        <v>210492.1</v>
      </c>
      <c r="AC99" s="6">
        <v>1112.4000000000001</v>
      </c>
      <c r="AD99" s="9">
        <v>942</v>
      </c>
      <c r="AE99" s="6">
        <v>35467</v>
      </c>
      <c r="AF99" s="6">
        <v>25286.1</v>
      </c>
      <c r="AG99" s="6">
        <v>82254.899999999994</v>
      </c>
      <c r="AH99" s="6">
        <v>63594.7</v>
      </c>
      <c r="AI99" s="6">
        <v>65438.5</v>
      </c>
      <c r="AJ99" s="6">
        <v>53290.6</v>
      </c>
      <c r="AK99" s="6">
        <v>59163.4</v>
      </c>
      <c r="AL99" s="6">
        <v>23264.5</v>
      </c>
      <c r="AM99" s="6">
        <v>16.5</v>
      </c>
      <c r="AN99" s="6">
        <v>17.7</v>
      </c>
      <c r="AO99" s="6">
        <v>487318</v>
      </c>
      <c r="AP99" s="6">
        <v>224887</v>
      </c>
      <c r="AQ99" s="6">
        <v>64977.4</v>
      </c>
      <c r="AR99" s="6"/>
      <c r="AS99" s="6">
        <v>455283</v>
      </c>
      <c r="AT99" s="6">
        <v>200417</v>
      </c>
      <c r="AU99" s="6">
        <v>78859</v>
      </c>
      <c r="AV99" s="6">
        <v>4302.3</v>
      </c>
      <c r="AW99" s="6">
        <v>2866</v>
      </c>
      <c r="AX99" s="6">
        <v>220.6</v>
      </c>
      <c r="AY99" s="6">
        <v>133.5</v>
      </c>
      <c r="AZ99" s="6">
        <v>793.58799999999997</v>
      </c>
      <c r="BA99" s="6">
        <v>338.04500000000002</v>
      </c>
      <c r="BB99" s="10">
        <v>1792.2</v>
      </c>
      <c r="BC99" s="6">
        <v>2928</v>
      </c>
      <c r="BD99" s="6">
        <v>455</v>
      </c>
      <c r="BE99" s="6">
        <v>5823.93</v>
      </c>
      <c r="BF99" s="6">
        <v>32326.485964912299</v>
      </c>
      <c r="BG99" s="6">
        <v>9995.3979890534993</v>
      </c>
      <c r="BH99" s="6">
        <v>5572.87</v>
      </c>
      <c r="BI99" s="6">
        <v>2510504</v>
      </c>
      <c r="BJ99" s="6">
        <v>502</v>
      </c>
      <c r="BK99" s="6">
        <v>19459</v>
      </c>
      <c r="BL99" s="6">
        <v>3225038</v>
      </c>
      <c r="BM99" s="6">
        <v>101854</v>
      </c>
      <c r="BN99" s="6">
        <v>20054.900000000001</v>
      </c>
      <c r="BO99" s="6">
        <v>2893034</v>
      </c>
      <c r="BP99" s="6">
        <v>130972</v>
      </c>
      <c r="BQ99" s="6">
        <v>17046.099999999999</v>
      </c>
      <c r="BR99" s="6">
        <v>8372.7999999999993</v>
      </c>
      <c r="BS99" s="6">
        <v>5705.9</v>
      </c>
      <c r="BT99" s="6">
        <v>1068666</v>
      </c>
      <c r="BU99" s="6">
        <v>607253</v>
      </c>
      <c r="BV99" s="6">
        <v>709007</v>
      </c>
      <c r="BW99" s="6">
        <v>448347</v>
      </c>
      <c r="BX99" s="35">
        <v>0</v>
      </c>
    </row>
    <row r="100" spans="1:76" ht="14.5">
      <c r="A100" s="5">
        <v>45018</v>
      </c>
      <c r="B100" s="6">
        <v>1061.329</v>
      </c>
      <c r="C100" s="6">
        <v>586.18700000000001</v>
      </c>
      <c r="D100" s="6">
        <v>6850.7</v>
      </c>
      <c r="E100" s="7">
        <v>0</v>
      </c>
      <c r="F100" s="6">
        <v>17668.8</v>
      </c>
      <c r="G100" s="6">
        <v>5601.2</v>
      </c>
      <c r="H100" s="6">
        <v>577701</v>
      </c>
      <c r="I100" s="6">
        <v>267206</v>
      </c>
      <c r="J100" s="6">
        <v>204982.6</v>
      </c>
      <c r="K100" s="8">
        <v>14958.9</v>
      </c>
      <c r="L100" s="6">
        <v>7011</v>
      </c>
      <c r="M100" s="6">
        <v>45466.9</v>
      </c>
      <c r="N100" s="6">
        <v>36158.5</v>
      </c>
      <c r="O100" s="6">
        <v>137301</v>
      </c>
      <c r="P100" s="6">
        <v>113903</v>
      </c>
      <c r="Q100" s="6">
        <v>139534</v>
      </c>
      <c r="R100" s="6">
        <v>95724.3</v>
      </c>
      <c r="S100" s="6">
        <v>14051.63</v>
      </c>
      <c r="T100" s="6">
        <v>10671.64</v>
      </c>
      <c r="U100" s="6">
        <v>30995</v>
      </c>
      <c r="V100" s="6">
        <v>16079</v>
      </c>
      <c r="W100" s="6">
        <v>210563.5</v>
      </c>
      <c r="X100" s="6">
        <v>345.9</v>
      </c>
      <c r="Y100" s="6">
        <v>50716</v>
      </c>
      <c r="Z100" s="6">
        <v>576275</v>
      </c>
      <c r="AA100" s="6">
        <v>293666</v>
      </c>
      <c r="AB100" s="6">
        <v>210516.1</v>
      </c>
      <c r="AC100" s="6">
        <v>1112.4000000000001</v>
      </c>
      <c r="AD100" s="9">
        <v>942</v>
      </c>
      <c r="AE100" s="6">
        <v>35469.4</v>
      </c>
      <c r="AF100" s="6">
        <v>25287.8</v>
      </c>
      <c r="AG100" s="6">
        <v>82261.899999999994</v>
      </c>
      <c r="AH100" s="6">
        <v>63600.1</v>
      </c>
      <c r="AI100" s="6">
        <v>65438.5</v>
      </c>
      <c r="AJ100" s="6">
        <v>53290.6</v>
      </c>
      <c r="AK100" s="6">
        <v>59175.6</v>
      </c>
      <c r="AL100" s="6">
        <v>23269.200000000001</v>
      </c>
      <c r="AM100" s="6">
        <v>16.5</v>
      </c>
      <c r="AN100" s="6">
        <v>17.7</v>
      </c>
      <c r="AO100" s="6">
        <v>487488</v>
      </c>
      <c r="AP100" s="6">
        <v>224966</v>
      </c>
      <c r="AQ100" s="6">
        <v>64981.4</v>
      </c>
      <c r="AR100" s="6"/>
      <c r="AS100" s="6">
        <v>455436</v>
      </c>
      <c r="AT100" s="6">
        <v>200482</v>
      </c>
      <c r="AU100" s="6">
        <v>78883</v>
      </c>
      <c r="AV100" s="6">
        <v>4304.6000000000004</v>
      </c>
      <c r="AW100" s="6">
        <v>2867.5</v>
      </c>
      <c r="AX100" s="6">
        <v>220.6</v>
      </c>
      <c r="AY100" s="6">
        <v>133.5</v>
      </c>
      <c r="AZ100" s="6">
        <v>793.58799999999997</v>
      </c>
      <c r="BA100" s="6">
        <v>338.04500000000002</v>
      </c>
      <c r="BB100" s="10">
        <v>1792.2</v>
      </c>
      <c r="BC100" s="6">
        <v>2930.4</v>
      </c>
      <c r="BD100" s="6">
        <v>455.1</v>
      </c>
      <c r="BE100" s="6">
        <v>5520.96</v>
      </c>
      <c r="BF100" s="6">
        <v>31966.496491228099</v>
      </c>
      <c r="BG100" s="6">
        <v>9431.29354661867</v>
      </c>
      <c r="BH100" s="6">
        <v>5526.36</v>
      </c>
      <c r="BI100" s="6">
        <v>2512352.6</v>
      </c>
      <c r="BJ100" s="6">
        <v>503</v>
      </c>
      <c r="BK100" s="6">
        <v>19482.400000000001</v>
      </c>
      <c r="BL100" s="6">
        <v>3226897</v>
      </c>
      <c r="BM100" s="6">
        <v>101899</v>
      </c>
      <c r="BN100" s="6">
        <v>20064.7</v>
      </c>
      <c r="BO100" s="6">
        <v>2897071</v>
      </c>
      <c r="BP100" s="6">
        <v>131513</v>
      </c>
      <c r="BQ100" s="6">
        <v>17070.099999999999</v>
      </c>
      <c r="BR100" s="6">
        <v>8378.2999999999993</v>
      </c>
      <c r="BS100" s="6">
        <v>5709.7</v>
      </c>
      <c r="BT100" s="6">
        <v>1069468</v>
      </c>
      <c r="BU100" s="6">
        <v>608018</v>
      </c>
      <c r="BV100" s="6">
        <v>709008</v>
      </c>
      <c r="BW100" s="6">
        <v>448347</v>
      </c>
      <c r="BX100" s="35">
        <v>0</v>
      </c>
    </row>
    <row r="101" spans="1:76" ht="14.5">
      <c r="A101" s="5">
        <v>45019</v>
      </c>
      <c r="B101" s="6">
        <v>1061.4739999999999</v>
      </c>
      <c r="C101" s="6">
        <v>586.25699999999995</v>
      </c>
      <c r="D101" s="6">
        <v>6851.3</v>
      </c>
      <c r="E101" s="7">
        <v>1</v>
      </c>
      <c r="F101" s="6">
        <v>17685.099999999999</v>
      </c>
      <c r="G101" s="6">
        <v>5605</v>
      </c>
      <c r="H101" s="6">
        <v>577870</v>
      </c>
      <c r="I101" s="6">
        <v>267291</v>
      </c>
      <c r="J101" s="6">
        <v>205006.6</v>
      </c>
      <c r="K101" s="8">
        <v>14958.9</v>
      </c>
      <c r="L101" s="6">
        <v>7011</v>
      </c>
      <c r="M101" s="6">
        <v>45505.3</v>
      </c>
      <c r="N101" s="6">
        <v>36189.4</v>
      </c>
      <c r="O101" s="6">
        <v>137316.1</v>
      </c>
      <c r="P101" s="6">
        <v>113915.4</v>
      </c>
      <c r="Q101" s="6">
        <v>139549</v>
      </c>
      <c r="R101" s="6">
        <v>95734.399999999994</v>
      </c>
      <c r="S101" s="6">
        <v>14051.63</v>
      </c>
      <c r="T101" s="6">
        <v>10671.64</v>
      </c>
      <c r="U101" s="6">
        <v>31142.2</v>
      </c>
      <c r="V101" s="6">
        <v>16150.8</v>
      </c>
      <c r="W101" s="6">
        <v>210587.5</v>
      </c>
      <c r="X101" s="6">
        <v>345.9</v>
      </c>
      <c r="Y101" s="6">
        <v>50716</v>
      </c>
      <c r="Z101" s="6">
        <v>576578</v>
      </c>
      <c r="AA101" s="6">
        <v>293819</v>
      </c>
      <c r="AB101" s="6">
        <v>210540.1</v>
      </c>
      <c r="AC101" s="6">
        <v>1112.4000000000001</v>
      </c>
      <c r="AD101" s="9">
        <v>942</v>
      </c>
      <c r="AE101" s="6">
        <v>35471.800000000003</v>
      </c>
      <c r="AF101" s="6">
        <v>25289.5</v>
      </c>
      <c r="AG101" s="6">
        <v>82270.8</v>
      </c>
      <c r="AH101" s="6">
        <v>63607</v>
      </c>
      <c r="AI101" s="6">
        <v>65438.5</v>
      </c>
      <c r="AJ101" s="6">
        <v>53290.6</v>
      </c>
      <c r="AK101" s="6">
        <v>59180.6</v>
      </c>
      <c r="AL101" s="6">
        <v>23271.1</v>
      </c>
      <c r="AM101" s="6">
        <v>16.5</v>
      </c>
      <c r="AN101" s="6">
        <v>17.7</v>
      </c>
      <c r="AO101" s="6">
        <v>487653</v>
      </c>
      <c r="AP101" s="6">
        <v>225038</v>
      </c>
      <c r="AQ101" s="6">
        <v>64986.1</v>
      </c>
      <c r="AR101" s="6"/>
      <c r="AS101" s="6">
        <v>455589</v>
      </c>
      <c r="AT101" s="6">
        <v>200549</v>
      </c>
      <c r="AU101" s="6">
        <v>78907</v>
      </c>
      <c r="AV101" s="6">
        <v>4306.3999999999996</v>
      </c>
      <c r="AW101" s="6">
        <v>2868.8</v>
      </c>
      <c r="AX101" s="6">
        <v>220.6</v>
      </c>
      <c r="AY101" s="6">
        <v>133.5</v>
      </c>
      <c r="AZ101" s="6">
        <v>793.87400000000002</v>
      </c>
      <c r="BA101" s="6">
        <v>338.154</v>
      </c>
      <c r="BB101" s="6">
        <v>1792.6</v>
      </c>
      <c r="BC101" s="6">
        <v>2932.7</v>
      </c>
      <c r="BD101" s="6">
        <v>455.2</v>
      </c>
      <c r="BE101" s="6">
        <v>5807.6800000000012</v>
      </c>
      <c r="BF101" s="6">
        <v>31388.359649122809</v>
      </c>
      <c r="BG101" s="6">
        <v>9118.4701941348758</v>
      </c>
      <c r="BH101" s="6">
        <v>4155.13</v>
      </c>
      <c r="BI101" s="6">
        <v>2512352.6</v>
      </c>
      <c r="BJ101" s="6">
        <v>504</v>
      </c>
      <c r="BK101" s="6">
        <v>19482.400000000001</v>
      </c>
      <c r="BL101" s="6">
        <v>3232840</v>
      </c>
      <c r="BM101" s="6">
        <v>101989</v>
      </c>
      <c r="BN101" s="6">
        <v>20088.7</v>
      </c>
      <c r="BO101" s="6">
        <v>2899688</v>
      </c>
      <c r="BP101" s="6">
        <v>131515</v>
      </c>
      <c r="BQ101" s="6">
        <v>17094.099999999999</v>
      </c>
      <c r="BR101" s="6">
        <v>8385.7999999999993</v>
      </c>
      <c r="BS101" s="6">
        <v>5714.4</v>
      </c>
      <c r="BT101" s="6">
        <v>1070808</v>
      </c>
      <c r="BU101" s="6">
        <v>608752</v>
      </c>
      <c r="BV101" s="6">
        <v>709009</v>
      </c>
      <c r="BW101" s="6">
        <v>448348</v>
      </c>
      <c r="BX101" s="7">
        <v>1</v>
      </c>
    </row>
    <row r="102" spans="1:76" ht="12.75" customHeight="1">
      <c r="A102" s="5">
        <v>45020</v>
      </c>
      <c r="B102" s="10">
        <v>1061.73</v>
      </c>
      <c r="C102" s="6">
        <v>586.38</v>
      </c>
      <c r="D102" s="6">
        <v>6851.9</v>
      </c>
      <c r="E102" s="7">
        <v>1</v>
      </c>
      <c r="F102" s="6">
        <v>17702</v>
      </c>
      <c r="G102" s="6">
        <v>5609</v>
      </c>
      <c r="H102" s="6">
        <v>578038.9</v>
      </c>
      <c r="I102" s="6">
        <v>267376.3</v>
      </c>
      <c r="J102" s="6">
        <v>205030.6</v>
      </c>
      <c r="K102" s="8">
        <v>14958.9</v>
      </c>
      <c r="L102" s="6">
        <v>7011</v>
      </c>
      <c r="M102" s="6">
        <v>45542.2</v>
      </c>
      <c r="N102" s="6">
        <v>36219</v>
      </c>
      <c r="O102" s="6">
        <v>137333.4</v>
      </c>
      <c r="P102" s="6">
        <v>113929.1</v>
      </c>
      <c r="Q102" s="6">
        <v>139565</v>
      </c>
      <c r="R102" s="6">
        <v>95745.8</v>
      </c>
      <c r="S102" s="6">
        <v>14051.63</v>
      </c>
      <c r="T102" s="6">
        <v>10671.64</v>
      </c>
      <c r="U102" s="6">
        <v>31290.3</v>
      </c>
      <c r="V102" s="6">
        <v>16229.7</v>
      </c>
      <c r="W102" s="6">
        <v>210611.5</v>
      </c>
      <c r="X102" s="6">
        <v>345.9</v>
      </c>
      <c r="Y102" s="6">
        <v>50716</v>
      </c>
      <c r="Z102" s="6">
        <v>576900.9</v>
      </c>
      <c r="AA102" s="6">
        <v>293973.3</v>
      </c>
      <c r="AB102" s="6">
        <v>210564.1</v>
      </c>
      <c r="AC102" s="6">
        <v>1112.4000000000001</v>
      </c>
      <c r="AD102" s="9">
        <v>942</v>
      </c>
      <c r="AE102" s="6">
        <v>35474.1</v>
      </c>
      <c r="AF102" s="6">
        <v>25291.1</v>
      </c>
      <c r="AG102" s="6">
        <v>82280.7</v>
      </c>
      <c r="AH102" s="6">
        <v>63614.6</v>
      </c>
      <c r="AI102" s="6">
        <v>65438.5</v>
      </c>
      <c r="AJ102" s="6">
        <v>53290.6</v>
      </c>
      <c r="AK102" s="6">
        <v>59199.5</v>
      </c>
      <c r="AL102" s="6">
        <v>23278.5</v>
      </c>
      <c r="AM102" s="6">
        <v>16.5</v>
      </c>
      <c r="AN102" s="6">
        <v>17.7</v>
      </c>
      <c r="AO102" s="6">
        <v>487819.7</v>
      </c>
      <c r="AP102" s="6">
        <v>225111.7</v>
      </c>
      <c r="AQ102" s="6">
        <v>64991.1</v>
      </c>
      <c r="AR102" s="6"/>
      <c r="AS102" s="6">
        <v>455741.8</v>
      </c>
      <c r="AT102" s="6">
        <v>200615.1</v>
      </c>
      <c r="AU102" s="6">
        <v>78931</v>
      </c>
      <c r="AV102" s="6">
        <v>4308.3999999999996</v>
      </c>
      <c r="AW102" s="6">
        <v>2870.1</v>
      </c>
      <c r="AX102" s="6">
        <v>220.67</v>
      </c>
      <c r="AY102" s="6">
        <v>133.55000000000001</v>
      </c>
      <c r="AZ102" s="6">
        <v>793.87400000000002</v>
      </c>
      <c r="BA102" s="6">
        <v>338.154</v>
      </c>
      <c r="BB102" s="6">
        <v>1792.6</v>
      </c>
      <c r="BC102" s="6">
        <v>2935</v>
      </c>
      <c r="BD102" s="6">
        <v>455.3</v>
      </c>
      <c r="BE102" s="30">
        <v>5701</v>
      </c>
      <c r="BF102" s="30">
        <v>31970</v>
      </c>
      <c r="BG102" s="30">
        <v>9387</v>
      </c>
      <c r="BH102" s="30">
        <v>5695</v>
      </c>
      <c r="BI102" s="6">
        <v>2512442.6</v>
      </c>
      <c r="BJ102" s="6">
        <v>505</v>
      </c>
      <c r="BK102" s="6">
        <v>19483.400000000001</v>
      </c>
      <c r="BL102" s="6">
        <v>3238879</v>
      </c>
      <c r="BM102" s="6">
        <v>102057</v>
      </c>
      <c r="BN102" s="6">
        <v>20112.7</v>
      </c>
      <c r="BO102" s="6">
        <v>2902338</v>
      </c>
      <c r="BP102" s="6">
        <v>131515</v>
      </c>
      <c r="BQ102" s="6">
        <v>17118.099999999999</v>
      </c>
      <c r="BR102" s="6">
        <v>8393.7999999999993</v>
      </c>
      <c r="BS102" s="6">
        <v>5719.4</v>
      </c>
      <c r="BT102" s="6">
        <v>1072220</v>
      </c>
      <c r="BU102" s="6">
        <v>609532</v>
      </c>
      <c r="BV102" s="6">
        <v>709045</v>
      </c>
      <c r="BW102" s="6">
        <v>448369</v>
      </c>
      <c r="BX102" s="36">
        <v>0</v>
      </c>
    </row>
    <row r="103" spans="1:76" ht="14.5">
      <c r="A103" s="5">
        <v>45021</v>
      </c>
      <c r="B103" s="10">
        <v>1061.73</v>
      </c>
      <c r="C103" s="6">
        <v>586.38</v>
      </c>
      <c r="D103" s="6">
        <v>6851.9</v>
      </c>
      <c r="E103" s="7">
        <v>0</v>
      </c>
      <c r="F103" s="6">
        <v>17715.3</v>
      </c>
      <c r="G103" s="6">
        <v>5613.1</v>
      </c>
      <c r="H103" s="6">
        <v>578207.19999999995</v>
      </c>
      <c r="I103" s="6">
        <v>267460.5</v>
      </c>
      <c r="J103" s="6">
        <v>205054.6</v>
      </c>
      <c r="K103" s="8">
        <v>14958.9</v>
      </c>
      <c r="L103" s="6">
        <v>7011</v>
      </c>
      <c r="M103" s="6">
        <v>45579.5</v>
      </c>
      <c r="N103" s="6">
        <v>36248.9</v>
      </c>
      <c r="O103" s="6">
        <v>137348.5</v>
      </c>
      <c r="P103" s="6">
        <v>113941.6</v>
      </c>
      <c r="Q103" s="6">
        <v>139581.9</v>
      </c>
      <c r="R103" s="6">
        <v>95757.2</v>
      </c>
      <c r="S103" s="6">
        <v>14051.63</v>
      </c>
      <c r="T103" s="6">
        <v>10671.64</v>
      </c>
      <c r="U103" s="6">
        <v>31440.7</v>
      </c>
      <c r="V103" s="6">
        <v>16307.8</v>
      </c>
      <c r="W103" s="6">
        <v>210635.5</v>
      </c>
      <c r="X103" s="6">
        <v>345.9</v>
      </c>
      <c r="Y103" s="6">
        <v>50716</v>
      </c>
      <c r="Z103" s="6">
        <v>577203.30000000005</v>
      </c>
      <c r="AA103" s="6">
        <v>294124.40000000002</v>
      </c>
      <c r="AB103" s="6">
        <v>210588.1</v>
      </c>
      <c r="AC103" s="6">
        <v>1112.4000000000001</v>
      </c>
      <c r="AD103" s="9">
        <v>942</v>
      </c>
      <c r="AE103" s="6">
        <v>35476.199999999997</v>
      </c>
      <c r="AF103" s="6">
        <v>25292.7</v>
      </c>
      <c r="AG103" s="6">
        <v>82289.8</v>
      </c>
      <c r="AH103" s="6">
        <v>63621.599999999999</v>
      </c>
      <c r="AI103" s="6">
        <v>65438.5</v>
      </c>
      <c r="AJ103" s="6">
        <v>53290.6</v>
      </c>
      <c r="AK103" s="6">
        <v>59206.8</v>
      </c>
      <c r="AL103" s="6">
        <v>23281.4</v>
      </c>
      <c r="AM103" s="6">
        <v>16.5</v>
      </c>
      <c r="AN103" s="6">
        <v>17.7</v>
      </c>
      <c r="AO103" s="6">
        <v>487987.4</v>
      </c>
      <c r="AP103" s="6">
        <v>225187.6</v>
      </c>
      <c r="AQ103" s="6">
        <v>64995.7</v>
      </c>
      <c r="AR103" s="6"/>
      <c r="AS103" s="6">
        <v>455894.2</v>
      </c>
      <c r="AT103" s="6">
        <v>200680.9</v>
      </c>
      <c r="AU103" s="6">
        <v>78955</v>
      </c>
      <c r="AV103" s="6">
        <v>4310.8</v>
      </c>
      <c r="AW103" s="6">
        <v>2871.7</v>
      </c>
      <c r="AX103" s="6">
        <v>220.67</v>
      </c>
      <c r="AY103" s="6">
        <v>133.55000000000001</v>
      </c>
      <c r="AZ103" s="6">
        <v>793.87400000000002</v>
      </c>
      <c r="BA103" s="6">
        <v>338.154</v>
      </c>
      <c r="BB103" s="6">
        <v>1792.6</v>
      </c>
      <c r="BC103" s="6">
        <v>2937.2</v>
      </c>
      <c r="BD103" s="6">
        <v>455.3</v>
      </c>
      <c r="BE103" s="6">
        <v>6004.43</v>
      </c>
      <c r="BF103" s="6">
        <v>33390.356140350901</v>
      </c>
      <c r="BG103" s="6">
        <v>9692.8795700307091</v>
      </c>
      <c r="BH103" s="6">
        <v>5404.25</v>
      </c>
      <c r="BI103" s="6">
        <v>2514334.7000000002</v>
      </c>
      <c r="BJ103" s="6">
        <v>506</v>
      </c>
      <c r="BK103" s="6">
        <v>19499.400000000001</v>
      </c>
      <c r="BL103" s="6">
        <v>3240547</v>
      </c>
      <c r="BM103" s="6">
        <v>102065</v>
      </c>
      <c r="BN103" s="6">
        <v>20119.2</v>
      </c>
      <c r="BO103" s="6">
        <v>2906809</v>
      </c>
      <c r="BP103" s="6">
        <v>132111</v>
      </c>
      <c r="BQ103" s="6">
        <v>17141.7</v>
      </c>
      <c r="BR103" s="6">
        <v>8400.7999999999993</v>
      </c>
      <c r="BS103" s="6">
        <v>5723.8</v>
      </c>
      <c r="BT103" s="6">
        <v>1073613</v>
      </c>
      <c r="BU103" s="6">
        <v>610294</v>
      </c>
      <c r="BV103" s="6">
        <v>709045</v>
      </c>
      <c r="BW103" s="6">
        <v>448370</v>
      </c>
      <c r="BX103" s="36">
        <v>0</v>
      </c>
    </row>
    <row r="104" spans="1:76" ht="14.5">
      <c r="A104" s="5">
        <v>45022</v>
      </c>
      <c r="B104" s="10">
        <v>1061.73</v>
      </c>
      <c r="C104" s="6">
        <v>586.38</v>
      </c>
      <c r="D104" s="6">
        <v>6851.9</v>
      </c>
      <c r="E104" s="7">
        <v>0</v>
      </c>
      <c r="F104" s="6">
        <v>17728.5</v>
      </c>
      <c r="G104" s="6">
        <v>5619.2</v>
      </c>
      <c r="H104" s="6">
        <v>578376</v>
      </c>
      <c r="I104" s="6">
        <v>267545</v>
      </c>
      <c r="J104" s="6">
        <v>205078.6</v>
      </c>
      <c r="K104" s="8">
        <v>14958.9</v>
      </c>
      <c r="L104" s="6">
        <v>7011</v>
      </c>
      <c r="M104" s="6">
        <v>45619.199999999997</v>
      </c>
      <c r="N104" s="6">
        <v>36281</v>
      </c>
      <c r="O104" s="6">
        <v>137363.79999999999</v>
      </c>
      <c r="P104" s="6">
        <v>113954.2</v>
      </c>
      <c r="Q104" s="6">
        <v>139597.5</v>
      </c>
      <c r="R104" s="6">
        <v>95768.4</v>
      </c>
      <c r="S104" s="6">
        <v>14051.63</v>
      </c>
      <c r="T104" s="6">
        <v>10671.64</v>
      </c>
      <c r="U104" s="6">
        <v>31592</v>
      </c>
      <c r="V104" s="6">
        <v>16381</v>
      </c>
      <c r="W104" s="6">
        <v>210659.5</v>
      </c>
      <c r="X104" s="6">
        <v>345.9</v>
      </c>
      <c r="Y104" s="6">
        <v>50716</v>
      </c>
      <c r="Z104" s="6">
        <v>577512</v>
      </c>
      <c r="AA104" s="6">
        <v>294286</v>
      </c>
      <c r="AB104" s="6">
        <v>210612.1</v>
      </c>
      <c r="AC104" s="6">
        <v>1112.4000000000001</v>
      </c>
      <c r="AD104" s="9">
        <v>942</v>
      </c>
      <c r="AE104" s="6">
        <v>35478.400000000001</v>
      </c>
      <c r="AF104" s="6">
        <v>25294.3</v>
      </c>
      <c r="AG104" s="6">
        <v>82299</v>
      </c>
      <c r="AH104" s="6">
        <v>63628.800000000003</v>
      </c>
      <c r="AI104" s="6">
        <v>65438.5</v>
      </c>
      <c r="AJ104" s="6">
        <v>53290.6</v>
      </c>
      <c r="AK104" s="6">
        <v>59216.9</v>
      </c>
      <c r="AL104" s="6">
        <v>23285.3</v>
      </c>
      <c r="AM104" s="6">
        <v>16.5</v>
      </c>
      <c r="AN104" s="6">
        <v>17.7</v>
      </c>
      <c r="AO104" s="6">
        <v>488156</v>
      </c>
      <c r="AP104" s="6">
        <v>225265</v>
      </c>
      <c r="AQ104" s="6">
        <v>65000</v>
      </c>
      <c r="AR104" s="6"/>
      <c r="AS104" s="6">
        <v>456048</v>
      </c>
      <c r="AT104" s="6">
        <v>200748</v>
      </c>
      <c r="AU104" s="6">
        <v>78979</v>
      </c>
      <c r="AV104" s="6">
        <v>4313.3</v>
      </c>
      <c r="AW104" s="6">
        <v>2873.5</v>
      </c>
      <c r="AX104" s="6">
        <v>220.8</v>
      </c>
      <c r="AY104" s="6">
        <v>133.63999999999999</v>
      </c>
      <c r="AZ104" s="6">
        <v>793.87400000000002</v>
      </c>
      <c r="BA104" s="6">
        <v>338.154</v>
      </c>
      <c r="BB104" s="6">
        <v>1792.6</v>
      </c>
      <c r="BC104" s="6">
        <v>2939</v>
      </c>
      <c r="BD104" s="6">
        <v>455.3</v>
      </c>
      <c r="BE104" s="6">
        <v>6386.3</v>
      </c>
      <c r="BF104" s="6">
        <v>33356.677192982497</v>
      </c>
      <c r="BG104" s="6">
        <v>9489.9605797448403</v>
      </c>
      <c r="BH104" s="6">
        <v>6600.88</v>
      </c>
      <c r="BI104" s="6">
        <v>2516500</v>
      </c>
      <c r="BJ104" s="6">
        <v>507</v>
      </c>
      <c r="BK104" s="6">
        <v>19523.400000000001</v>
      </c>
      <c r="BL104" s="6">
        <v>3240547</v>
      </c>
      <c r="BM104" s="6">
        <v>102065</v>
      </c>
      <c r="BN104" s="6">
        <v>20119.2</v>
      </c>
      <c r="BO104" s="6">
        <v>2911631</v>
      </c>
      <c r="BP104" s="6">
        <v>132987</v>
      </c>
      <c r="BQ104" s="6">
        <v>17165.7</v>
      </c>
      <c r="BR104" s="6">
        <v>8409</v>
      </c>
      <c r="BS104" s="6">
        <v>5729</v>
      </c>
      <c r="BT104" s="6">
        <v>1074768</v>
      </c>
      <c r="BU104" s="6">
        <v>610935</v>
      </c>
      <c r="BV104" s="6">
        <v>709195</v>
      </c>
      <c r="BW104" s="6">
        <v>448458</v>
      </c>
      <c r="BX104" s="36">
        <v>0</v>
      </c>
    </row>
    <row r="105" spans="1:76" ht="14.5">
      <c r="A105" s="5">
        <v>45023</v>
      </c>
      <c r="B105" s="10">
        <v>1061.73</v>
      </c>
      <c r="C105" s="6">
        <v>586.38</v>
      </c>
      <c r="D105" s="6">
        <v>6851.9</v>
      </c>
      <c r="E105" s="7">
        <v>0</v>
      </c>
      <c r="F105" s="6">
        <v>17741.099999999999</v>
      </c>
      <c r="G105" s="6">
        <v>5625</v>
      </c>
      <c r="H105" s="6">
        <v>578542</v>
      </c>
      <c r="I105" s="6">
        <v>267630</v>
      </c>
      <c r="J105" s="6">
        <v>205102.6</v>
      </c>
      <c r="K105" s="8">
        <v>14959</v>
      </c>
      <c r="L105" s="6">
        <v>7011</v>
      </c>
      <c r="M105" s="6">
        <v>45661.5</v>
      </c>
      <c r="N105" s="6">
        <v>36315.5</v>
      </c>
      <c r="O105" s="6">
        <v>137378.70000000001</v>
      </c>
      <c r="P105" s="6">
        <v>113966.5</v>
      </c>
      <c r="Q105" s="6">
        <v>139612.79999999999</v>
      </c>
      <c r="R105" s="6">
        <v>95779.5</v>
      </c>
      <c r="S105" s="6">
        <v>14051.63</v>
      </c>
      <c r="T105" s="6">
        <v>10671.64</v>
      </c>
      <c r="U105" s="6">
        <v>31740</v>
      </c>
      <c r="V105" s="6">
        <v>16457</v>
      </c>
      <c r="W105" s="6">
        <v>210683.5</v>
      </c>
      <c r="X105" s="6">
        <v>345.9</v>
      </c>
      <c r="Y105" s="6">
        <v>50716</v>
      </c>
      <c r="Z105" s="6">
        <v>577826</v>
      </c>
      <c r="AA105" s="6">
        <v>294450</v>
      </c>
      <c r="AB105" s="6">
        <v>210636.1</v>
      </c>
      <c r="AC105" s="6">
        <v>1112.4000000000001</v>
      </c>
      <c r="AD105" s="9">
        <v>942</v>
      </c>
      <c r="AE105" s="6">
        <v>35480.6</v>
      </c>
      <c r="AF105" s="6">
        <v>25296</v>
      </c>
      <c r="AG105" s="6">
        <v>82309</v>
      </c>
      <c r="AH105" s="6">
        <v>63636.4</v>
      </c>
      <c r="AI105" s="6">
        <v>65438.5</v>
      </c>
      <c r="AJ105" s="6">
        <v>53290.6</v>
      </c>
      <c r="AK105" s="6">
        <v>59229.2</v>
      </c>
      <c r="AL105" s="6">
        <v>23290.2</v>
      </c>
      <c r="AM105" s="6">
        <v>16.5</v>
      </c>
      <c r="AN105" s="6">
        <v>17.7</v>
      </c>
      <c r="AO105" s="6">
        <v>488326</v>
      </c>
      <c r="AP105" s="6">
        <v>225342</v>
      </c>
      <c r="AQ105" s="6">
        <v>65004</v>
      </c>
      <c r="AR105" s="6"/>
      <c r="AS105" s="6">
        <v>456202</v>
      </c>
      <c r="AT105" s="6">
        <v>200814</v>
      </c>
      <c r="AU105" s="6">
        <v>79003</v>
      </c>
      <c r="AV105" s="6">
        <v>4316</v>
      </c>
      <c r="AW105" s="6">
        <v>2875.4</v>
      </c>
      <c r="AX105" s="6">
        <v>220.8</v>
      </c>
      <c r="AY105" s="6">
        <v>133.63999999999999</v>
      </c>
      <c r="AZ105" s="6">
        <v>793.87400000000002</v>
      </c>
      <c r="BA105" s="6">
        <v>338.154</v>
      </c>
      <c r="BB105" s="6">
        <v>1792.6</v>
      </c>
      <c r="BC105" s="6">
        <v>2941.1</v>
      </c>
      <c r="BD105" s="6">
        <v>455.3</v>
      </c>
      <c r="BE105" s="6">
        <v>6074.88</v>
      </c>
      <c r="BF105" s="6">
        <v>30799.2807017544</v>
      </c>
      <c r="BG105" s="6">
        <v>9930.7662402141996</v>
      </c>
      <c r="BH105" s="6">
        <v>5754.63</v>
      </c>
      <c r="BI105" s="6">
        <v>2518500</v>
      </c>
      <c r="BJ105" s="6">
        <v>508</v>
      </c>
      <c r="BK105" s="6">
        <v>19547</v>
      </c>
      <c r="BL105" s="6">
        <v>3240547</v>
      </c>
      <c r="BM105" s="6">
        <v>102065</v>
      </c>
      <c r="BN105" s="6">
        <v>20119.2</v>
      </c>
      <c r="BO105" s="6">
        <v>2916630</v>
      </c>
      <c r="BP105" s="6">
        <v>133898</v>
      </c>
      <c r="BQ105" s="6">
        <v>17189.7</v>
      </c>
      <c r="BR105" s="6">
        <v>8416.7000000000007</v>
      </c>
      <c r="BS105" s="6">
        <v>5734.1</v>
      </c>
      <c r="BT105" s="6">
        <v>1076181</v>
      </c>
      <c r="BU105" s="6">
        <v>611710</v>
      </c>
      <c r="BV105" s="6">
        <v>709196</v>
      </c>
      <c r="BW105" s="6">
        <v>448459</v>
      </c>
      <c r="BX105" s="36">
        <v>0</v>
      </c>
    </row>
    <row r="106" spans="1:76" ht="14.5">
      <c r="A106" s="5">
        <v>45024</v>
      </c>
      <c r="B106" s="10">
        <v>1061.73</v>
      </c>
      <c r="C106" s="6">
        <v>586.38</v>
      </c>
      <c r="D106" s="6">
        <v>6851.9</v>
      </c>
      <c r="E106" s="7">
        <v>0</v>
      </c>
      <c r="F106" s="6">
        <v>17753.2</v>
      </c>
      <c r="G106" s="6">
        <v>5631</v>
      </c>
      <c r="H106" s="6">
        <v>578704</v>
      </c>
      <c r="I106" s="6">
        <v>267712</v>
      </c>
      <c r="J106" s="6">
        <v>205126.6</v>
      </c>
      <c r="K106" s="8">
        <v>14959</v>
      </c>
      <c r="L106" s="6">
        <v>7011</v>
      </c>
      <c r="M106" s="6">
        <v>45703.199999999997</v>
      </c>
      <c r="N106" s="6">
        <v>36349.4</v>
      </c>
      <c r="O106" s="6">
        <v>137393.29999999999</v>
      </c>
      <c r="P106" s="6">
        <v>113978.3</v>
      </c>
      <c r="Q106" s="6">
        <v>139626.70000000001</v>
      </c>
      <c r="R106" s="6">
        <v>95789.4</v>
      </c>
      <c r="S106" s="6">
        <v>14051.63</v>
      </c>
      <c r="T106" s="6">
        <v>10671.64</v>
      </c>
      <c r="U106" s="6">
        <v>31886</v>
      </c>
      <c r="V106" s="6">
        <v>16534</v>
      </c>
      <c r="W106" s="6">
        <v>210707.5</v>
      </c>
      <c r="X106" s="6">
        <v>345.9</v>
      </c>
      <c r="Y106" s="6">
        <v>50716</v>
      </c>
      <c r="Z106" s="6">
        <v>578134</v>
      </c>
      <c r="AA106" s="6">
        <v>294606</v>
      </c>
      <c r="AB106" s="6">
        <v>210660.1</v>
      </c>
      <c r="AC106" s="6">
        <v>1112.4000000000001</v>
      </c>
      <c r="AD106" s="9">
        <v>942</v>
      </c>
      <c r="AE106" s="6">
        <v>35483</v>
      </c>
      <c r="AF106" s="6">
        <v>25297.599999999999</v>
      </c>
      <c r="AG106" s="6">
        <v>82316.3</v>
      </c>
      <c r="AH106" s="6">
        <v>63642.1</v>
      </c>
      <c r="AI106" s="6">
        <v>65438.5</v>
      </c>
      <c r="AJ106" s="6">
        <v>53290.6</v>
      </c>
      <c r="AK106" s="6">
        <v>59242.9</v>
      </c>
      <c r="AL106" s="6">
        <v>23295.599999999999</v>
      </c>
      <c r="AM106" s="6">
        <v>16.5</v>
      </c>
      <c r="AN106" s="6">
        <v>17.7</v>
      </c>
      <c r="AO106" s="6">
        <v>488492</v>
      </c>
      <c r="AP106" s="6">
        <v>225418</v>
      </c>
      <c r="AQ106" s="6">
        <v>65008</v>
      </c>
      <c r="AR106" s="6"/>
      <c r="AS106" s="6">
        <v>456352</v>
      </c>
      <c r="AT106" s="6">
        <v>200879</v>
      </c>
      <c r="AU106" s="6">
        <v>79027</v>
      </c>
      <c r="AV106" s="6">
        <v>4318.8</v>
      </c>
      <c r="AW106" s="6">
        <v>2877.3</v>
      </c>
      <c r="AX106" s="6">
        <v>220.8</v>
      </c>
      <c r="AY106" s="6">
        <v>133.63999999999999</v>
      </c>
      <c r="AZ106" s="6">
        <v>793.87400000000002</v>
      </c>
      <c r="BA106" s="6">
        <v>338.154</v>
      </c>
      <c r="BB106" s="6">
        <v>1792.6</v>
      </c>
      <c r="BC106" s="6">
        <v>2943.4</v>
      </c>
      <c r="BD106" s="6">
        <v>455.3</v>
      </c>
      <c r="BE106" s="6">
        <v>5798.71</v>
      </c>
      <c r="BF106" s="6">
        <v>30490.3543859649</v>
      </c>
      <c r="BG106" s="6">
        <v>10363.526500341301</v>
      </c>
      <c r="BH106" s="6">
        <v>5635.8</v>
      </c>
      <c r="BI106" s="6">
        <v>2520600</v>
      </c>
      <c r="BJ106" s="6">
        <v>509</v>
      </c>
      <c r="BK106" s="6">
        <v>19571</v>
      </c>
      <c r="BL106" s="6">
        <v>3240547</v>
      </c>
      <c r="BM106" s="6">
        <v>102065</v>
      </c>
      <c r="BN106" s="6">
        <v>20119.2</v>
      </c>
      <c r="BO106" s="6">
        <v>2921350</v>
      </c>
      <c r="BP106" s="6">
        <v>134937</v>
      </c>
      <c r="BQ106" s="6">
        <v>17213.7</v>
      </c>
      <c r="BR106" s="6">
        <v>8424.2000000000007</v>
      </c>
      <c r="BS106" s="6">
        <v>5739.1</v>
      </c>
      <c r="BT106" s="6">
        <v>1077556</v>
      </c>
      <c r="BU106" s="6">
        <v>612462</v>
      </c>
      <c r="BV106" s="6">
        <v>709196</v>
      </c>
      <c r="BW106" s="6">
        <v>448459</v>
      </c>
      <c r="BX106" s="36">
        <v>0</v>
      </c>
    </row>
    <row r="107" spans="1:76" ht="14.5">
      <c r="A107" s="5">
        <v>45025</v>
      </c>
      <c r="B107" s="10">
        <v>1061.73</v>
      </c>
      <c r="C107" s="6">
        <v>586.38</v>
      </c>
      <c r="D107" s="6">
        <v>6851.9</v>
      </c>
      <c r="E107" s="7">
        <v>0</v>
      </c>
      <c r="F107" s="6">
        <v>17765.5</v>
      </c>
      <c r="G107" s="6">
        <v>5636.8</v>
      </c>
      <c r="H107" s="6">
        <v>578870</v>
      </c>
      <c r="I107" s="6">
        <v>267796</v>
      </c>
      <c r="J107" s="6">
        <v>205150.6</v>
      </c>
      <c r="K107" s="8">
        <v>14959</v>
      </c>
      <c r="L107" s="6">
        <v>7011</v>
      </c>
      <c r="M107" s="6">
        <v>45743.6</v>
      </c>
      <c r="N107" s="6">
        <v>36382.300000000003</v>
      </c>
      <c r="O107" s="6">
        <v>137407.79999999999</v>
      </c>
      <c r="P107" s="6">
        <v>113989.8</v>
      </c>
      <c r="Q107" s="6">
        <v>139640.6</v>
      </c>
      <c r="R107" s="6">
        <v>95799.4</v>
      </c>
      <c r="S107" s="6">
        <v>14051.63</v>
      </c>
      <c r="T107" s="6">
        <v>10671.64</v>
      </c>
      <c r="U107" s="6">
        <v>32035</v>
      </c>
      <c r="V107" s="6">
        <v>16612</v>
      </c>
      <c r="W107" s="6">
        <v>210731.5</v>
      </c>
      <c r="X107" s="6">
        <v>345.9</v>
      </c>
      <c r="Y107" s="6">
        <v>50716</v>
      </c>
      <c r="Z107" s="6">
        <v>578433</v>
      </c>
      <c r="AA107" s="6">
        <v>294758</v>
      </c>
      <c r="AB107" s="6">
        <v>210684.1</v>
      </c>
      <c r="AC107" s="6">
        <v>1112.4000000000001</v>
      </c>
      <c r="AD107" s="9">
        <v>942</v>
      </c>
      <c r="AE107" s="6">
        <v>35485.4</v>
      </c>
      <c r="AF107" s="6">
        <v>25299.3</v>
      </c>
      <c r="AG107" s="6">
        <v>82322.600000000006</v>
      </c>
      <c r="AH107" s="6">
        <v>63646.9</v>
      </c>
      <c r="AI107" s="6">
        <v>65438.5</v>
      </c>
      <c r="AJ107" s="6">
        <v>53290.6</v>
      </c>
      <c r="AK107" s="6">
        <v>59255.1</v>
      </c>
      <c r="AL107" s="6">
        <v>23300.3</v>
      </c>
      <c r="AM107" s="6">
        <v>16.5</v>
      </c>
      <c r="AN107" s="6">
        <v>17.7</v>
      </c>
      <c r="AO107" s="6">
        <v>488654</v>
      </c>
      <c r="AP107" s="6">
        <v>225492</v>
      </c>
      <c r="AQ107" s="6">
        <v>65012</v>
      </c>
      <c r="AR107" s="6"/>
      <c r="AS107" s="6">
        <v>456501</v>
      </c>
      <c r="AT107" s="6">
        <v>200943</v>
      </c>
      <c r="AU107" s="6">
        <v>79051</v>
      </c>
      <c r="AV107" s="6">
        <v>4321.5</v>
      </c>
      <c r="AW107" s="6">
        <v>2879.2</v>
      </c>
      <c r="AX107" s="6">
        <v>221.11</v>
      </c>
      <c r="AY107" s="6">
        <v>133.79</v>
      </c>
      <c r="AZ107" s="6">
        <v>793.87400000000002</v>
      </c>
      <c r="BA107" s="6">
        <v>338.154</v>
      </c>
      <c r="BB107" s="6">
        <v>1792.6</v>
      </c>
      <c r="BC107" s="6">
        <v>2945.7</v>
      </c>
      <c r="BD107" s="6">
        <v>455.3</v>
      </c>
      <c r="BE107" s="6">
        <v>5734.93</v>
      </c>
      <c r="BF107" s="6">
        <v>29387.143859649099</v>
      </c>
      <c r="BG107" s="6">
        <v>10087.747131124501</v>
      </c>
      <c r="BH107" s="6">
        <v>5437.47</v>
      </c>
      <c r="BI107" s="6">
        <v>2522700</v>
      </c>
      <c r="BJ107" s="6">
        <v>510</v>
      </c>
      <c r="BK107" s="6">
        <v>19595</v>
      </c>
      <c r="BL107" s="6">
        <v>3240547</v>
      </c>
      <c r="BM107" s="6">
        <v>102065</v>
      </c>
      <c r="BN107" s="6">
        <v>20119.2</v>
      </c>
      <c r="BO107" s="6">
        <v>2926212</v>
      </c>
      <c r="BP107" s="6">
        <v>136000</v>
      </c>
      <c r="BQ107" s="6">
        <v>17237.7</v>
      </c>
      <c r="BR107" s="6">
        <v>8431.7999999999993</v>
      </c>
      <c r="BS107" s="6">
        <v>5744</v>
      </c>
      <c r="BT107" s="6">
        <v>1078976</v>
      </c>
      <c r="BU107" s="6">
        <v>613240</v>
      </c>
      <c r="BV107" s="6">
        <v>709482</v>
      </c>
      <c r="BW107" s="6">
        <v>448616</v>
      </c>
      <c r="BX107" s="36">
        <v>0</v>
      </c>
    </row>
    <row r="108" spans="1:76" ht="14.5">
      <c r="A108" s="5">
        <v>45026</v>
      </c>
      <c r="B108" s="10">
        <v>1061.73</v>
      </c>
      <c r="C108" s="6">
        <v>586.38</v>
      </c>
      <c r="D108" s="6">
        <v>6851.9</v>
      </c>
      <c r="E108" s="7">
        <v>0</v>
      </c>
      <c r="F108" s="6">
        <v>17777.7</v>
      </c>
      <c r="G108" s="6">
        <v>5642.2</v>
      </c>
      <c r="H108" s="6">
        <v>579032</v>
      </c>
      <c r="I108" s="6">
        <v>267880</v>
      </c>
      <c r="J108" s="6">
        <v>205174.6</v>
      </c>
      <c r="K108" s="8">
        <v>14959</v>
      </c>
      <c r="L108" s="6">
        <v>7011</v>
      </c>
      <c r="M108" s="6">
        <v>45783.7</v>
      </c>
      <c r="N108" s="6">
        <v>36414.800000000003</v>
      </c>
      <c r="O108" s="6">
        <v>137422.39999999999</v>
      </c>
      <c r="P108" s="6">
        <v>114001.4</v>
      </c>
      <c r="Q108" s="6">
        <v>139655.29999999999</v>
      </c>
      <c r="R108" s="6">
        <v>95809.4</v>
      </c>
      <c r="S108" s="6">
        <v>14051.63</v>
      </c>
      <c r="T108" s="6">
        <v>10671.64</v>
      </c>
      <c r="U108" s="6">
        <v>32181</v>
      </c>
      <c r="V108" s="6">
        <v>16690</v>
      </c>
      <c r="W108" s="6">
        <v>210755.5</v>
      </c>
      <c r="X108" s="6">
        <v>345.9</v>
      </c>
      <c r="Y108" s="6">
        <v>50716</v>
      </c>
      <c r="Z108" s="6">
        <v>578736</v>
      </c>
      <c r="AA108" s="6">
        <v>294911</v>
      </c>
      <c r="AB108" s="6">
        <v>210708.1</v>
      </c>
      <c r="AC108" s="6">
        <v>1112.4000000000001</v>
      </c>
      <c r="AD108" s="9">
        <v>942</v>
      </c>
      <c r="AE108" s="6">
        <v>35488</v>
      </c>
      <c r="AF108" s="6">
        <v>25301.1</v>
      </c>
      <c r="AG108" s="6">
        <v>82330.2</v>
      </c>
      <c r="AH108" s="6">
        <v>63652.7</v>
      </c>
      <c r="AI108" s="6">
        <v>65438.5</v>
      </c>
      <c r="AJ108" s="6">
        <v>53290.6</v>
      </c>
      <c r="AK108" s="6">
        <v>59266.3</v>
      </c>
      <c r="AL108" s="6">
        <v>23304.7</v>
      </c>
      <c r="AM108" s="6">
        <v>16.5</v>
      </c>
      <c r="AN108" s="6">
        <v>17.7</v>
      </c>
      <c r="AO108" s="6">
        <v>488822</v>
      </c>
      <c r="AP108" s="6">
        <v>225569</v>
      </c>
      <c r="AQ108" s="6">
        <v>65017</v>
      </c>
      <c r="AR108" s="6"/>
      <c r="AS108" s="6">
        <v>456651</v>
      </c>
      <c r="AT108" s="6">
        <v>201008</v>
      </c>
      <c r="AU108" s="6">
        <v>79075</v>
      </c>
      <c r="AV108" s="6">
        <v>4324.3</v>
      </c>
      <c r="AW108" s="6">
        <v>2881.2</v>
      </c>
      <c r="AX108" s="6">
        <v>221.11</v>
      </c>
      <c r="AY108" s="6">
        <v>133.79</v>
      </c>
      <c r="AZ108" s="6">
        <v>793.87400000000002</v>
      </c>
      <c r="BA108" s="6">
        <v>338.154</v>
      </c>
      <c r="BB108" s="6">
        <v>1792.6</v>
      </c>
      <c r="BC108" s="6">
        <v>2948</v>
      </c>
      <c r="BD108" s="6">
        <v>455.3</v>
      </c>
      <c r="BE108" s="6">
        <v>6193.27</v>
      </c>
      <c r="BF108" s="6">
        <v>32679.3438596491</v>
      </c>
      <c r="BG108" s="6">
        <v>5600.5547354546597</v>
      </c>
      <c r="BH108" s="6">
        <v>5864.78</v>
      </c>
      <c r="BI108" s="6">
        <v>2525000</v>
      </c>
      <c r="BJ108" s="6">
        <v>511</v>
      </c>
      <c r="BK108" s="6">
        <v>19619</v>
      </c>
      <c r="BL108" s="6">
        <v>3240547</v>
      </c>
      <c r="BM108" s="6">
        <v>102065</v>
      </c>
      <c r="BN108" s="6">
        <v>20119.2</v>
      </c>
      <c r="BO108" s="6">
        <v>2930966</v>
      </c>
      <c r="BP108" s="6">
        <v>136949</v>
      </c>
      <c r="BQ108" s="6">
        <v>17261.7</v>
      </c>
      <c r="BR108" s="6">
        <v>8439</v>
      </c>
      <c r="BS108" s="6">
        <v>5748.7</v>
      </c>
      <c r="BT108" s="6">
        <v>1080347</v>
      </c>
      <c r="BU108" s="6">
        <v>613989</v>
      </c>
      <c r="BV108" s="6">
        <v>709493</v>
      </c>
      <c r="BW108" s="6">
        <v>448617</v>
      </c>
      <c r="BX108" s="36">
        <v>0</v>
      </c>
    </row>
    <row r="109" spans="1:76" ht="14.5">
      <c r="A109" s="5">
        <v>45027</v>
      </c>
      <c r="B109" s="10">
        <v>1062.06</v>
      </c>
      <c r="C109" s="6">
        <v>586.548</v>
      </c>
      <c r="D109" s="6">
        <v>6852.5</v>
      </c>
      <c r="E109" s="7">
        <v>1</v>
      </c>
      <c r="F109" s="6">
        <v>17790</v>
      </c>
      <c r="G109" s="6">
        <v>5647.3</v>
      </c>
      <c r="H109" s="6">
        <v>579195</v>
      </c>
      <c r="I109" s="6">
        <v>267963</v>
      </c>
      <c r="J109" s="6">
        <v>205198.6</v>
      </c>
      <c r="K109" s="8">
        <v>14959</v>
      </c>
      <c r="L109" s="6">
        <v>7011</v>
      </c>
      <c r="M109" s="6">
        <v>45824</v>
      </c>
      <c r="N109" s="6">
        <v>36447.300000000003</v>
      </c>
      <c r="O109" s="6">
        <v>137436.6</v>
      </c>
      <c r="P109" s="6">
        <v>114012.9</v>
      </c>
      <c r="Q109" s="6">
        <v>139670.1</v>
      </c>
      <c r="R109" s="6">
        <v>95819.5</v>
      </c>
      <c r="S109" s="6">
        <v>14051.63</v>
      </c>
      <c r="T109" s="6">
        <v>10671.64</v>
      </c>
      <c r="U109" s="6">
        <v>32330</v>
      </c>
      <c r="V109" s="6">
        <v>16766</v>
      </c>
      <c r="W109" s="6">
        <v>210779.5</v>
      </c>
      <c r="X109" s="6">
        <v>345.9</v>
      </c>
      <c r="Y109" s="6">
        <v>50716</v>
      </c>
      <c r="Z109" s="6">
        <v>579032</v>
      </c>
      <c r="AA109" s="6">
        <v>295063</v>
      </c>
      <c r="AB109" s="6">
        <v>210732.1</v>
      </c>
      <c r="AC109" s="6">
        <v>1112.4000000000001</v>
      </c>
      <c r="AD109" s="9">
        <v>942</v>
      </c>
      <c r="AE109" s="6">
        <v>35490.5</v>
      </c>
      <c r="AF109" s="6">
        <v>25302.9</v>
      </c>
      <c r="AG109" s="6">
        <v>82335.8</v>
      </c>
      <c r="AH109" s="6">
        <v>63657</v>
      </c>
      <c r="AI109" s="6">
        <v>65438.5</v>
      </c>
      <c r="AJ109" s="6">
        <v>53290.6</v>
      </c>
      <c r="AK109" s="6">
        <v>59274.400000000001</v>
      </c>
      <c r="AL109" s="6">
        <v>23307.8</v>
      </c>
      <c r="AM109" s="6">
        <v>16.5</v>
      </c>
      <c r="AN109" s="6">
        <v>17.7</v>
      </c>
      <c r="AO109" s="6">
        <v>488990</v>
      </c>
      <c r="AP109" s="6">
        <v>225646</v>
      </c>
      <c r="AQ109" s="6">
        <v>65022</v>
      </c>
      <c r="AR109" s="6"/>
      <c r="AS109" s="6">
        <v>456803</v>
      </c>
      <c r="AT109" s="6">
        <v>201074</v>
      </c>
      <c r="AU109" s="6">
        <v>79099</v>
      </c>
      <c r="AV109" s="6">
        <v>4327.2</v>
      </c>
      <c r="AW109" s="6">
        <v>2883.2</v>
      </c>
      <c r="AX109" s="6">
        <v>221.15</v>
      </c>
      <c r="AY109" s="6">
        <v>133.81</v>
      </c>
      <c r="AZ109" s="6">
        <v>794.27700000000004</v>
      </c>
      <c r="BA109" s="6">
        <v>338.30700000000002</v>
      </c>
      <c r="BB109" s="6">
        <v>1793.2</v>
      </c>
      <c r="BC109" s="6">
        <v>2950.4</v>
      </c>
      <c r="BD109" s="6">
        <v>455.3</v>
      </c>
      <c r="BE109" s="6">
        <v>5678.48</v>
      </c>
      <c r="BF109" s="6">
        <v>32058.159649122801</v>
      </c>
      <c r="BG109" s="6">
        <v>7377.2743725119899</v>
      </c>
      <c r="BH109" s="6">
        <v>5245.77</v>
      </c>
      <c r="BI109" s="6">
        <v>2527200</v>
      </c>
      <c r="BJ109" s="6">
        <v>512</v>
      </c>
      <c r="BK109" s="6">
        <v>19643</v>
      </c>
      <c r="BL109" s="6">
        <v>3240547</v>
      </c>
      <c r="BM109" s="6">
        <v>102065</v>
      </c>
      <c r="BN109" s="6">
        <v>20119.2</v>
      </c>
      <c r="BO109" s="6">
        <v>2935728</v>
      </c>
      <c r="BP109" s="6">
        <v>137579</v>
      </c>
      <c r="BQ109" s="6">
        <v>17285.7</v>
      </c>
      <c r="BR109" s="6">
        <v>8446.2999999999993</v>
      </c>
      <c r="BS109" s="6">
        <v>5753.5</v>
      </c>
      <c r="BT109" s="6">
        <v>1081724</v>
      </c>
      <c r="BU109" s="6">
        <v>614755</v>
      </c>
      <c r="BV109" s="6">
        <v>709518</v>
      </c>
      <c r="BW109" s="6">
        <v>448640</v>
      </c>
      <c r="BX109" s="11">
        <v>1</v>
      </c>
    </row>
    <row r="110" spans="1:76" ht="14.5">
      <c r="A110" s="5">
        <v>45028</v>
      </c>
      <c r="B110" s="10">
        <v>1062.06</v>
      </c>
      <c r="C110" s="6">
        <v>586.548</v>
      </c>
      <c r="D110" s="6">
        <v>6852.5</v>
      </c>
      <c r="E110" s="7">
        <v>0</v>
      </c>
      <c r="F110" s="6">
        <v>17801.400000000001</v>
      </c>
      <c r="G110" s="6">
        <v>5652.2</v>
      </c>
      <c r="H110" s="6">
        <v>579357</v>
      </c>
      <c r="I110" s="6">
        <v>268047</v>
      </c>
      <c r="J110" s="6">
        <v>205222.6</v>
      </c>
      <c r="K110" s="8">
        <v>14959</v>
      </c>
      <c r="L110" s="6">
        <v>7011</v>
      </c>
      <c r="M110" s="6">
        <v>45862.400000000001</v>
      </c>
      <c r="N110" s="6">
        <v>36478.400000000001</v>
      </c>
      <c r="O110" s="6">
        <v>137450.79999999999</v>
      </c>
      <c r="P110" s="6">
        <v>114024.2</v>
      </c>
      <c r="Q110" s="6">
        <v>139685.1</v>
      </c>
      <c r="R110" s="6">
        <v>95829.6</v>
      </c>
      <c r="S110" s="6">
        <v>14051.63</v>
      </c>
      <c r="T110" s="6">
        <v>10671.64</v>
      </c>
      <c r="U110" s="6">
        <v>32478</v>
      </c>
      <c r="V110" s="6">
        <v>16843</v>
      </c>
      <c r="W110" s="6">
        <v>210803.5</v>
      </c>
      <c r="X110" s="6">
        <v>345.9</v>
      </c>
      <c r="Y110" s="6">
        <v>50716</v>
      </c>
      <c r="Z110" s="6">
        <v>579324</v>
      </c>
      <c r="AA110" s="6">
        <v>295213</v>
      </c>
      <c r="AB110" s="6">
        <v>210756.1</v>
      </c>
      <c r="AC110" s="6">
        <v>1112.4000000000001</v>
      </c>
      <c r="AD110" s="9">
        <v>942</v>
      </c>
      <c r="AE110" s="6">
        <v>35493</v>
      </c>
      <c r="AF110" s="6">
        <v>25304.7</v>
      </c>
      <c r="AG110" s="6">
        <v>82341.5</v>
      </c>
      <c r="AH110" s="6">
        <v>63661.4</v>
      </c>
      <c r="AI110" s="6">
        <v>65438.5</v>
      </c>
      <c r="AJ110" s="6">
        <v>53290.6</v>
      </c>
      <c r="AK110" s="6">
        <v>59284.3</v>
      </c>
      <c r="AL110" s="6">
        <v>23311.4</v>
      </c>
      <c r="AM110" s="6">
        <v>16.5</v>
      </c>
      <c r="AN110" s="6">
        <v>17.7</v>
      </c>
      <c r="AO110" s="6">
        <v>489155</v>
      </c>
      <c r="AP110" s="6">
        <v>225721</v>
      </c>
      <c r="AQ110" s="6">
        <v>65026</v>
      </c>
      <c r="AR110" s="6"/>
      <c r="AS110" s="6">
        <v>456953</v>
      </c>
      <c r="AT110" s="6">
        <v>201138</v>
      </c>
      <c r="AU110" s="6">
        <v>79123</v>
      </c>
      <c r="AV110" s="6">
        <v>4330.1000000000004</v>
      </c>
      <c r="AW110" s="6">
        <v>2885.2</v>
      </c>
      <c r="AX110" s="6">
        <v>221.15</v>
      </c>
      <c r="AY110" s="6">
        <v>133.81</v>
      </c>
      <c r="AZ110" s="6">
        <v>794.27700000000004</v>
      </c>
      <c r="BA110" s="6">
        <v>338.30700000000002</v>
      </c>
      <c r="BB110" s="6">
        <v>1793.2</v>
      </c>
      <c r="BC110" s="6">
        <v>2952.8</v>
      </c>
      <c r="BD110" s="6">
        <v>455.3</v>
      </c>
      <c r="BE110" s="6">
        <v>6036.13</v>
      </c>
      <c r="BF110" s="6">
        <v>33018.115789473697</v>
      </c>
      <c r="BG110" s="6">
        <v>9477.5478687720406</v>
      </c>
      <c r="BH110" s="6">
        <v>5409.52</v>
      </c>
      <c r="BI110" s="9">
        <v>2529200</v>
      </c>
      <c r="BJ110" s="6">
        <v>513</v>
      </c>
      <c r="BK110" s="6">
        <v>19667</v>
      </c>
      <c r="BL110" s="6">
        <v>3240547</v>
      </c>
      <c r="BM110" s="6">
        <v>102065</v>
      </c>
      <c r="BN110" s="6">
        <v>20119.2</v>
      </c>
      <c r="BO110" s="6">
        <v>2940449</v>
      </c>
      <c r="BP110" s="6">
        <v>138305</v>
      </c>
      <c r="BQ110" s="6">
        <v>17309.7</v>
      </c>
      <c r="BR110" s="6">
        <v>8453</v>
      </c>
      <c r="BS110" s="6">
        <v>5757.9</v>
      </c>
      <c r="BT110" s="6">
        <v>1083144</v>
      </c>
      <c r="BU110" s="6">
        <v>615537</v>
      </c>
      <c r="BV110" s="6">
        <v>709519</v>
      </c>
      <c r="BW110" s="6">
        <v>448641</v>
      </c>
      <c r="BX110" s="11">
        <v>0</v>
      </c>
    </row>
    <row r="111" spans="1:76" ht="14.5">
      <c r="A111" s="5">
        <v>45029</v>
      </c>
      <c r="B111" s="10">
        <v>1062.06</v>
      </c>
      <c r="C111" s="6">
        <v>586.548</v>
      </c>
      <c r="D111" s="6">
        <v>6852.5</v>
      </c>
      <c r="E111" s="7">
        <v>0</v>
      </c>
      <c r="F111" s="6">
        <v>17811.599999999999</v>
      </c>
      <c r="G111" s="6">
        <v>5656.1</v>
      </c>
      <c r="H111" s="6">
        <v>579520</v>
      </c>
      <c r="I111" s="6">
        <v>268130</v>
      </c>
      <c r="J111" s="6">
        <v>205246.6</v>
      </c>
      <c r="K111" s="8">
        <v>14959</v>
      </c>
      <c r="L111" s="6">
        <v>7011</v>
      </c>
      <c r="M111" s="6">
        <v>45900.4</v>
      </c>
      <c r="N111" s="6">
        <v>36509.4</v>
      </c>
      <c r="O111" s="6">
        <v>137465.79999999999</v>
      </c>
      <c r="P111" s="6">
        <v>114036.1</v>
      </c>
      <c r="Q111" s="6">
        <v>139700</v>
      </c>
      <c r="R111" s="6">
        <v>95840</v>
      </c>
      <c r="S111" s="6">
        <v>14051.63</v>
      </c>
      <c r="T111" s="6">
        <v>10671.64</v>
      </c>
      <c r="U111" s="6">
        <v>32625</v>
      </c>
      <c r="V111" s="6">
        <v>16919</v>
      </c>
      <c r="W111" s="6">
        <v>210827.5</v>
      </c>
      <c r="X111" s="6">
        <v>345.9</v>
      </c>
      <c r="Y111" s="6">
        <v>50716</v>
      </c>
      <c r="Z111" s="6">
        <v>579622</v>
      </c>
      <c r="AA111" s="6">
        <v>295364</v>
      </c>
      <c r="AB111" s="6">
        <v>210780.1</v>
      </c>
      <c r="AC111" s="6">
        <v>1112.4000000000001</v>
      </c>
      <c r="AD111" s="9">
        <v>942</v>
      </c>
      <c r="AE111" s="6">
        <v>35495.300000000003</v>
      </c>
      <c r="AF111" s="6">
        <v>25306.3</v>
      </c>
      <c r="AG111" s="6">
        <v>82348.899999999994</v>
      </c>
      <c r="AH111" s="6">
        <v>63667</v>
      </c>
      <c r="AI111" s="6">
        <v>65438.5</v>
      </c>
      <c r="AJ111" s="6">
        <v>53290.6</v>
      </c>
      <c r="AK111" s="6">
        <v>59296.3</v>
      </c>
      <c r="AL111" s="6">
        <v>23316.2</v>
      </c>
      <c r="AM111" s="6">
        <v>16.5</v>
      </c>
      <c r="AN111" s="6">
        <v>17.7</v>
      </c>
      <c r="AO111" s="6">
        <v>489322</v>
      </c>
      <c r="AP111" s="6">
        <v>225797</v>
      </c>
      <c r="AQ111" s="6">
        <v>65031</v>
      </c>
      <c r="AR111" s="6"/>
      <c r="AS111" s="6">
        <v>457102</v>
      </c>
      <c r="AT111" s="6">
        <v>201203</v>
      </c>
      <c r="AU111" s="6">
        <v>79147</v>
      </c>
      <c r="AV111" s="6">
        <v>4332.8999999999996</v>
      </c>
      <c r="AW111" s="6">
        <v>2887.2</v>
      </c>
      <c r="AX111" s="6">
        <v>221.15</v>
      </c>
      <c r="AY111" s="6">
        <v>133.81</v>
      </c>
      <c r="AZ111" s="6">
        <v>794.27700000000004</v>
      </c>
      <c r="BA111" s="6">
        <v>338.30700000000002</v>
      </c>
      <c r="BB111" s="6">
        <v>1793.2</v>
      </c>
      <c r="BC111" s="6">
        <v>2955.1</v>
      </c>
      <c r="BD111" s="6">
        <v>455.4</v>
      </c>
      <c r="BE111" s="6">
        <v>5997.6</v>
      </c>
      <c r="BF111" s="6">
        <v>33611.922807017501</v>
      </c>
      <c r="BG111" s="6">
        <v>9442.1045044965194</v>
      </c>
      <c r="BH111" s="6">
        <v>5417.49</v>
      </c>
      <c r="BI111" s="6">
        <v>2532200</v>
      </c>
      <c r="BJ111" s="6">
        <v>514</v>
      </c>
      <c r="BK111" s="6">
        <v>19691</v>
      </c>
      <c r="BL111" s="6">
        <v>3240547</v>
      </c>
      <c r="BM111" s="6">
        <v>102065</v>
      </c>
      <c r="BN111" s="6">
        <v>20119.2</v>
      </c>
      <c r="BO111" s="6">
        <v>2945101</v>
      </c>
      <c r="BP111" s="6">
        <v>138686</v>
      </c>
      <c r="BQ111" s="6">
        <v>17333.7</v>
      </c>
      <c r="BR111" s="6">
        <v>8458.6</v>
      </c>
      <c r="BS111" s="6">
        <v>5761.8</v>
      </c>
      <c r="BT111" s="6">
        <v>1084532</v>
      </c>
      <c r="BU111" s="6">
        <v>616300</v>
      </c>
      <c r="BV111" s="6">
        <v>709519</v>
      </c>
      <c r="BW111" s="6">
        <v>448641</v>
      </c>
      <c r="BX111" s="11">
        <v>0</v>
      </c>
    </row>
    <row r="112" spans="1:76" ht="14.5">
      <c r="A112" s="5">
        <v>45030</v>
      </c>
      <c r="B112" s="10">
        <v>1062.06</v>
      </c>
      <c r="C112" s="6">
        <v>586.548</v>
      </c>
      <c r="D112" s="6">
        <v>6852.5</v>
      </c>
      <c r="E112" s="7">
        <v>0</v>
      </c>
      <c r="F112" s="6">
        <v>17821.900000000001</v>
      </c>
      <c r="G112" s="6">
        <v>5660.1</v>
      </c>
      <c r="H112" s="6">
        <v>579680</v>
      </c>
      <c r="I112" s="6">
        <v>268212</v>
      </c>
      <c r="J112" s="6">
        <v>205270.6</v>
      </c>
      <c r="K112" s="8">
        <v>14959</v>
      </c>
      <c r="L112" s="6">
        <v>7011</v>
      </c>
      <c r="M112" s="6">
        <v>45940.1</v>
      </c>
      <c r="N112" s="6">
        <v>36541.800000000003</v>
      </c>
      <c r="O112" s="6">
        <v>137480.1</v>
      </c>
      <c r="P112" s="6">
        <v>114048</v>
      </c>
      <c r="Q112" s="6">
        <v>139715.29999999999</v>
      </c>
      <c r="R112" s="6">
        <v>95850.7</v>
      </c>
      <c r="S112" s="6">
        <v>14051.63</v>
      </c>
      <c r="T112" s="6">
        <v>10671.64</v>
      </c>
      <c r="U112" s="6">
        <v>32742</v>
      </c>
      <c r="V112" s="6">
        <v>16982</v>
      </c>
      <c r="W112" s="6">
        <v>210851.5</v>
      </c>
      <c r="X112" s="6">
        <v>345.9</v>
      </c>
      <c r="Y112" s="6">
        <v>50716</v>
      </c>
      <c r="Z112" s="6">
        <v>579942</v>
      </c>
      <c r="AA112" s="6">
        <v>295529</v>
      </c>
      <c r="AB112" s="6">
        <v>210804.1</v>
      </c>
      <c r="AC112" s="6">
        <v>1112.4000000000001</v>
      </c>
      <c r="AD112" s="9">
        <v>942</v>
      </c>
      <c r="AE112" s="6">
        <v>35497.4</v>
      </c>
      <c r="AF112" s="6">
        <v>25307.8</v>
      </c>
      <c r="AG112" s="6">
        <v>82356.5</v>
      </c>
      <c r="AH112" s="6">
        <v>63672.6</v>
      </c>
      <c r="AI112" s="6">
        <v>65438.5</v>
      </c>
      <c r="AJ112" s="6">
        <v>53290.6</v>
      </c>
      <c r="AK112" s="6">
        <v>59302.2</v>
      </c>
      <c r="AL112" s="6">
        <v>23318.400000000001</v>
      </c>
      <c r="AM112" s="6">
        <v>16.5</v>
      </c>
      <c r="AN112" s="6">
        <v>17.7</v>
      </c>
      <c r="AO112" s="6">
        <v>489490</v>
      </c>
      <c r="AP112" s="6">
        <v>225874</v>
      </c>
      <c r="AQ112" s="6">
        <v>65036</v>
      </c>
      <c r="AR112" s="6"/>
      <c r="AS112" s="6">
        <v>457252</v>
      </c>
      <c r="AT112" s="6">
        <v>201268</v>
      </c>
      <c r="AU112" s="6">
        <v>79171</v>
      </c>
      <c r="AV112" s="6">
        <v>4335.6000000000004</v>
      </c>
      <c r="AW112" s="6">
        <v>2889.1</v>
      </c>
      <c r="AX112" s="6">
        <v>221.15</v>
      </c>
      <c r="AY112" s="6">
        <v>133.81</v>
      </c>
      <c r="AZ112" s="6">
        <v>794.27700000000004</v>
      </c>
      <c r="BA112" s="6">
        <v>338.30700000000002</v>
      </c>
      <c r="BB112" s="6">
        <v>1793.2</v>
      </c>
      <c r="BC112" s="6">
        <v>2957.5</v>
      </c>
      <c r="BD112" s="6">
        <v>455.4</v>
      </c>
      <c r="BE112" s="6">
        <v>6226.59</v>
      </c>
      <c r="BF112" s="6">
        <v>33448.592982456103</v>
      </c>
      <c r="BG112" s="6">
        <v>8867.2385318864108</v>
      </c>
      <c r="BH112" s="6">
        <v>4974.82</v>
      </c>
      <c r="BI112" s="6">
        <v>2534500</v>
      </c>
      <c r="BJ112" s="6">
        <v>515</v>
      </c>
      <c r="BK112" s="6">
        <v>19715</v>
      </c>
      <c r="BL112" s="6">
        <v>3240547</v>
      </c>
      <c r="BM112" s="6">
        <v>102065</v>
      </c>
      <c r="BN112" s="6">
        <v>20119.2</v>
      </c>
      <c r="BO112" s="6">
        <v>2949670</v>
      </c>
      <c r="BP112" s="6">
        <v>139150</v>
      </c>
      <c r="BQ112" s="6">
        <v>17357.7</v>
      </c>
      <c r="BR112" s="6">
        <v>8464.1</v>
      </c>
      <c r="BS112" s="6">
        <v>5765.7</v>
      </c>
      <c r="BT112" s="6">
        <v>1085931</v>
      </c>
      <c r="BU112" s="6">
        <v>617065</v>
      </c>
      <c r="BV112" s="6">
        <v>709520</v>
      </c>
      <c r="BW112" s="6">
        <v>448642</v>
      </c>
      <c r="BX112" s="11">
        <v>0</v>
      </c>
    </row>
    <row r="113" spans="1:76" s="17" customFormat="1">
      <c r="A113" s="5">
        <v>45031</v>
      </c>
      <c r="B113" s="10">
        <v>1062.06</v>
      </c>
      <c r="C113" s="6">
        <v>586.548</v>
      </c>
      <c r="D113" s="6">
        <v>6852.5</v>
      </c>
      <c r="E113" s="7">
        <v>0</v>
      </c>
      <c r="F113" s="9">
        <v>17832.2</v>
      </c>
      <c r="G113" s="9">
        <v>5664.1</v>
      </c>
      <c r="H113" s="9">
        <v>579842</v>
      </c>
      <c r="I113" s="9">
        <v>268295</v>
      </c>
      <c r="J113" s="9">
        <v>205294.6</v>
      </c>
      <c r="K113" s="8">
        <v>14959</v>
      </c>
      <c r="L113" s="6">
        <v>7011</v>
      </c>
      <c r="M113" s="9">
        <v>45981.2</v>
      </c>
      <c r="N113" s="9">
        <v>36575.699999999997</v>
      </c>
      <c r="O113" s="9">
        <v>137495.29999999999</v>
      </c>
      <c r="P113" s="9">
        <v>114060.1</v>
      </c>
      <c r="Q113" s="9">
        <v>139730.29999999999</v>
      </c>
      <c r="R113" s="9">
        <v>95861.2</v>
      </c>
      <c r="S113" s="6">
        <v>14051.63</v>
      </c>
      <c r="T113" s="6">
        <v>10671.64</v>
      </c>
      <c r="U113" s="9">
        <v>32828</v>
      </c>
      <c r="V113" s="9">
        <v>17025</v>
      </c>
      <c r="W113" s="9">
        <v>210875.5</v>
      </c>
      <c r="X113" s="6">
        <v>345.9</v>
      </c>
      <c r="Y113" s="6">
        <v>50716</v>
      </c>
      <c r="Z113" s="9">
        <v>580306</v>
      </c>
      <c r="AA113" s="9">
        <v>295719</v>
      </c>
      <c r="AB113" s="9">
        <v>210828.1</v>
      </c>
      <c r="AC113" s="6">
        <v>1112.4000000000001</v>
      </c>
      <c r="AD113" s="9">
        <v>942</v>
      </c>
      <c r="AE113" s="9">
        <v>35499.9</v>
      </c>
      <c r="AF113" s="9">
        <v>25309.5</v>
      </c>
      <c r="AG113" s="9">
        <v>82364.5</v>
      </c>
      <c r="AH113" s="9">
        <v>63678.7</v>
      </c>
      <c r="AI113" s="6">
        <v>65438.5</v>
      </c>
      <c r="AJ113" s="6">
        <v>53290.6</v>
      </c>
      <c r="AK113" s="9">
        <v>59314.400000000001</v>
      </c>
      <c r="AL113" s="9">
        <v>23322.799999999999</v>
      </c>
      <c r="AM113" s="6">
        <v>16.5</v>
      </c>
      <c r="AN113" s="6">
        <v>17.7</v>
      </c>
      <c r="AO113" s="9">
        <v>489658</v>
      </c>
      <c r="AP113" s="9">
        <v>225951</v>
      </c>
      <c r="AQ113" s="9">
        <v>65041</v>
      </c>
      <c r="AR113" s="9"/>
      <c r="AS113" s="9">
        <v>457402</v>
      </c>
      <c r="AT113" s="9">
        <v>201333</v>
      </c>
      <c r="AU113" s="9">
        <v>79195</v>
      </c>
      <c r="AV113" s="9">
        <v>4338.5</v>
      </c>
      <c r="AW113" s="9">
        <v>2891.1</v>
      </c>
      <c r="AX113" s="6">
        <v>221.2</v>
      </c>
      <c r="AY113" s="6">
        <v>133.84</v>
      </c>
      <c r="AZ113" s="6">
        <v>794.27700000000004</v>
      </c>
      <c r="BA113" s="6">
        <v>338.30700000000002</v>
      </c>
      <c r="BB113" s="6">
        <v>1793.2</v>
      </c>
      <c r="BC113" s="9">
        <v>2959.9</v>
      </c>
      <c r="BD113" s="9">
        <v>455.4</v>
      </c>
      <c r="BE113" s="9">
        <v>5856.83</v>
      </c>
      <c r="BF113" s="9">
        <v>33527.743859649097</v>
      </c>
      <c r="BG113" s="6">
        <v>9779.0691189899899</v>
      </c>
      <c r="BH113" s="9">
        <v>4760.01</v>
      </c>
      <c r="BI113" s="9">
        <v>2536700</v>
      </c>
      <c r="BJ113" s="9">
        <v>516</v>
      </c>
      <c r="BK113" s="9">
        <v>19739</v>
      </c>
      <c r="BL113" s="6">
        <v>3240547</v>
      </c>
      <c r="BM113" s="6">
        <v>102065</v>
      </c>
      <c r="BN113" s="6">
        <v>20119.2</v>
      </c>
      <c r="BO113" s="9">
        <v>2954311</v>
      </c>
      <c r="BP113" s="9">
        <v>139572</v>
      </c>
      <c r="BQ113" s="9">
        <v>17381.7</v>
      </c>
      <c r="BR113" s="9">
        <v>8469.7000000000007</v>
      </c>
      <c r="BS113" s="9">
        <v>5769.6</v>
      </c>
      <c r="BT113" s="9">
        <v>1087346</v>
      </c>
      <c r="BU113" s="9">
        <v>617842</v>
      </c>
      <c r="BV113" s="9">
        <v>709568</v>
      </c>
      <c r="BW113" s="9">
        <v>448672</v>
      </c>
      <c r="BX113" s="11">
        <v>0</v>
      </c>
    </row>
    <row r="114" spans="1:76" s="17" customFormat="1">
      <c r="A114" s="5">
        <v>45032</v>
      </c>
      <c r="B114" s="10">
        <v>1062.06</v>
      </c>
      <c r="C114" s="6">
        <v>586.548</v>
      </c>
      <c r="D114" s="6">
        <v>6852.5</v>
      </c>
      <c r="E114" s="7">
        <v>0</v>
      </c>
      <c r="F114" s="9">
        <v>17842.5</v>
      </c>
      <c r="G114" s="9">
        <v>5668</v>
      </c>
      <c r="H114" s="9">
        <v>580004</v>
      </c>
      <c r="I114" s="9">
        <v>268378</v>
      </c>
      <c r="J114" s="9">
        <v>205318.6</v>
      </c>
      <c r="K114" s="8">
        <v>14959</v>
      </c>
      <c r="L114" s="6">
        <v>7011</v>
      </c>
      <c r="M114" s="9">
        <v>46022.5</v>
      </c>
      <c r="N114" s="9">
        <v>36609.5</v>
      </c>
      <c r="O114" s="9">
        <v>137509.79999999999</v>
      </c>
      <c r="P114" s="9">
        <v>114071.8</v>
      </c>
      <c r="Q114" s="9">
        <v>139744.6</v>
      </c>
      <c r="R114" s="9">
        <v>95871.3</v>
      </c>
      <c r="S114" s="6">
        <v>14051.63</v>
      </c>
      <c r="T114" s="6">
        <v>10671.64</v>
      </c>
      <c r="U114" s="9">
        <v>32890.6</v>
      </c>
      <c r="V114" s="9">
        <v>17057</v>
      </c>
      <c r="W114" s="9">
        <v>210893.5</v>
      </c>
      <c r="X114" s="6">
        <v>345.9</v>
      </c>
      <c r="Y114" s="6">
        <v>50716</v>
      </c>
      <c r="Z114" s="9">
        <v>580686</v>
      </c>
      <c r="AA114" s="9">
        <v>295918</v>
      </c>
      <c r="AB114" s="9">
        <v>210852.1</v>
      </c>
      <c r="AC114" s="6">
        <v>1112.4000000000001</v>
      </c>
      <c r="AD114" s="9">
        <v>942</v>
      </c>
      <c r="AE114" s="6">
        <v>35502.300000000003</v>
      </c>
      <c r="AF114" s="6">
        <v>25311.200000000001</v>
      </c>
      <c r="AG114" s="6">
        <v>82371.5</v>
      </c>
      <c r="AH114" s="6">
        <v>63683.9</v>
      </c>
      <c r="AI114" s="6">
        <v>65438.5</v>
      </c>
      <c r="AJ114" s="6">
        <v>53290.6</v>
      </c>
      <c r="AK114" s="9">
        <v>59323.6</v>
      </c>
      <c r="AL114" s="9">
        <v>23326.2</v>
      </c>
      <c r="AM114" s="6">
        <v>16.5</v>
      </c>
      <c r="AN114" s="6">
        <v>17.7</v>
      </c>
      <c r="AO114" s="9">
        <v>489823</v>
      </c>
      <c r="AP114" s="9">
        <v>226027</v>
      </c>
      <c r="AQ114" s="9">
        <v>65045</v>
      </c>
      <c r="AR114" s="6"/>
      <c r="AS114" s="9">
        <v>457552</v>
      </c>
      <c r="AT114" s="9">
        <v>201398</v>
      </c>
      <c r="AU114" s="6">
        <v>79219</v>
      </c>
      <c r="AV114" s="9">
        <v>4341.3999999999996</v>
      </c>
      <c r="AW114" s="9">
        <v>2893.2</v>
      </c>
      <c r="AX114" s="6">
        <v>221.2</v>
      </c>
      <c r="AY114" s="6">
        <v>133.84</v>
      </c>
      <c r="AZ114" s="6">
        <v>797.91300000000001</v>
      </c>
      <c r="BA114" s="6">
        <v>339.702</v>
      </c>
      <c r="BB114" s="6">
        <v>1797.2</v>
      </c>
      <c r="BC114" s="9">
        <v>2962.2</v>
      </c>
      <c r="BD114" s="9">
        <v>455.4</v>
      </c>
      <c r="BE114" s="9">
        <v>5404.84</v>
      </c>
      <c r="BF114" s="9">
        <v>33610.575438596497</v>
      </c>
      <c r="BG114" s="6">
        <v>9960.2949223194501</v>
      </c>
      <c r="BH114" s="9">
        <v>5376.88</v>
      </c>
      <c r="BI114" s="9">
        <v>2539000</v>
      </c>
      <c r="BJ114" s="9">
        <v>517</v>
      </c>
      <c r="BK114" s="9">
        <v>19763</v>
      </c>
      <c r="BL114" s="6">
        <v>3240547</v>
      </c>
      <c r="BM114" s="6">
        <v>102065</v>
      </c>
      <c r="BN114" s="6">
        <v>20119.2</v>
      </c>
      <c r="BO114" s="6">
        <v>2958935</v>
      </c>
      <c r="BP114" s="6">
        <v>140008</v>
      </c>
      <c r="BQ114" s="6">
        <v>17405.7</v>
      </c>
      <c r="BR114" s="9">
        <v>8475.6</v>
      </c>
      <c r="BS114" s="9">
        <v>5773.5</v>
      </c>
      <c r="BT114" s="9">
        <v>1088687</v>
      </c>
      <c r="BU114" s="9">
        <v>618583</v>
      </c>
      <c r="BV114" s="9">
        <v>709569</v>
      </c>
      <c r="BW114" s="9">
        <v>448672</v>
      </c>
      <c r="BX114" s="11">
        <v>1</v>
      </c>
    </row>
    <row r="115" spans="1:76" ht="14.5">
      <c r="A115" s="5">
        <v>45033</v>
      </c>
      <c r="B115" s="10">
        <v>1063.79</v>
      </c>
      <c r="C115" s="6">
        <v>587.41700000000003</v>
      </c>
      <c r="D115" s="6">
        <v>6854.6</v>
      </c>
      <c r="E115" s="7">
        <v>1</v>
      </c>
      <c r="F115" s="6">
        <v>17852.900000000001</v>
      </c>
      <c r="G115" s="6">
        <v>5672.3</v>
      </c>
      <c r="H115" s="6">
        <v>580167</v>
      </c>
      <c r="I115" s="6">
        <v>268460</v>
      </c>
      <c r="J115" s="6">
        <v>205342.6</v>
      </c>
      <c r="K115" s="8">
        <v>14959</v>
      </c>
      <c r="L115" s="6">
        <v>7011</v>
      </c>
      <c r="M115" s="6">
        <v>46061.8</v>
      </c>
      <c r="N115" s="6">
        <v>36641.599999999999</v>
      </c>
      <c r="O115" s="6">
        <v>137523.6</v>
      </c>
      <c r="P115" s="6">
        <v>114082.9</v>
      </c>
      <c r="Q115" s="6">
        <v>139757.79999999999</v>
      </c>
      <c r="R115" s="6">
        <v>95880.4</v>
      </c>
      <c r="S115" s="6">
        <v>14051.63</v>
      </c>
      <c r="T115" s="6">
        <v>10671.64</v>
      </c>
      <c r="U115" s="9">
        <v>32890.6</v>
      </c>
      <c r="V115" s="9">
        <v>17057</v>
      </c>
      <c r="W115" s="9">
        <v>210893.5</v>
      </c>
      <c r="X115" s="6">
        <v>345.9</v>
      </c>
      <c r="Y115" s="6">
        <v>50716</v>
      </c>
      <c r="Z115" s="6">
        <v>581113</v>
      </c>
      <c r="AA115" s="6">
        <v>296143</v>
      </c>
      <c r="AB115" s="6">
        <v>210876.1</v>
      </c>
      <c r="AC115" s="6">
        <v>1112.4000000000001</v>
      </c>
      <c r="AD115" s="9">
        <v>942</v>
      </c>
      <c r="AE115" s="6">
        <v>35504.400000000001</v>
      </c>
      <c r="AF115" s="6">
        <v>25312.5</v>
      </c>
      <c r="AG115" s="6">
        <v>82378.5</v>
      </c>
      <c r="AH115" s="6">
        <v>63689.2</v>
      </c>
      <c r="AI115" s="6">
        <v>65438.5</v>
      </c>
      <c r="AJ115" s="6">
        <v>53290.6</v>
      </c>
      <c r="AK115" s="6">
        <v>59331.199999999997</v>
      </c>
      <c r="AL115" s="6">
        <v>23329.1</v>
      </c>
      <c r="AM115" s="6">
        <v>16.5</v>
      </c>
      <c r="AN115" s="6">
        <v>17.7</v>
      </c>
      <c r="AO115" s="6">
        <v>489980</v>
      </c>
      <c r="AP115" s="6">
        <v>226099</v>
      </c>
      <c r="AQ115" s="6">
        <v>65050</v>
      </c>
      <c r="AR115" s="6"/>
      <c r="AS115" s="6">
        <v>457699</v>
      </c>
      <c r="AT115" s="6">
        <v>201461</v>
      </c>
      <c r="AU115" s="6">
        <v>79243</v>
      </c>
      <c r="AV115" s="6">
        <v>4344.2</v>
      </c>
      <c r="AW115" s="6">
        <v>2895.1</v>
      </c>
      <c r="AX115" s="6">
        <v>221.2</v>
      </c>
      <c r="AY115" s="6">
        <v>133.84</v>
      </c>
      <c r="AZ115" s="6">
        <v>805.827</v>
      </c>
      <c r="BA115" s="6">
        <v>342.74</v>
      </c>
      <c r="BB115" s="10">
        <v>1805.8</v>
      </c>
      <c r="BC115" s="6">
        <v>2964.6</v>
      </c>
      <c r="BD115" s="6">
        <v>455.4</v>
      </c>
      <c r="BE115" s="6">
        <v>5892.79</v>
      </c>
      <c r="BF115" s="6">
        <v>31634.173684210498</v>
      </c>
      <c r="BG115" s="6">
        <v>10484.473646685799</v>
      </c>
      <c r="BH115" s="6">
        <v>4959.7</v>
      </c>
      <c r="BI115" s="6">
        <v>2541200</v>
      </c>
      <c r="BJ115" s="6">
        <v>518</v>
      </c>
      <c r="BK115" s="6">
        <v>19787</v>
      </c>
      <c r="BL115" s="6">
        <v>3240547</v>
      </c>
      <c r="BM115" s="6">
        <v>102065</v>
      </c>
      <c r="BN115" s="6">
        <v>20119.2</v>
      </c>
      <c r="BO115" s="6">
        <v>2963696</v>
      </c>
      <c r="BP115" s="6">
        <v>140773</v>
      </c>
      <c r="BQ115" s="6">
        <v>17429.7</v>
      </c>
      <c r="BR115" s="6">
        <v>8480.7999999999993</v>
      </c>
      <c r="BS115" s="6">
        <v>5777.4</v>
      </c>
      <c r="BT115" s="6">
        <v>1090042</v>
      </c>
      <c r="BU115" s="6">
        <v>619324</v>
      </c>
      <c r="BV115" s="6">
        <v>709570</v>
      </c>
      <c r="BW115" s="6">
        <v>448673</v>
      </c>
      <c r="BX115" s="11">
        <v>1</v>
      </c>
    </row>
    <row r="116" spans="1:76" ht="14.5">
      <c r="A116" s="5">
        <v>45034</v>
      </c>
      <c r="B116" s="10">
        <v>1063.79</v>
      </c>
      <c r="C116" s="6">
        <v>587.41700000000003</v>
      </c>
      <c r="D116" s="6">
        <v>6854.6</v>
      </c>
      <c r="E116" s="7">
        <v>0</v>
      </c>
      <c r="F116" s="6">
        <v>17863.099999999999</v>
      </c>
      <c r="G116" s="6">
        <v>5677.1</v>
      </c>
      <c r="H116" s="6">
        <v>580333</v>
      </c>
      <c r="I116" s="6">
        <v>268543</v>
      </c>
      <c r="J116" s="6">
        <v>205366.6</v>
      </c>
      <c r="K116" s="8">
        <v>14959</v>
      </c>
      <c r="L116" s="6">
        <v>7011</v>
      </c>
      <c r="M116" s="6">
        <v>46101.599999999999</v>
      </c>
      <c r="N116" s="6">
        <v>36674.1</v>
      </c>
      <c r="O116" s="6">
        <v>137538</v>
      </c>
      <c r="P116" s="6">
        <v>114094</v>
      </c>
      <c r="Q116" s="6">
        <v>139772</v>
      </c>
      <c r="R116" s="6">
        <v>95890.3</v>
      </c>
      <c r="S116" s="6">
        <v>14051.63</v>
      </c>
      <c r="T116" s="6">
        <v>10671.64</v>
      </c>
      <c r="U116" s="9">
        <v>32890.6</v>
      </c>
      <c r="V116" s="9">
        <v>17057</v>
      </c>
      <c r="W116" s="9">
        <v>210893.5</v>
      </c>
      <c r="X116" s="6">
        <v>345.9</v>
      </c>
      <c r="Y116" s="6">
        <v>50716</v>
      </c>
      <c r="Z116" s="6">
        <v>581551</v>
      </c>
      <c r="AA116" s="6">
        <v>296372</v>
      </c>
      <c r="AB116" s="6">
        <v>210900.1</v>
      </c>
      <c r="AC116" s="6">
        <v>1112.4000000000001</v>
      </c>
      <c r="AD116" s="9">
        <v>942</v>
      </c>
      <c r="AE116" s="6">
        <v>35506.300000000003</v>
      </c>
      <c r="AF116" s="6">
        <v>25313.8</v>
      </c>
      <c r="AG116" s="6">
        <v>82384.100000000006</v>
      </c>
      <c r="AH116" s="6">
        <v>63693.4</v>
      </c>
      <c r="AI116" s="6">
        <v>65438.5</v>
      </c>
      <c r="AJ116" s="6">
        <v>53290.6</v>
      </c>
      <c r="AK116" s="6">
        <v>59346.8</v>
      </c>
      <c r="AL116" s="6">
        <v>23335.1</v>
      </c>
      <c r="AM116" s="6">
        <v>16.5</v>
      </c>
      <c r="AN116" s="6">
        <v>17.7</v>
      </c>
      <c r="AO116" s="6">
        <v>490135</v>
      </c>
      <c r="AP116" s="6">
        <v>226171</v>
      </c>
      <c r="AQ116" s="6">
        <v>65055</v>
      </c>
      <c r="AR116" s="6"/>
      <c r="AS116" s="6">
        <v>457846</v>
      </c>
      <c r="AT116" s="6">
        <v>201524</v>
      </c>
      <c r="AU116" s="6">
        <v>79267</v>
      </c>
      <c r="AV116" s="6">
        <v>4347</v>
      </c>
      <c r="AW116" s="6">
        <v>2897</v>
      </c>
      <c r="AX116" s="6">
        <v>221.2</v>
      </c>
      <c r="AY116" s="6">
        <v>133.84</v>
      </c>
      <c r="AZ116" s="6">
        <v>816.20899999999995</v>
      </c>
      <c r="BA116" s="6">
        <v>346.73200000000003</v>
      </c>
      <c r="BB116" s="10">
        <v>1817</v>
      </c>
      <c r="BC116" s="6">
        <v>2966.9</v>
      </c>
      <c r="BD116" s="6">
        <v>455.4</v>
      </c>
      <c r="BE116" s="6">
        <v>5880.04</v>
      </c>
      <c r="BF116" s="6">
        <v>32593.391228070199</v>
      </c>
      <c r="BG116" s="6">
        <v>10830.358417338301</v>
      </c>
      <c r="BH116" s="6">
        <v>5797.72</v>
      </c>
      <c r="BI116" s="6">
        <v>2543400</v>
      </c>
      <c r="BJ116" s="6">
        <v>519</v>
      </c>
      <c r="BK116" s="6">
        <v>19811</v>
      </c>
      <c r="BL116" s="6">
        <v>3240547</v>
      </c>
      <c r="BM116" s="6">
        <v>102065</v>
      </c>
      <c r="BN116" s="6">
        <v>20119.2</v>
      </c>
      <c r="BO116" s="6">
        <v>2968533</v>
      </c>
      <c r="BP116" s="6">
        <v>141862</v>
      </c>
      <c r="BQ116" s="6">
        <v>17453.7</v>
      </c>
      <c r="BR116" s="6">
        <v>8486.2999999999993</v>
      </c>
      <c r="BS116" s="6">
        <v>5781.1</v>
      </c>
      <c r="BT116" s="6">
        <v>1091439</v>
      </c>
      <c r="BU116" s="6">
        <v>620086</v>
      </c>
      <c r="BV116" s="6">
        <v>709571</v>
      </c>
      <c r="BW116" s="6">
        <v>448674</v>
      </c>
      <c r="BX116" s="11">
        <v>1</v>
      </c>
    </row>
    <row r="117" spans="1:76" ht="14.5">
      <c r="A117" s="5">
        <v>45035</v>
      </c>
      <c r="B117" s="10">
        <v>1063.79</v>
      </c>
      <c r="C117" s="6">
        <v>587.41700000000003</v>
      </c>
      <c r="D117" s="6">
        <v>6854.6</v>
      </c>
      <c r="E117" s="7">
        <v>0</v>
      </c>
      <c r="F117" s="6">
        <v>17873.099999999999</v>
      </c>
      <c r="G117" s="6">
        <v>5681.4</v>
      </c>
      <c r="H117" s="6">
        <v>580499</v>
      </c>
      <c r="I117" s="6">
        <v>268626</v>
      </c>
      <c r="J117" s="6">
        <v>205390.6</v>
      </c>
      <c r="K117" s="8">
        <v>14959</v>
      </c>
      <c r="L117" s="6">
        <v>7011</v>
      </c>
      <c r="M117" s="6">
        <v>46142.1</v>
      </c>
      <c r="N117" s="6">
        <v>36707.300000000003</v>
      </c>
      <c r="O117" s="6">
        <v>137548</v>
      </c>
      <c r="P117" s="6">
        <v>114103</v>
      </c>
      <c r="Q117" s="6">
        <v>139787</v>
      </c>
      <c r="R117" s="6">
        <v>95900.800000000003</v>
      </c>
      <c r="S117" s="6">
        <v>14051.63</v>
      </c>
      <c r="T117" s="6">
        <v>10671.64</v>
      </c>
      <c r="U117" s="9">
        <v>32890.6</v>
      </c>
      <c r="V117" s="9">
        <v>17057</v>
      </c>
      <c r="W117" s="9">
        <v>210893.5</v>
      </c>
      <c r="X117" s="6">
        <v>345.9</v>
      </c>
      <c r="Y117" s="6">
        <v>50716</v>
      </c>
      <c r="Z117" s="6">
        <v>581877</v>
      </c>
      <c r="AA117" s="6">
        <v>296550</v>
      </c>
      <c r="AB117" s="6">
        <v>210924.1</v>
      </c>
      <c r="AC117" s="6">
        <v>1112.4000000000001</v>
      </c>
      <c r="AD117" s="9">
        <v>942</v>
      </c>
      <c r="AE117" s="6">
        <v>35508.400000000001</v>
      </c>
      <c r="AF117" s="6">
        <v>25315.1</v>
      </c>
      <c r="AG117" s="6">
        <v>82390.7</v>
      </c>
      <c r="AH117" s="6">
        <v>63698.400000000001</v>
      </c>
      <c r="AI117" s="6">
        <v>65438.5</v>
      </c>
      <c r="AJ117" s="6">
        <v>53290.6</v>
      </c>
      <c r="AK117" s="6">
        <v>59354</v>
      </c>
      <c r="AL117" s="6">
        <v>23337.8</v>
      </c>
      <c r="AM117" s="6">
        <v>16.5</v>
      </c>
      <c r="AN117" s="6">
        <v>17.7</v>
      </c>
      <c r="AO117" s="6">
        <v>490188</v>
      </c>
      <c r="AP117" s="6">
        <v>226195</v>
      </c>
      <c r="AQ117" s="6">
        <v>65060</v>
      </c>
      <c r="AR117" s="6"/>
      <c r="AS117" s="6">
        <v>457887</v>
      </c>
      <c r="AT117" s="6">
        <v>201542</v>
      </c>
      <c r="AU117" s="6">
        <v>79273.399999999994</v>
      </c>
      <c r="AV117" s="6">
        <v>4349.6000000000004</v>
      </c>
      <c r="AW117" s="6">
        <v>2898.9</v>
      </c>
      <c r="AX117" s="6">
        <v>221.2</v>
      </c>
      <c r="AY117" s="6">
        <v>133.84</v>
      </c>
      <c r="AZ117" s="6">
        <v>819.154</v>
      </c>
      <c r="BA117" s="6">
        <v>347.86200000000002</v>
      </c>
      <c r="BB117" s="10">
        <v>1820.1</v>
      </c>
      <c r="BC117" s="6">
        <v>2969.2</v>
      </c>
      <c r="BD117" s="6">
        <v>455.4</v>
      </c>
      <c r="BE117" s="6">
        <v>5590.6</v>
      </c>
      <c r="BF117" s="6">
        <v>29024.963157894701</v>
      </c>
      <c r="BG117" s="6">
        <v>9443.8835803979691</v>
      </c>
      <c r="BH117" s="6">
        <v>5155.2700000000004</v>
      </c>
      <c r="BI117" s="6">
        <v>2545600</v>
      </c>
      <c r="BJ117" s="6">
        <v>520</v>
      </c>
      <c r="BK117" s="6">
        <v>19835</v>
      </c>
      <c r="BL117" s="6">
        <v>3240547</v>
      </c>
      <c r="BM117" s="6">
        <v>102065</v>
      </c>
      <c r="BN117" s="6">
        <v>20119.2</v>
      </c>
      <c r="BO117" s="6">
        <v>2973227</v>
      </c>
      <c r="BP117" s="6">
        <v>142573</v>
      </c>
      <c r="BQ117" s="6">
        <v>17477.7</v>
      </c>
      <c r="BR117" s="6">
        <v>8491.9</v>
      </c>
      <c r="BS117" s="6">
        <v>5785</v>
      </c>
      <c r="BT117" s="6">
        <v>1092755</v>
      </c>
      <c r="BU117" s="6">
        <v>620807</v>
      </c>
      <c r="BV117" s="6">
        <v>709571</v>
      </c>
      <c r="BW117" s="6">
        <v>448675</v>
      </c>
      <c r="BX117" s="11">
        <v>0</v>
      </c>
    </row>
    <row r="118" spans="1:76" ht="14.5">
      <c r="A118" s="5">
        <v>45036</v>
      </c>
      <c r="B118" s="10">
        <v>1063.79</v>
      </c>
      <c r="C118" s="6">
        <v>587.41700000000003</v>
      </c>
      <c r="D118" s="6">
        <v>6854.6</v>
      </c>
      <c r="E118" s="7">
        <v>0</v>
      </c>
      <c r="F118" s="6">
        <v>17883.3</v>
      </c>
      <c r="G118" s="6">
        <v>5685.4</v>
      </c>
      <c r="H118" s="6">
        <v>580662.46900000004</v>
      </c>
      <c r="I118" s="6">
        <v>268708.60399999999</v>
      </c>
      <c r="J118" s="6">
        <v>205414.6</v>
      </c>
      <c r="K118" s="8">
        <v>14959</v>
      </c>
      <c r="L118" s="6">
        <v>7011</v>
      </c>
      <c r="M118" s="6">
        <v>46181.5</v>
      </c>
      <c r="N118" s="6">
        <v>36739.5</v>
      </c>
      <c r="O118" s="6">
        <v>137558</v>
      </c>
      <c r="P118" s="6">
        <v>114110</v>
      </c>
      <c r="Q118" s="6">
        <v>139803</v>
      </c>
      <c r="R118" s="6">
        <v>95911.3</v>
      </c>
      <c r="S118" s="6">
        <v>14051.63</v>
      </c>
      <c r="T118" s="6">
        <v>10671.64</v>
      </c>
      <c r="U118" s="9">
        <v>32990.800000000003</v>
      </c>
      <c r="V118" s="9">
        <v>17115.3</v>
      </c>
      <c r="W118" s="9">
        <v>210912.8</v>
      </c>
      <c r="X118" s="6">
        <v>345.9</v>
      </c>
      <c r="Y118" s="6">
        <v>50716</v>
      </c>
      <c r="Z118" s="6">
        <v>582142</v>
      </c>
      <c r="AA118" s="6">
        <v>296685</v>
      </c>
      <c r="AB118" s="6">
        <v>210948.1</v>
      </c>
      <c r="AC118" s="6">
        <v>1112.4000000000001</v>
      </c>
      <c r="AD118" s="9">
        <v>942</v>
      </c>
      <c r="AE118" s="6">
        <v>35510.9</v>
      </c>
      <c r="AF118" s="6">
        <v>25316.799999999999</v>
      </c>
      <c r="AG118" s="6">
        <v>82397.3</v>
      </c>
      <c r="AH118" s="6">
        <v>63703.4</v>
      </c>
      <c r="AI118" s="6">
        <v>65438.5</v>
      </c>
      <c r="AJ118" s="6">
        <v>53290.6</v>
      </c>
      <c r="AK118" s="6">
        <v>59361.2</v>
      </c>
      <c r="AL118" s="6">
        <v>23340.6</v>
      </c>
      <c r="AM118" s="6">
        <v>16.5</v>
      </c>
      <c r="AN118" s="6">
        <v>17.7</v>
      </c>
      <c r="AO118" s="6">
        <v>490284</v>
      </c>
      <c r="AP118" s="6">
        <v>226240</v>
      </c>
      <c r="AQ118" s="6">
        <v>65064.7</v>
      </c>
      <c r="AR118" s="6"/>
      <c r="AS118" s="6">
        <v>457965</v>
      </c>
      <c r="AT118" s="6">
        <v>201576</v>
      </c>
      <c r="AU118" s="6">
        <v>79286.399999999994</v>
      </c>
      <c r="AV118" s="6">
        <v>4351.8999999999996</v>
      </c>
      <c r="AW118" s="6">
        <v>2900.5</v>
      </c>
      <c r="AX118" s="6">
        <v>221.2</v>
      </c>
      <c r="AY118" s="6">
        <v>133.84</v>
      </c>
      <c r="AZ118" s="6">
        <v>819.154</v>
      </c>
      <c r="BA118" s="6">
        <v>347.86200000000002</v>
      </c>
      <c r="BB118" s="10">
        <v>1820.1</v>
      </c>
      <c r="BC118" s="6">
        <v>2971.1</v>
      </c>
      <c r="BD118" s="6">
        <v>455.4</v>
      </c>
      <c r="BE118" s="6">
        <v>6260.92</v>
      </c>
      <c r="BF118" s="6">
        <v>28498.985964912299</v>
      </c>
      <c r="BG118" s="6">
        <v>9236.9576916597998</v>
      </c>
      <c r="BH118" s="6">
        <v>5711.28</v>
      </c>
      <c r="BI118" s="6">
        <v>2547760</v>
      </c>
      <c r="BJ118" s="6">
        <v>521</v>
      </c>
      <c r="BK118" s="6">
        <v>19859</v>
      </c>
      <c r="BL118" s="6">
        <v>3240547</v>
      </c>
      <c r="BM118" s="6">
        <v>102065</v>
      </c>
      <c r="BN118" s="6">
        <v>20119.2</v>
      </c>
      <c r="BO118" s="6">
        <v>2977662</v>
      </c>
      <c r="BP118" s="6">
        <v>143119</v>
      </c>
      <c r="BQ118" s="6">
        <v>17502.09</v>
      </c>
      <c r="BR118" s="6">
        <v>8497.2999999999993</v>
      </c>
      <c r="BS118" s="6">
        <v>5788.8</v>
      </c>
      <c r="BT118" s="6">
        <v>1094155</v>
      </c>
      <c r="BU118" s="6">
        <v>621571</v>
      </c>
      <c r="BV118" s="6">
        <v>709572</v>
      </c>
      <c r="BW118" s="6">
        <v>448675</v>
      </c>
      <c r="BX118" s="11">
        <v>0</v>
      </c>
    </row>
    <row r="119" spans="1:76" s="37" customFormat="1">
      <c r="A119" s="5">
        <v>45037</v>
      </c>
      <c r="B119" s="6">
        <v>1066.1389999999999</v>
      </c>
      <c r="C119" s="6">
        <v>588.84</v>
      </c>
      <c r="D119" s="6">
        <v>6857.6</v>
      </c>
      <c r="E119" s="7">
        <v>2.2999999999999998</v>
      </c>
      <c r="F119" s="6">
        <v>17889.400000000001</v>
      </c>
      <c r="G119" s="6">
        <v>5687.7</v>
      </c>
      <c r="H119" s="6">
        <v>580788</v>
      </c>
      <c r="I119" s="6">
        <v>268771.20000000001</v>
      </c>
      <c r="J119" s="6">
        <v>205432.5</v>
      </c>
      <c r="K119" s="8">
        <v>14959</v>
      </c>
      <c r="L119" s="6">
        <v>7011</v>
      </c>
      <c r="M119" s="6">
        <v>46196</v>
      </c>
      <c r="N119" s="6">
        <v>36751.300000000003</v>
      </c>
      <c r="O119" s="6">
        <v>137570</v>
      </c>
      <c r="P119" s="6">
        <v>114120</v>
      </c>
      <c r="Q119" s="6">
        <v>139817</v>
      </c>
      <c r="R119" s="6">
        <v>95920.8</v>
      </c>
      <c r="S119" s="6">
        <v>14051.63</v>
      </c>
      <c r="T119" s="6">
        <v>10671.64</v>
      </c>
      <c r="U119" s="6">
        <v>33104.6</v>
      </c>
      <c r="V119" s="6">
        <v>17176.099999999999</v>
      </c>
      <c r="W119" s="6">
        <v>210931.4</v>
      </c>
      <c r="X119" s="6">
        <v>345.9</v>
      </c>
      <c r="Y119" s="6">
        <v>50716</v>
      </c>
      <c r="Z119" s="6">
        <v>582358</v>
      </c>
      <c r="AA119" s="6">
        <v>296796</v>
      </c>
      <c r="AB119" s="6">
        <v>210970.1</v>
      </c>
      <c r="AC119" s="6">
        <v>1112.4000000000001</v>
      </c>
      <c r="AD119" s="9">
        <v>942</v>
      </c>
      <c r="AE119" s="6">
        <v>35513.199999999997</v>
      </c>
      <c r="AF119" s="6">
        <v>25318.400000000001</v>
      </c>
      <c r="AG119" s="6">
        <v>82403.600000000006</v>
      </c>
      <c r="AH119" s="6">
        <v>63708.3</v>
      </c>
      <c r="AI119" s="6">
        <v>65461.9</v>
      </c>
      <c r="AJ119" s="6">
        <v>53310</v>
      </c>
      <c r="AK119" s="6">
        <v>59375.5</v>
      </c>
      <c r="AL119" s="6">
        <v>23346.1</v>
      </c>
      <c r="AM119" s="6">
        <v>16.600000000000001</v>
      </c>
      <c r="AN119" s="6">
        <v>17.8</v>
      </c>
      <c r="AO119" s="6">
        <v>490381</v>
      </c>
      <c r="AP119" s="6">
        <v>226285</v>
      </c>
      <c r="AQ119" s="6">
        <v>65069.599999999999</v>
      </c>
      <c r="AR119" s="6"/>
      <c r="AS119" s="6">
        <v>458049</v>
      </c>
      <c r="AT119" s="6">
        <v>201614</v>
      </c>
      <c r="AU119" s="6">
        <v>79300.800000000003</v>
      </c>
      <c r="AV119" s="6">
        <v>4352.6000000000004</v>
      </c>
      <c r="AW119" s="6">
        <v>2901.2</v>
      </c>
      <c r="AX119" s="6">
        <v>221.2</v>
      </c>
      <c r="AY119" s="6">
        <v>133.84</v>
      </c>
      <c r="AZ119" s="6">
        <v>819.399</v>
      </c>
      <c r="BA119" s="6">
        <v>348.01</v>
      </c>
      <c r="BB119" s="10">
        <v>1821.6</v>
      </c>
      <c r="BC119" s="6">
        <v>2972</v>
      </c>
      <c r="BD119" s="6">
        <v>455.4</v>
      </c>
      <c r="BE119" s="6">
        <v>6343.2</v>
      </c>
      <c r="BF119" s="6">
        <v>20825.6578947368</v>
      </c>
      <c r="BG119" s="6">
        <v>6676.55566120819</v>
      </c>
      <c r="BH119" s="6">
        <v>4649.9799999999996</v>
      </c>
      <c r="BI119" s="6">
        <v>2549601.5</v>
      </c>
      <c r="BJ119" s="6">
        <v>522</v>
      </c>
      <c r="BK119" s="6">
        <v>19873.5</v>
      </c>
      <c r="BL119" s="6">
        <v>3240547</v>
      </c>
      <c r="BM119" s="6">
        <v>102065</v>
      </c>
      <c r="BN119" s="6">
        <v>20119.2</v>
      </c>
      <c r="BO119" s="6">
        <v>2980257</v>
      </c>
      <c r="BP119" s="6">
        <v>143393</v>
      </c>
      <c r="BQ119" s="6">
        <v>17516.740000000002</v>
      </c>
      <c r="BR119" s="6">
        <v>8501.5</v>
      </c>
      <c r="BS119" s="6">
        <v>5791.6</v>
      </c>
      <c r="BT119" s="6">
        <v>1095187</v>
      </c>
      <c r="BU119" s="6">
        <v>622156</v>
      </c>
      <c r="BV119" s="6">
        <v>709616</v>
      </c>
      <c r="BW119" s="6">
        <v>448706</v>
      </c>
      <c r="BX119" s="11">
        <v>1</v>
      </c>
    </row>
    <row r="120" spans="1:76" ht="14.5">
      <c r="A120" s="5">
        <v>45038</v>
      </c>
      <c r="B120" s="6">
        <v>1066.1389999999999</v>
      </c>
      <c r="C120" s="6">
        <v>588.84</v>
      </c>
      <c r="D120" s="6">
        <v>6857.6</v>
      </c>
      <c r="E120" s="7">
        <v>0</v>
      </c>
      <c r="F120" s="6">
        <v>17901.400000000001</v>
      </c>
      <c r="G120" s="6">
        <v>5692.6</v>
      </c>
      <c r="H120" s="6">
        <v>580953.80000000005</v>
      </c>
      <c r="I120" s="6">
        <v>268858.40000000002</v>
      </c>
      <c r="J120" s="6">
        <v>205456.5</v>
      </c>
      <c r="K120" s="8">
        <v>14959</v>
      </c>
      <c r="L120" s="6">
        <v>7011</v>
      </c>
      <c r="M120" s="6">
        <v>46196</v>
      </c>
      <c r="N120" s="6">
        <v>36751.300000000003</v>
      </c>
      <c r="O120" s="6">
        <v>137583</v>
      </c>
      <c r="P120" s="6">
        <v>114130</v>
      </c>
      <c r="Q120" s="6">
        <v>139830</v>
      </c>
      <c r="R120" s="6">
        <v>95930</v>
      </c>
      <c r="S120" s="6">
        <v>14051.63</v>
      </c>
      <c r="T120" s="6">
        <v>10671.64</v>
      </c>
      <c r="U120" s="6">
        <v>33257.599999999999</v>
      </c>
      <c r="V120" s="6">
        <v>17257.2</v>
      </c>
      <c r="W120" s="6">
        <v>210955.4</v>
      </c>
      <c r="X120" s="6">
        <v>345.9</v>
      </c>
      <c r="Y120" s="6">
        <v>50716</v>
      </c>
      <c r="Z120" s="6">
        <v>582646</v>
      </c>
      <c r="AA120" s="6">
        <v>296938</v>
      </c>
      <c r="AB120" s="6">
        <v>210994.1</v>
      </c>
      <c r="AC120" s="6">
        <v>1112.4000000000001</v>
      </c>
      <c r="AD120" s="9">
        <v>942</v>
      </c>
      <c r="AE120" s="6">
        <v>35515.599999999999</v>
      </c>
      <c r="AF120" s="6">
        <v>25320</v>
      </c>
      <c r="AG120" s="6">
        <v>82409.899999999994</v>
      </c>
      <c r="AH120" s="6">
        <v>63713</v>
      </c>
      <c r="AI120" s="6">
        <v>65497.5</v>
      </c>
      <c r="AJ120" s="6">
        <v>53339</v>
      </c>
      <c r="AK120" s="6">
        <v>59385.5</v>
      </c>
      <c r="AL120" s="6">
        <v>23350.1</v>
      </c>
      <c r="AM120" s="6">
        <v>16.600000000000001</v>
      </c>
      <c r="AN120" s="6">
        <v>17.8</v>
      </c>
      <c r="AO120" s="6">
        <v>490546.9</v>
      </c>
      <c r="AP120" s="6">
        <v>226362</v>
      </c>
      <c r="AQ120" s="6">
        <v>65074.1</v>
      </c>
      <c r="AR120" s="6"/>
      <c r="AS120" s="6">
        <v>458198</v>
      </c>
      <c r="AT120" s="6">
        <v>201678</v>
      </c>
      <c r="AU120" s="6">
        <v>79324.800000000003</v>
      </c>
      <c r="AV120" s="6">
        <v>4354.5</v>
      </c>
      <c r="AW120" s="6">
        <v>2902.3</v>
      </c>
      <c r="AX120" s="6">
        <v>221.2</v>
      </c>
      <c r="AY120" s="6">
        <v>133.84</v>
      </c>
      <c r="AZ120" s="6">
        <v>819.399</v>
      </c>
      <c r="BA120" s="6">
        <v>348.01</v>
      </c>
      <c r="BB120" s="10">
        <v>1821.6</v>
      </c>
      <c r="BC120" s="6">
        <v>2974.3</v>
      </c>
      <c r="BD120" s="6">
        <v>455.6</v>
      </c>
      <c r="BE120" s="6">
        <v>5474.48</v>
      </c>
      <c r="BF120" s="6">
        <v>32821.905263157903</v>
      </c>
      <c r="BG120" s="6">
        <v>9853.2864287339708</v>
      </c>
      <c r="BH120" s="6">
        <v>5279.85</v>
      </c>
      <c r="BI120" s="6">
        <v>2552985.5</v>
      </c>
      <c r="BJ120" s="6">
        <v>523</v>
      </c>
      <c r="BK120" s="6">
        <v>19897.5</v>
      </c>
      <c r="BL120" s="6">
        <v>3240547</v>
      </c>
      <c r="BM120" s="6">
        <v>102065</v>
      </c>
      <c r="BN120" s="6">
        <v>20119.2</v>
      </c>
      <c r="BO120" s="6">
        <v>2985159</v>
      </c>
      <c r="BP120" s="6">
        <v>144270</v>
      </c>
      <c r="BQ120" s="6">
        <v>17540.7</v>
      </c>
      <c r="BR120" s="6">
        <v>8508.5</v>
      </c>
      <c r="BS120" s="6">
        <v>5796</v>
      </c>
      <c r="BT120" s="6">
        <v>1096583</v>
      </c>
      <c r="BU120" s="6">
        <v>622928</v>
      </c>
      <c r="BV120" s="6">
        <v>709616</v>
      </c>
      <c r="BW120" s="6">
        <v>448706</v>
      </c>
      <c r="BX120" s="11">
        <v>0</v>
      </c>
    </row>
    <row r="121" spans="1:76" ht="14.5">
      <c r="A121" s="5">
        <v>45039</v>
      </c>
      <c r="B121" s="6">
        <v>1066.1389999999999</v>
      </c>
      <c r="C121" s="6">
        <v>588.84</v>
      </c>
      <c r="D121" s="6">
        <v>6857.6</v>
      </c>
      <c r="E121" s="7">
        <v>0</v>
      </c>
      <c r="F121" s="6">
        <v>17913.3</v>
      </c>
      <c r="G121" s="6">
        <v>5697.5</v>
      </c>
      <c r="H121" s="6">
        <v>581124</v>
      </c>
      <c r="I121" s="6">
        <v>268939.5</v>
      </c>
      <c r="J121" s="6">
        <v>205480.5</v>
      </c>
      <c r="K121" s="8">
        <v>14959</v>
      </c>
      <c r="L121" s="6">
        <v>7011</v>
      </c>
      <c r="M121" s="6">
        <v>46196</v>
      </c>
      <c r="N121" s="6">
        <v>36751.300000000003</v>
      </c>
      <c r="O121" s="6">
        <v>137596</v>
      </c>
      <c r="P121" s="6">
        <v>114141</v>
      </c>
      <c r="Q121" s="6">
        <v>139845</v>
      </c>
      <c r="R121" s="6">
        <v>95940.800000000003</v>
      </c>
      <c r="S121" s="6">
        <v>14051.63</v>
      </c>
      <c r="T121" s="6">
        <v>10671.64</v>
      </c>
      <c r="U121" s="6">
        <v>33413</v>
      </c>
      <c r="V121" s="6">
        <v>17331</v>
      </c>
      <c r="W121" s="6">
        <v>210979.4</v>
      </c>
      <c r="X121" s="6">
        <v>345.9</v>
      </c>
      <c r="Y121" s="6">
        <v>50716</v>
      </c>
      <c r="Z121" s="6">
        <v>582941</v>
      </c>
      <c r="AA121" s="6">
        <v>297092</v>
      </c>
      <c r="AB121" s="6">
        <v>211018.1</v>
      </c>
      <c r="AC121" s="6">
        <v>1112.4000000000001</v>
      </c>
      <c r="AD121" s="9">
        <v>942</v>
      </c>
      <c r="AE121" s="6">
        <v>35518.1</v>
      </c>
      <c r="AF121" s="6">
        <v>25321.8</v>
      </c>
      <c r="AG121" s="6">
        <v>82416.100000000006</v>
      </c>
      <c r="AH121" s="6">
        <v>63717.599999999999</v>
      </c>
      <c r="AI121" s="6">
        <v>65532.9</v>
      </c>
      <c r="AJ121" s="6">
        <v>53369.3</v>
      </c>
      <c r="AK121" s="6">
        <v>59392.2</v>
      </c>
      <c r="AL121" s="6">
        <v>23352.7</v>
      </c>
      <c r="AM121" s="6">
        <v>16.600000000000001</v>
      </c>
      <c r="AN121" s="6">
        <v>17.8</v>
      </c>
      <c r="AO121" s="6">
        <v>490720</v>
      </c>
      <c r="AP121" s="6">
        <v>226441</v>
      </c>
      <c r="AQ121" s="6">
        <v>65078.5</v>
      </c>
      <c r="AR121" s="6"/>
      <c r="AS121" s="6">
        <v>458354.5</v>
      </c>
      <c r="AT121" s="6">
        <v>201746.5</v>
      </c>
      <c r="AU121" s="6">
        <v>79348.800000000003</v>
      </c>
      <c r="AV121" s="6">
        <v>4356.1000000000004</v>
      </c>
      <c r="AW121" s="6">
        <v>2903.5</v>
      </c>
      <c r="AX121" s="6">
        <v>221.2</v>
      </c>
      <c r="AY121" s="6">
        <v>133.84</v>
      </c>
      <c r="AZ121" s="6">
        <v>819.399</v>
      </c>
      <c r="BA121" s="6">
        <v>348.01</v>
      </c>
      <c r="BB121" s="10">
        <v>1821.6</v>
      </c>
      <c r="BC121" s="6">
        <v>2976.5</v>
      </c>
      <c r="BD121" s="6">
        <v>455.7</v>
      </c>
      <c r="BE121" s="6">
        <v>5985.85</v>
      </c>
      <c r="BF121" s="6">
        <v>32664.349122807002</v>
      </c>
      <c r="BG121" s="6">
        <v>8053.07625386777</v>
      </c>
      <c r="BH121" s="6">
        <v>5380.24</v>
      </c>
      <c r="BI121" s="6">
        <v>2556273.5</v>
      </c>
      <c r="BJ121" s="6">
        <v>524</v>
      </c>
      <c r="BK121" s="6">
        <v>19921.5</v>
      </c>
      <c r="BL121" s="6">
        <v>3240547</v>
      </c>
      <c r="BM121" s="6">
        <v>102065</v>
      </c>
      <c r="BN121" s="6">
        <v>20119.2</v>
      </c>
      <c r="BO121" s="6">
        <v>2990078</v>
      </c>
      <c r="BP121" s="6">
        <v>145010</v>
      </c>
      <c r="BQ121" s="6">
        <v>17564.7</v>
      </c>
      <c r="BR121" s="6">
        <v>8515.2999999999993</v>
      </c>
      <c r="BS121" s="6">
        <v>5800.5</v>
      </c>
      <c r="BT121" s="6">
        <v>1097988</v>
      </c>
      <c r="BU121" s="6">
        <v>623703</v>
      </c>
      <c r="BV121" s="6">
        <v>709617</v>
      </c>
      <c r="BW121" s="6">
        <v>448707</v>
      </c>
      <c r="BX121" s="11">
        <v>0</v>
      </c>
    </row>
    <row r="122" spans="1:76" ht="14.5">
      <c r="A122" s="5">
        <v>45040</v>
      </c>
      <c r="B122" s="6">
        <v>1066.1389999999999</v>
      </c>
      <c r="C122" s="6">
        <v>588.84</v>
      </c>
      <c r="D122" s="6">
        <v>6857.6</v>
      </c>
      <c r="E122" s="7">
        <v>0</v>
      </c>
      <c r="F122" s="6">
        <v>17924.900000000001</v>
      </c>
      <c r="G122" s="6">
        <v>5702.9</v>
      </c>
      <c r="H122" s="6">
        <v>581287.1</v>
      </c>
      <c r="I122" s="6">
        <v>269021.90000000002</v>
      </c>
      <c r="J122" s="6">
        <v>205504.5</v>
      </c>
      <c r="K122" s="8">
        <v>14959</v>
      </c>
      <c r="L122" s="6">
        <v>7011</v>
      </c>
      <c r="M122" s="6">
        <v>46196</v>
      </c>
      <c r="N122" s="6">
        <v>36751.300000000003</v>
      </c>
      <c r="O122" s="6">
        <v>137610.29999999999</v>
      </c>
      <c r="P122" s="6">
        <v>114152</v>
      </c>
      <c r="Q122" s="6">
        <v>139860</v>
      </c>
      <c r="R122" s="6">
        <v>95950.9</v>
      </c>
      <c r="S122" s="6">
        <v>14051.63</v>
      </c>
      <c r="T122" s="6">
        <v>10671.64</v>
      </c>
      <c r="U122" s="6">
        <v>33566</v>
      </c>
      <c r="V122" s="6">
        <v>17407</v>
      </c>
      <c r="W122" s="6">
        <v>211003.4</v>
      </c>
      <c r="X122" s="6">
        <v>345.9</v>
      </c>
      <c r="Y122" s="6">
        <v>50716</v>
      </c>
      <c r="Z122" s="6">
        <v>583243</v>
      </c>
      <c r="AA122" s="6">
        <v>297246</v>
      </c>
      <c r="AB122" s="6">
        <v>211042.1</v>
      </c>
      <c r="AC122" s="6">
        <v>1112.4000000000001</v>
      </c>
      <c r="AD122" s="9">
        <v>942</v>
      </c>
      <c r="AE122" s="6">
        <v>35520.5</v>
      </c>
      <c r="AF122" s="6">
        <v>25323.5</v>
      </c>
      <c r="AG122" s="6">
        <v>82422</v>
      </c>
      <c r="AH122" s="6">
        <v>63721.9</v>
      </c>
      <c r="AI122" s="6">
        <v>65567.8</v>
      </c>
      <c r="AJ122" s="6">
        <v>53398.6</v>
      </c>
      <c r="AK122" s="6">
        <v>59411</v>
      </c>
      <c r="AL122" s="6">
        <v>23360.1</v>
      </c>
      <c r="AM122" s="6">
        <v>16.600000000000001</v>
      </c>
      <c r="AN122" s="6">
        <v>17.8</v>
      </c>
      <c r="AO122" s="6">
        <v>490891</v>
      </c>
      <c r="AP122" s="6">
        <v>226520</v>
      </c>
      <c r="AQ122" s="6">
        <v>65083.7</v>
      </c>
      <c r="AR122" s="6"/>
      <c r="AS122" s="6">
        <v>458509</v>
      </c>
      <c r="AT122" s="6">
        <v>201813</v>
      </c>
      <c r="AU122" s="6">
        <v>79372.800000000003</v>
      </c>
      <c r="AV122" s="6">
        <v>4357</v>
      </c>
      <c r="AW122" s="6">
        <v>2904.2</v>
      </c>
      <c r="AX122" s="6">
        <v>222.43</v>
      </c>
      <c r="AY122" s="6">
        <v>134.77000000000001</v>
      </c>
      <c r="AZ122" s="6">
        <v>819.399</v>
      </c>
      <c r="BA122" s="6">
        <v>348.01</v>
      </c>
      <c r="BB122" s="10">
        <v>1821.6</v>
      </c>
      <c r="BC122" s="6">
        <v>2978.8</v>
      </c>
      <c r="BD122" s="6">
        <v>455.7</v>
      </c>
      <c r="BE122" s="6">
        <v>5797.38</v>
      </c>
      <c r="BF122" s="6">
        <v>31199.435087719299</v>
      </c>
      <c r="BG122" s="6">
        <v>10028.583781802899</v>
      </c>
      <c r="BH122" s="6">
        <v>4739.2</v>
      </c>
      <c r="BI122" s="6">
        <v>2559393.5</v>
      </c>
      <c r="BJ122" s="6">
        <v>525</v>
      </c>
      <c r="BK122" s="6">
        <v>19945.5</v>
      </c>
      <c r="BL122" s="6">
        <v>3240547</v>
      </c>
      <c r="BM122" s="6">
        <v>102065</v>
      </c>
      <c r="BN122" s="6">
        <v>20119.2</v>
      </c>
      <c r="BO122" s="6">
        <v>2994976</v>
      </c>
      <c r="BP122" s="6">
        <v>145784</v>
      </c>
      <c r="BQ122" s="6">
        <v>17588.240000000002</v>
      </c>
      <c r="BR122" s="6">
        <v>8520.7999999999993</v>
      </c>
      <c r="BS122" s="6">
        <v>5804.2</v>
      </c>
      <c r="BT122" s="6">
        <v>1099405</v>
      </c>
      <c r="BU122" s="6">
        <v>624481</v>
      </c>
      <c r="BV122" s="6">
        <v>709618</v>
      </c>
      <c r="BW122" s="6">
        <v>448709</v>
      </c>
      <c r="BX122" s="11">
        <v>0</v>
      </c>
    </row>
    <row r="123" spans="1:76" ht="14.5">
      <c r="A123" s="5">
        <v>45041</v>
      </c>
      <c r="B123" s="6">
        <v>1066.521</v>
      </c>
      <c r="C123" s="6">
        <v>589.03200000000004</v>
      </c>
      <c r="D123" s="6">
        <v>6858.3</v>
      </c>
      <c r="E123" s="7">
        <v>1</v>
      </c>
      <c r="F123" s="6">
        <v>17939.3</v>
      </c>
      <c r="G123" s="6">
        <v>5709.2</v>
      </c>
      <c r="H123" s="6">
        <v>581455.6</v>
      </c>
      <c r="I123" s="6">
        <v>269106.8</v>
      </c>
      <c r="J123" s="6">
        <v>205528.5</v>
      </c>
      <c r="K123" s="8">
        <v>14959</v>
      </c>
      <c r="L123" s="6">
        <v>7011</v>
      </c>
      <c r="M123" s="6">
        <v>46196</v>
      </c>
      <c r="N123" s="6">
        <v>36751.300000000003</v>
      </c>
      <c r="O123" s="6">
        <v>137622</v>
      </c>
      <c r="P123" s="6">
        <v>114161</v>
      </c>
      <c r="Q123" s="6">
        <v>139874</v>
      </c>
      <c r="R123" s="6">
        <v>95961.2</v>
      </c>
      <c r="S123" s="6">
        <v>14051.63</v>
      </c>
      <c r="T123" s="6">
        <v>10671.64</v>
      </c>
      <c r="U123" s="6">
        <v>33723</v>
      </c>
      <c r="V123" s="6">
        <v>17481</v>
      </c>
      <c r="W123" s="6">
        <v>211027.4</v>
      </c>
      <c r="X123" s="6">
        <v>345.9</v>
      </c>
      <c r="Y123" s="6">
        <v>50716</v>
      </c>
      <c r="Z123" s="6">
        <v>583534</v>
      </c>
      <c r="AA123" s="6">
        <v>297400</v>
      </c>
      <c r="AB123" s="6">
        <v>211066.1</v>
      </c>
      <c r="AC123" s="6">
        <v>1112.4000000000001</v>
      </c>
      <c r="AD123" s="9">
        <v>942</v>
      </c>
      <c r="AE123" s="6">
        <v>35523.1</v>
      </c>
      <c r="AF123" s="6">
        <v>25325.200000000001</v>
      </c>
      <c r="AG123" s="6">
        <v>82427.3</v>
      </c>
      <c r="AH123" s="6">
        <v>63726</v>
      </c>
      <c r="AI123" s="6">
        <v>65603.899999999994</v>
      </c>
      <c r="AJ123" s="6">
        <v>53428.9</v>
      </c>
      <c r="AK123" s="6">
        <v>59416</v>
      </c>
      <c r="AL123" s="6">
        <v>23362.1</v>
      </c>
      <c r="AM123" s="6">
        <v>16.600000000000001</v>
      </c>
      <c r="AN123" s="6">
        <v>17.8</v>
      </c>
      <c r="AO123" s="6">
        <v>491065</v>
      </c>
      <c r="AP123" s="6">
        <v>226599</v>
      </c>
      <c r="AQ123" s="6">
        <v>65088.5</v>
      </c>
      <c r="AR123" s="6"/>
      <c r="AS123" s="6">
        <v>458668</v>
      </c>
      <c r="AT123" s="6">
        <v>201882</v>
      </c>
      <c r="AU123" s="6">
        <v>79396.800000000003</v>
      </c>
      <c r="AV123" s="6">
        <v>4358.3</v>
      </c>
      <c r="AW123" s="6">
        <v>2905.2</v>
      </c>
      <c r="AX123" s="6">
        <v>223.5</v>
      </c>
      <c r="AY123" s="6">
        <v>135.5</v>
      </c>
      <c r="AZ123" s="6">
        <v>820.08900000000006</v>
      </c>
      <c r="BA123" s="6">
        <v>348.27600000000001</v>
      </c>
      <c r="BB123" s="6">
        <v>1822.4</v>
      </c>
      <c r="BC123" s="6">
        <v>2981.2</v>
      </c>
      <c r="BD123" s="6">
        <v>455.7</v>
      </c>
      <c r="BE123" s="6">
        <v>6134.89</v>
      </c>
      <c r="BF123" s="6">
        <v>31580.7368421053</v>
      </c>
      <c r="BG123" s="6">
        <v>8926.8647690566395</v>
      </c>
      <c r="BH123" s="6">
        <v>5338.3</v>
      </c>
      <c r="BI123" s="6">
        <v>2562129.5</v>
      </c>
      <c r="BJ123" s="6">
        <v>526</v>
      </c>
      <c r="BK123" s="6">
        <v>19969.5</v>
      </c>
      <c r="BL123" s="6">
        <v>3240547</v>
      </c>
      <c r="BM123" s="6">
        <v>102065</v>
      </c>
      <c r="BN123" s="6">
        <v>20119.2</v>
      </c>
      <c r="BO123" s="6">
        <v>2999914</v>
      </c>
      <c r="BP123" s="6">
        <v>146462</v>
      </c>
      <c r="BQ123" s="6">
        <v>17612.2</v>
      </c>
      <c r="BR123" s="6">
        <v>8528.9</v>
      </c>
      <c r="BS123" s="6">
        <v>5809.2</v>
      </c>
      <c r="BT123" s="6">
        <v>1100821</v>
      </c>
      <c r="BU123" s="6">
        <v>625265</v>
      </c>
      <c r="BV123" s="6">
        <v>709654</v>
      </c>
      <c r="BW123" s="6">
        <v>448732</v>
      </c>
      <c r="BX123" s="11">
        <v>1</v>
      </c>
    </row>
    <row r="124" spans="1:76" ht="14.5">
      <c r="A124" s="5">
        <v>45042</v>
      </c>
      <c r="B124" s="6">
        <v>1066.521</v>
      </c>
      <c r="C124" s="6">
        <v>589.03200000000004</v>
      </c>
      <c r="D124" s="6">
        <v>6858.3</v>
      </c>
      <c r="E124" s="7">
        <v>0</v>
      </c>
      <c r="F124" s="6">
        <v>17953</v>
      </c>
      <c r="G124" s="6">
        <v>5715.1</v>
      </c>
      <c r="H124" s="6">
        <v>581616</v>
      </c>
      <c r="I124" s="6">
        <v>269187.40000000002</v>
      </c>
      <c r="J124" s="6">
        <v>205552.5</v>
      </c>
      <c r="K124" s="8">
        <v>14959</v>
      </c>
      <c r="L124" s="6">
        <v>7011</v>
      </c>
      <c r="M124" s="6">
        <v>46196</v>
      </c>
      <c r="N124" s="6">
        <v>36751.300000000003</v>
      </c>
      <c r="O124" s="6">
        <v>137633.26</v>
      </c>
      <c r="P124" s="6">
        <v>114170.97</v>
      </c>
      <c r="Q124" s="6">
        <v>139889.15</v>
      </c>
      <c r="R124" s="6">
        <v>95971.22</v>
      </c>
      <c r="S124" s="6">
        <v>14051.63</v>
      </c>
      <c r="T124" s="6">
        <v>10671.64</v>
      </c>
      <c r="U124" s="6">
        <v>33871.910000000003</v>
      </c>
      <c r="V124" s="6">
        <v>17553.560000000001</v>
      </c>
      <c r="W124" s="6">
        <v>211051.4</v>
      </c>
      <c r="X124" s="6">
        <v>345.9</v>
      </c>
      <c r="Y124" s="6">
        <v>50716</v>
      </c>
      <c r="Z124" s="6">
        <v>583816.13</v>
      </c>
      <c r="AA124" s="6">
        <v>297546.26</v>
      </c>
      <c r="AB124" s="6">
        <v>211090.1</v>
      </c>
      <c r="AC124" s="6">
        <v>1112.4000000000001</v>
      </c>
      <c r="AD124" s="9">
        <v>942</v>
      </c>
      <c r="AE124" s="6">
        <v>35525.57</v>
      </c>
      <c r="AF124" s="6">
        <v>25326.95</v>
      </c>
      <c r="AG124" s="6">
        <v>82433.649999999994</v>
      </c>
      <c r="AH124" s="6">
        <v>63730.78</v>
      </c>
      <c r="AI124" s="6">
        <v>65638.559999999998</v>
      </c>
      <c r="AJ124" s="6">
        <v>53457.96</v>
      </c>
      <c r="AK124" s="6">
        <v>59420.6</v>
      </c>
      <c r="AL124" s="6">
        <v>23364</v>
      </c>
      <c r="AM124" s="6">
        <v>16.600000000000001</v>
      </c>
      <c r="AN124" s="6">
        <v>17.8</v>
      </c>
      <c r="AO124" s="6">
        <v>491231.3</v>
      </c>
      <c r="AP124" s="6">
        <v>226675.6</v>
      </c>
      <c r="AQ124" s="6">
        <v>65093.607000000004</v>
      </c>
      <c r="AR124" s="6"/>
      <c r="AS124" s="6">
        <v>458819.01</v>
      </c>
      <c r="AT124" s="6">
        <v>201947.59</v>
      </c>
      <c r="AU124" s="6">
        <v>79420.800000000003</v>
      </c>
      <c r="AV124" s="6">
        <v>4360.8500000000004</v>
      </c>
      <c r="AW124" s="6">
        <v>2907.01</v>
      </c>
      <c r="AX124" s="6">
        <v>223.5</v>
      </c>
      <c r="AY124" s="6">
        <v>135.5</v>
      </c>
      <c r="AZ124" s="6">
        <v>820.08900000000006</v>
      </c>
      <c r="BA124" s="6">
        <v>348.27600000000001</v>
      </c>
      <c r="BB124" s="6">
        <v>1822.4</v>
      </c>
      <c r="BC124" s="6">
        <v>2983.5</v>
      </c>
      <c r="BD124" s="6">
        <v>455.7</v>
      </c>
      <c r="BE124" s="6">
        <v>6214.34</v>
      </c>
      <c r="BF124" s="6">
        <v>32825.263157894697</v>
      </c>
      <c r="BG124" s="6">
        <v>8978.7398152334899</v>
      </c>
      <c r="BH124" s="6">
        <v>6730.87</v>
      </c>
      <c r="BI124" s="6">
        <v>2564937.5</v>
      </c>
      <c r="BJ124" s="6">
        <v>527</v>
      </c>
      <c r="BK124" s="6">
        <v>19993.5</v>
      </c>
      <c r="BL124" s="6">
        <v>3240547</v>
      </c>
      <c r="BM124" s="6">
        <v>102065</v>
      </c>
      <c r="BN124" s="6">
        <v>20119.2</v>
      </c>
      <c r="BO124" s="6">
        <v>3004712</v>
      </c>
      <c r="BP124" s="6">
        <v>147225</v>
      </c>
      <c r="BQ124" s="6">
        <v>17636.2</v>
      </c>
      <c r="BR124" s="6">
        <v>8537.24</v>
      </c>
      <c r="BS124" s="6">
        <v>5814.33</v>
      </c>
      <c r="BT124" s="6">
        <v>1101966</v>
      </c>
      <c r="BU124" s="6">
        <v>625896</v>
      </c>
      <c r="BV124" s="6">
        <v>709813</v>
      </c>
      <c r="BW124" s="6">
        <v>448829</v>
      </c>
      <c r="BX124" s="11">
        <v>0</v>
      </c>
    </row>
    <row r="125" spans="1:76" ht="14.5">
      <c r="A125" s="5">
        <v>45043</v>
      </c>
      <c r="B125" s="6">
        <v>1066.521</v>
      </c>
      <c r="C125" s="6">
        <v>589.03200000000004</v>
      </c>
      <c r="D125" s="6">
        <v>6858.3</v>
      </c>
      <c r="E125" s="7">
        <v>0</v>
      </c>
      <c r="F125" s="6">
        <v>17967.900000000001</v>
      </c>
      <c r="G125" s="6">
        <v>5722</v>
      </c>
      <c r="H125" s="6">
        <v>581781.28</v>
      </c>
      <c r="I125" s="6">
        <v>269270.57</v>
      </c>
      <c r="J125" s="6">
        <v>205576.5</v>
      </c>
      <c r="K125" s="8">
        <v>14959</v>
      </c>
      <c r="L125" s="6">
        <v>7011</v>
      </c>
      <c r="M125" s="6">
        <v>46196</v>
      </c>
      <c r="N125" s="6">
        <v>36751.300000000003</v>
      </c>
      <c r="O125" s="6">
        <v>137646.24</v>
      </c>
      <c r="P125" s="6">
        <v>114181.09</v>
      </c>
      <c r="Q125" s="6">
        <v>139904.34</v>
      </c>
      <c r="R125" s="6">
        <v>95181.7</v>
      </c>
      <c r="S125" s="6">
        <v>14051.63</v>
      </c>
      <c r="T125" s="6">
        <v>10671.64</v>
      </c>
      <c r="U125" s="6">
        <v>34023.07</v>
      </c>
      <c r="V125" s="6">
        <v>17631.61</v>
      </c>
      <c r="W125" s="6">
        <v>211075.4</v>
      </c>
      <c r="X125" s="6">
        <v>345.9</v>
      </c>
      <c r="Y125" s="6">
        <v>50716</v>
      </c>
      <c r="Z125" s="6">
        <v>584123.64</v>
      </c>
      <c r="AA125" s="6">
        <v>297701.56</v>
      </c>
      <c r="AB125" s="6">
        <v>211114.1</v>
      </c>
      <c r="AC125" s="6">
        <v>1112.4000000000001</v>
      </c>
      <c r="AD125" s="9">
        <v>942</v>
      </c>
      <c r="AE125" s="6">
        <v>35528.080000000002</v>
      </c>
      <c r="AF125" s="6">
        <v>25328.66</v>
      </c>
      <c r="AG125" s="6">
        <v>82440.210000000006</v>
      </c>
      <c r="AH125" s="6">
        <v>63735.71</v>
      </c>
      <c r="AI125" s="6">
        <v>65677.94</v>
      </c>
      <c r="AJ125" s="6">
        <v>53491.27</v>
      </c>
      <c r="AK125" s="6">
        <v>59434</v>
      </c>
      <c r="AL125" s="6">
        <v>23369.3</v>
      </c>
      <c r="AM125" s="6">
        <v>16.600000000000001</v>
      </c>
      <c r="AN125" s="6">
        <v>17.8</v>
      </c>
      <c r="AO125" s="6">
        <v>491402.2</v>
      </c>
      <c r="AP125" s="6">
        <v>226754</v>
      </c>
      <c r="AQ125" s="6">
        <v>65098.707000000002</v>
      </c>
      <c r="AR125" s="6"/>
      <c r="AS125" s="6">
        <v>458975.9</v>
      </c>
      <c r="AT125" s="6">
        <v>202015.5</v>
      </c>
      <c r="AU125" s="6">
        <v>79444.800000000003</v>
      </c>
      <c r="AV125" s="6">
        <v>4360.8599999999997</v>
      </c>
      <c r="AW125" s="6">
        <v>2908.85</v>
      </c>
      <c r="AX125" s="6">
        <v>224.08</v>
      </c>
      <c r="AY125" s="6">
        <v>135.87</v>
      </c>
      <c r="AZ125" s="6">
        <v>820.08900000000006</v>
      </c>
      <c r="BA125" s="6">
        <v>348.27600000000001</v>
      </c>
      <c r="BB125" s="6">
        <v>1822.4</v>
      </c>
      <c r="BC125" s="6">
        <v>2985.6</v>
      </c>
      <c r="BD125" s="6">
        <v>455.7</v>
      </c>
      <c r="BE125" s="6">
        <v>6038.57</v>
      </c>
      <c r="BF125" s="6">
        <v>33383.052631578903</v>
      </c>
      <c r="BG125" s="6">
        <v>8297.4321643570893</v>
      </c>
      <c r="BH125" s="6">
        <v>7164.13</v>
      </c>
      <c r="BI125" s="6">
        <v>2567457.5</v>
      </c>
      <c r="BJ125" s="6">
        <v>528</v>
      </c>
      <c r="BK125" s="6">
        <v>20017.5</v>
      </c>
      <c r="BL125" s="6">
        <v>3240547</v>
      </c>
      <c r="BM125" s="6">
        <v>102065</v>
      </c>
      <c r="BN125" s="6">
        <v>20119.2</v>
      </c>
      <c r="BO125" s="6">
        <v>3009727</v>
      </c>
      <c r="BP125" s="6">
        <v>148039</v>
      </c>
      <c r="BQ125" s="6">
        <v>17660.09</v>
      </c>
      <c r="BR125" s="6">
        <v>8546</v>
      </c>
      <c r="BS125" s="6">
        <v>5819.71</v>
      </c>
      <c r="BT125" s="6">
        <v>1102694</v>
      </c>
      <c r="BU125" s="6">
        <v>626323</v>
      </c>
      <c r="BV125" s="6">
        <v>710979</v>
      </c>
      <c r="BW125" s="6">
        <v>449511</v>
      </c>
      <c r="BX125" s="11">
        <v>0</v>
      </c>
    </row>
    <row r="126" spans="1:76" ht="14.5">
      <c r="A126" s="5">
        <v>45044</v>
      </c>
      <c r="B126" s="6">
        <v>1066.521</v>
      </c>
      <c r="C126" s="6">
        <v>589.03200000000004</v>
      </c>
      <c r="D126" s="6">
        <v>6858.3</v>
      </c>
      <c r="E126" s="7">
        <v>0</v>
      </c>
      <c r="F126" s="6">
        <v>17982.7</v>
      </c>
      <c r="G126" s="6">
        <v>5729</v>
      </c>
      <c r="H126" s="6">
        <v>581948.21000000008</v>
      </c>
      <c r="I126" s="6">
        <v>269354.38</v>
      </c>
      <c r="J126" s="6">
        <v>205600.5</v>
      </c>
      <c r="K126" s="8">
        <v>14959</v>
      </c>
      <c r="L126" s="6">
        <v>7011</v>
      </c>
      <c r="M126" s="6">
        <v>46196</v>
      </c>
      <c r="N126" s="6">
        <v>36751.300000000003</v>
      </c>
      <c r="O126" s="6">
        <v>137657.17000000001</v>
      </c>
      <c r="P126" s="6">
        <v>114190.02</v>
      </c>
      <c r="Q126" s="6">
        <v>139919.49</v>
      </c>
      <c r="R126" s="6">
        <v>95922.17</v>
      </c>
      <c r="S126" s="6">
        <v>14051.63</v>
      </c>
      <c r="T126" s="6">
        <v>10671.64</v>
      </c>
      <c r="U126" s="6">
        <v>34175.01</v>
      </c>
      <c r="V126" s="6">
        <v>17705.439999999999</v>
      </c>
      <c r="W126" s="6">
        <v>211099.4</v>
      </c>
      <c r="X126" s="6">
        <v>345.9</v>
      </c>
      <c r="Y126" s="6">
        <v>50716</v>
      </c>
      <c r="Z126" s="6">
        <v>584422.5</v>
      </c>
      <c r="AA126" s="6">
        <v>297857.59999999998</v>
      </c>
      <c r="AB126" s="6">
        <v>211138.1</v>
      </c>
      <c r="AC126" s="6">
        <v>1112.4000000000001</v>
      </c>
      <c r="AD126" s="9">
        <v>942</v>
      </c>
      <c r="AE126" s="6">
        <v>35530.6</v>
      </c>
      <c r="AF126" s="6">
        <v>25330.3</v>
      </c>
      <c r="AG126" s="6">
        <v>82446.600000000006</v>
      </c>
      <c r="AH126" s="6">
        <v>63740.53</v>
      </c>
      <c r="AI126" s="6">
        <v>65716.149999999994</v>
      </c>
      <c r="AJ126" s="6">
        <v>53523.8</v>
      </c>
      <c r="AK126" s="6">
        <v>59444.7</v>
      </c>
      <c r="AL126" s="6">
        <v>23373</v>
      </c>
      <c r="AM126" s="6">
        <v>16.600000000000001</v>
      </c>
      <c r="AN126" s="6">
        <v>17.8</v>
      </c>
      <c r="AO126" s="6">
        <v>491570.6</v>
      </c>
      <c r="AP126" s="6">
        <v>226831.3</v>
      </c>
      <c r="AQ126" s="6">
        <v>65103.906999999999</v>
      </c>
      <c r="AR126" s="6"/>
      <c r="AS126" s="6">
        <v>459130.7</v>
      </c>
      <c r="AT126" s="6">
        <v>202082.6</v>
      </c>
      <c r="AU126" s="6">
        <v>79468.800000000003</v>
      </c>
      <c r="AV126" s="6">
        <v>4365.8100000000004</v>
      </c>
      <c r="AW126" s="6">
        <v>2910.66</v>
      </c>
      <c r="AX126" s="6">
        <v>224.08</v>
      </c>
      <c r="AY126" s="6">
        <v>135.88</v>
      </c>
      <c r="AZ126" s="6">
        <v>820.08900000000006</v>
      </c>
      <c r="BA126" s="6">
        <v>348.27600000000001</v>
      </c>
      <c r="BB126" s="6">
        <v>1822.4</v>
      </c>
      <c r="BC126" s="6">
        <v>2987.7</v>
      </c>
      <c r="BD126" s="6">
        <v>455.7</v>
      </c>
      <c r="BE126" s="6">
        <v>5857.72</v>
      </c>
      <c r="BF126" s="6">
        <v>34187.477192982398</v>
      </c>
      <c r="BG126" s="6">
        <v>9094.1833088041894</v>
      </c>
      <c r="BH126" s="6">
        <v>6739.38</v>
      </c>
      <c r="BI126" s="6">
        <v>2570217.5</v>
      </c>
      <c r="BJ126" s="6">
        <v>529</v>
      </c>
      <c r="BK126" s="6">
        <v>20041.5</v>
      </c>
      <c r="BL126" s="6">
        <v>3240547</v>
      </c>
      <c r="BM126" s="6">
        <v>102065</v>
      </c>
      <c r="BN126" s="6">
        <v>20119.2</v>
      </c>
      <c r="BO126" s="6">
        <v>3014797</v>
      </c>
      <c r="BP126" s="6">
        <v>149023</v>
      </c>
      <c r="BQ126" s="6">
        <v>17684.32</v>
      </c>
      <c r="BR126" s="6">
        <v>8554.83</v>
      </c>
      <c r="BS126" s="6">
        <v>5825.13</v>
      </c>
      <c r="BT126" s="6">
        <v>1103235</v>
      </c>
      <c r="BU126" s="6">
        <v>626642</v>
      </c>
      <c r="BV126" s="6">
        <v>712009</v>
      </c>
      <c r="BW126" s="6">
        <v>450141</v>
      </c>
      <c r="BX126" s="11">
        <v>0</v>
      </c>
    </row>
    <row r="127" spans="1:76" ht="14.5">
      <c r="A127" s="5">
        <v>45045</v>
      </c>
      <c r="B127" s="6">
        <v>1066.521</v>
      </c>
      <c r="C127" s="6">
        <v>589.03200000000004</v>
      </c>
      <c r="D127" s="6">
        <v>6858.3</v>
      </c>
      <c r="E127" s="7">
        <v>0</v>
      </c>
      <c r="F127" s="6">
        <v>17997.599999999999</v>
      </c>
      <c r="G127" s="6">
        <v>5733.6</v>
      </c>
      <c r="H127" s="6">
        <v>582113.75000000012</v>
      </c>
      <c r="I127" s="6">
        <v>269437.84000000003</v>
      </c>
      <c r="J127" s="6">
        <v>205624.5</v>
      </c>
      <c r="K127" s="8">
        <v>14959</v>
      </c>
      <c r="L127" s="6">
        <v>7011</v>
      </c>
      <c r="M127" s="6">
        <v>46196</v>
      </c>
      <c r="N127" s="6">
        <v>36751.300000000003</v>
      </c>
      <c r="O127" s="6">
        <v>137669.67000000001</v>
      </c>
      <c r="P127" s="6">
        <v>114200</v>
      </c>
      <c r="Q127" s="6">
        <v>139934.03</v>
      </c>
      <c r="R127" s="6">
        <v>96002.559999999998</v>
      </c>
      <c r="S127" s="6">
        <v>14051.63</v>
      </c>
      <c r="T127" s="6">
        <v>10671.64</v>
      </c>
      <c r="U127" s="6">
        <v>34322.9</v>
      </c>
      <c r="V127" s="6">
        <v>17778.5</v>
      </c>
      <c r="W127" s="6">
        <v>211123.4</v>
      </c>
      <c r="X127" s="6">
        <v>345.9</v>
      </c>
      <c r="Y127" s="6">
        <v>50716</v>
      </c>
      <c r="Z127" s="6">
        <v>584714.16</v>
      </c>
      <c r="AA127" s="6">
        <v>298008.09999999998</v>
      </c>
      <c r="AB127" s="6">
        <v>211162.1</v>
      </c>
      <c r="AC127" s="6">
        <v>1112.4000000000001</v>
      </c>
      <c r="AD127" s="9">
        <v>942</v>
      </c>
      <c r="AE127" s="6">
        <v>35533.08</v>
      </c>
      <c r="AF127" s="6">
        <v>25332</v>
      </c>
      <c r="AG127" s="6">
        <v>82453.13</v>
      </c>
      <c r="AH127" s="6">
        <v>63745.48</v>
      </c>
      <c r="AI127" s="6">
        <v>65754.31</v>
      </c>
      <c r="AJ127" s="6">
        <v>53556.22</v>
      </c>
      <c r="AK127" s="6">
        <v>59453.9</v>
      </c>
      <c r="AL127" s="6">
        <v>23376.9</v>
      </c>
      <c r="AM127" s="6">
        <v>16.600000000000001</v>
      </c>
      <c r="AN127" s="6">
        <v>17.8</v>
      </c>
      <c r="AO127" s="6">
        <v>491729.5</v>
      </c>
      <c r="AP127" s="6">
        <v>226904.2</v>
      </c>
      <c r="AQ127" s="6">
        <v>65108.6</v>
      </c>
      <c r="AR127" s="6"/>
      <c r="AS127" s="6">
        <v>459274.56</v>
      </c>
      <c r="AT127" s="6">
        <v>202145.07</v>
      </c>
      <c r="AU127" s="6">
        <v>79491.400000000009</v>
      </c>
      <c r="AV127" s="6">
        <v>4368.54</v>
      </c>
      <c r="AW127" s="6">
        <v>2912.67</v>
      </c>
      <c r="AX127" s="6">
        <v>224.08</v>
      </c>
      <c r="AY127" s="6">
        <v>135.88</v>
      </c>
      <c r="AZ127" s="6">
        <v>820.08900000000006</v>
      </c>
      <c r="BA127" s="6">
        <v>348.27600000000001</v>
      </c>
      <c r="BB127" s="6">
        <v>1822.4</v>
      </c>
      <c r="BC127" s="6">
        <v>2990</v>
      </c>
      <c r="BD127" s="6">
        <v>455.7</v>
      </c>
      <c r="BE127" s="6">
        <v>6073.63</v>
      </c>
      <c r="BF127" s="6">
        <v>33829.589473684202</v>
      </c>
      <c r="BG127" s="6">
        <v>9644.5303851075605</v>
      </c>
      <c r="BH127" s="6">
        <v>6956.41</v>
      </c>
      <c r="BI127" s="6">
        <v>2572185.5</v>
      </c>
      <c r="BJ127" s="6">
        <v>530</v>
      </c>
      <c r="BK127" s="6">
        <v>20065.5</v>
      </c>
      <c r="BL127" s="6">
        <v>3240547</v>
      </c>
      <c r="BM127" s="6">
        <v>102065</v>
      </c>
      <c r="BN127" s="6">
        <v>20119.2</v>
      </c>
      <c r="BO127" s="6">
        <v>3019750</v>
      </c>
      <c r="BP127" s="6">
        <v>149746</v>
      </c>
      <c r="BQ127" s="6">
        <v>17708.32</v>
      </c>
      <c r="BR127" s="6">
        <v>8563.68</v>
      </c>
      <c r="BS127" s="6">
        <v>5830.59</v>
      </c>
      <c r="BT127" s="6">
        <v>1103641</v>
      </c>
      <c r="BU127" s="6">
        <v>626891</v>
      </c>
      <c r="BV127" s="6">
        <v>713118</v>
      </c>
      <c r="BW127" s="6">
        <v>450820</v>
      </c>
      <c r="BX127" s="11">
        <v>0</v>
      </c>
    </row>
    <row r="128" spans="1:76" ht="14.5">
      <c r="A128" s="5">
        <v>45046</v>
      </c>
      <c r="B128" s="6">
        <v>1066.521</v>
      </c>
      <c r="C128" s="6">
        <v>589.03200000000004</v>
      </c>
      <c r="D128" s="6">
        <v>6858.3</v>
      </c>
      <c r="E128" s="7">
        <v>0</v>
      </c>
      <c r="F128" s="6">
        <v>18011.900000000001</v>
      </c>
      <c r="G128" s="6">
        <v>5735.5</v>
      </c>
      <c r="H128" s="6">
        <v>582276.95000000007</v>
      </c>
      <c r="I128" s="6">
        <v>269519.66000000003</v>
      </c>
      <c r="J128" s="6">
        <v>205648.5</v>
      </c>
      <c r="K128" s="8">
        <v>14959</v>
      </c>
      <c r="L128" s="6">
        <v>7011</v>
      </c>
      <c r="M128" s="6">
        <v>46196</v>
      </c>
      <c r="N128" s="6">
        <v>36751.300000000003</v>
      </c>
      <c r="O128" s="6">
        <v>137682.1</v>
      </c>
      <c r="P128" s="6">
        <v>114209.7</v>
      </c>
      <c r="Q128" s="6">
        <v>139948.10999999999</v>
      </c>
      <c r="R128" s="6">
        <v>96012.67</v>
      </c>
      <c r="S128" s="6">
        <v>14051.63</v>
      </c>
      <c r="T128" s="6">
        <v>10671.64</v>
      </c>
      <c r="U128" s="6">
        <v>34466.9</v>
      </c>
      <c r="V128" s="6">
        <v>17853.060000000001</v>
      </c>
      <c r="W128" s="6">
        <v>211147.4</v>
      </c>
      <c r="X128" s="6">
        <v>345.9</v>
      </c>
      <c r="Y128" s="6">
        <v>50716</v>
      </c>
      <c r="Z128" s="6">
        <v>585017.15</v>
      </c>
      <c r="AA128" s="6">
        <v>298156.38</v>
      </c>
      <c r="AB128" s="6">
        <v>211186.1</v>
      </c>
      <c r="AC128" s="6">
        <v>1112.4000000000001</v>
      </c>
      <c r="AD128" s="9">
        <v>942</v>
      </c>
      <c r="AE128" s="6">
        <v>35535.47</v>
      </c>
      <c r="AF128" s="6">
        <v>25333.7</v>
      </c>
      <c r="AG128" s="6">
        <v>82459.83</v>
      </c>
      <c r="AH128" s="6">
        <v>63750.43</v>
      </c>
      <c r="AI128" s="6">
        <v>65792.59</v>
      </c>
      <c r="AJ128" s="6">
        <v>53588.55</v>
      </c>
      <c r="AK128" s="6">
        <v>59467.1</v>
      </c>
      <c r="AL128" s="6">
        <v>23382.1</v>
      </c>
      <c r="AM128" s="6">
        <v>16.600000000000001</v>
      </c>
      <c r="AN128" s="6">
        <v>17.8</v>
      </c>
      <c r="AO128" s="6">
        <v>491895.1</v>
      </c>
      <c r="AP128" s="6">
        <v>226980.2</v>
      </c>
      <c r="AQ128" s="6">
        <v>65113.3</v>
      </c>
      <c r="AR128" s="6"/>
      <c r="AS128" s="6">
        <v>459427.2</v>
      </c>
      <c r="AT128" s="6">
        <v>202211.29</v>
      </c>
      <c r="AU128" s="6">
        <v>79515.400000000009</v>
      </c>
      <c r="AV128" s="6">
        <v>4370.49</v>
      </c>
      <c r="AW128" s="6">
        <v>2914.15</v>
      </c>
      <c r="AX128" s="6">
        <v>224.08</v>
      </c>
      <c r="AY128" s="6">
        <v>135.88</v>
      </c>
      <c r="AZ128" s="6">
        <v>820.08900000000006</v>
      </c>
      <c r="BA128" s="6">
        <v>348.27600000000001</v>
      </c>
      <c r="BB128" s="6">
        <v>1822.4</v>
      </c>
      <c r="BC128" s="6">
        <v>2992.2</v>
      </c>
      <c r="BD128" s="6">
        <v>455.7</v>
      </c>
      <c r="BE128" s="6">
        <v>6517.29</v>
      </c>
      <c r="BF128" s="6">
        <v>31535.787719298241</v>
      </c>
      <c r="BG128" s="6">
        <v>7608.1909239212346</v>
      </c>
      <c r="BH128" s="6">
        <v>7583.88</v>
      </c>
      <c r="BI128" s="6">
        <v>2575089.5</v>
      </c>
      <c r="BJ128" s="6">
        <v>531</v>
      </c>
      <c r="BK128" s="6">
        <v>20088.650000000001</v>
      </c>
      <c r="BL128" s="6">
        <v>3240547</v>
      </c>
      <c r="BM128" s="6">
        <v>102065</v>
      </c>
      <c r="BN128" s="6">
        <v>20119.2</v>
      </c>
      <c r="BO128" s="6">
        <v>3024723</v>
      </c>
      <c r="BP128" s="6">
        <v>150465</v>
      </c>
      <c r="BQ128" s="6">
        <v>17732.32</v>
      </c>
      <c r="BR128" s="6">
        <v>8572.4</v>
      </c>
      <c r="BS128" s="6">
        <v>5835.95</v>
      </c>
      <c r="BT128" s="6">
        <v>1104023</v>
      </c>
      <c r="BU128" s="6">
        <v>627125</v>
      </c>
      <c r="BV128" s="6">
        <v>714211</v>
      </c>
      <c r="BW128" s="6">
        <v>451488</v>
      </c>
      <c r="BX128" s="11">
        <v>0</v>
      </c>
    </row>
    <row r="129" spans="1:90" ht="14.5">
      <c r="A129" s="19"/>
      <c r="B129" s="20"/>
      <c r="C129" s="20"/>
      <c r="D129" s="20"/>
      <c r="E129" s="21"/>
      <c r="F129" s="20"/>
      <c r="G129" s="20"/>
      <c r="H129" s="22"/>
      <c r="I129" s="22"/>
      <c r="J129" s="38"/>
      <c r="K129" s="24"/>
      <c r="L129" s="20"/>
      <c r="M129" s="20"/>
      <c r="N129" s="20"/>
      <c r="O129" s="20"/>
      <c r="P129" s="25"/>
      <c r="Q129" s="20"/>
      <c r="R129" s="20"/>
      <c r="S129" s="20"/>
      <c r="T129" s="20"/>
      <c r="U129" s="20"/>
      <c r="V129" s="20"/>
      <c r="W129" s="24"/>
      <c r="X129" s="20"/>
      <c r="Y129" s="20"/>
      <c r="Z129" s="26"/>
      <c r="AA129" s="27"/>
      <c r="AB129" s="20"/>
      <c r="AC129" s="20"/>
      <c r="AD129" s="20"/>
      <c r="AE129" s="20"/>
      <c r="AF129" s="20"/>
      <c r="AG129" s="20"/>
      <c r="AH129" s="20"/>
      <c r="AI129" s="20"/>
      <c r="AJ129" s="20"/>
      <c r="AK129" s="24"/>
      <c r="AL129" s="24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9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5"/>
      <c r="BX129" s="25"/>
    </row>
    <row r="130" spans="1:90" ht="14.5">
      <c r="A130" s="5">
        <v>45046</v>
      </c>
      <c r="B130" s="6">
        <v>1066.521</v>
      </c>
      <c r="C130" s="6">
        <v>589.03200000000004</v>
      </c>
      <c r="D130" s="6">
        <v>6858.3</v>
      </c>
      <c r="E130" s="7">
        <v>0</v>
      </c>
      <c r="F130" s="6">
        <v>18011.900000000001</v>
      </c>
      <c r="G130" s="6">
        <v>5735.5</v>
      </c>
      <c r="H130" s="6">
        <v>2839.3</v>
      </c>
      <c r="I130" s="6">
        <v>1431.6</v>
      </c>
      <c r="J130" s="6">
        <v>205648.5</v>
      </c>
      <c r="K130" s="6">
        <v>14959</v>
      </c>
      <c r="L130" s="6">
        <v>7011</v>
      </c>
      <c r="M130" s="6">
        <v>46196</v>
      </c>
      <c r="N130" s="6">
        <v>36751.300000000003</v>
      </c>
      <c r="O130" s="6">
        <v>137682.1</v>
      </c>
      <c r="P130" s="6">
        <v>114209.7</v>
      </c>
      <c r="Q130" s="6">
        <v>139948.10999999999</v>
      </c>
      <c r="R130" s="6">
        <v>96012.67</v>
      </c>
      <c r="S130" s="6">
        <v>14051.63</v>
      </c>
      <c r="T130" s="6">
        <v>10671.64</v>
      </c>
      <c r="U130" s="6">
        <v>34466.9</v>
      </c>
      <c r="V130" s="6">
        <v>17853.060000000001</v>
      </c>
      <c r="W130" s="6">
        <v>211147.4</v>
      </c>
      <c r="X130" s="6">
        <v>345.9</v>
      </c>
      <c r="Y130" s="6">
        <v>50716</v>
      </c>
      <c r="Z130" s="6">
        <v>585017.15</v>
      </c>
      <c r="AA130" s="6">
        <v>298156.38</v>
      </c>
      <c r="AB130" s="6">
        <v>211186.1</v>
      </c>
      <c r="AC130" s="6">
        <v>1112.4000000000001</v>
      </c>
      <c r="AD130" s="9">
        <v>942</v>
      </c>
      <c r="AE130" s="6">
        <v>35535.47</v>
      </c>
      <c r="AF130" s="6">
        <v>25333.7</v>
      </c>
      <c r="AG130" s="6">
        <v>82459.83</v>
      </c>
      <c r="AH130" s="6">
        <v>63750.43</v>
      </c>
      <c r="AI130" s="6">
        <v>65792.59</v>
      </c>
      <c r="AJ130" s="6">
        <v>53588.55</v>
      </c>
      <c r="AK130" s="6">
        <v>59467.1</v>
      </c>
      <c r="AL130" s="6">
        <v>23382.1</v>
      </c>
      <c r="AM130" s="6">
        <v>16.600000000000001</v>
      </c>
      <c r="AN130" s="6">
        <v>17.8</v>
      </c>
      <c r="AO130" s="6">
        <v>491895.1</v>
      </c>
      <c r="AP130" s="6">
        <v>226980.2</v>
      </c>
      <c r="AQ130" s="6">
        <v>65113.3</v>
      </c>
      <c r="AR130" s="6"/>
      <c r="AS130" s="6">
        <v>459427.2</v>
      </c>
      <c r="AT130" s="6">
        <v>202211.29</v>
      </c>
      <c r="AU130" s="6">
        <v>79515.400000000009</v>
      </c>
      <c r="AV130" s="6">
        <v>4370.49</v>
      </c>
      <c r="AW130" s="6">
        <v>2914.15</v>
      </c>
      <c r="AX130" s="6">
        <v>224.08</v>
      </c>
      <c r="AY130" s="6">
        <v>135.88</v>
      </c>
      <c r="AZ130" s="6">
        <v>820.08900000000006</v>
      </c>
      <c r="BA130" s="6">
        <v>348.27600000000001</v>
      </c>
      <c r="BB130" s="10">
        <v>1822.4</v>
      </c>
      <c r="BC130" s="6">
        <v>2992.2</v>
      </c>
      <c r="BD130" s="6">
        <v>455.7</v>
      </c>
      <c r="BE130" s="6">
        <v>6517.29</v>
      </c>
      <c r="BF130" s="6">
        <v>31535.787719298241</v>
      </c>
      <c r="BG130" s="6">
        <v>7608.1909239212346</v>
      </c>
      <c r="BH130" s="6">
        <v>7583.88</v>
      </c>
      <c r="BI130" s="6">
        <v>2575089.5</v>
      </c>
      <c r="BJ130" s="6">
        <v>531</v>
      </c>
      <c r="BK130" s="6">
        <v>20088.650000000001</v>
      </c>
      <c r="BL130" s="6">
        <v>3240547</v>
      </c>
      <c r="BM130" s="6">
        <v>102065</v>
      </c>
      <c r="BN130" s="6">
        <v>20119.2</v>
      </c>
      <c r="BO130" s="6">
        <v>3024723</v>
      </c>
      <c r="BP130" s="6">
        <v>150465</v>
      </c>
      <c r="BQ130" s="6">
        <v>17732.32</v>
      </c>
      <c r="BR130" s="6">
        <v>8572.4</v>
      </c>
      <c r="BS130" s="6">
        <v>5835.95</v>
      </c>
      <c r="BT130" s="6">
        <v>1104023</v>
      </c>
      <c r="BU130" s="6">
        <v>627125</v>
      </c>
      <c r="BV130" s="6">
        <v>714211</v>
      </c>
      <c r="BW130" s="6">
        <v>451488</v>
      </c>
      <c r="BX130" s="11">
        <v>0</v>
      </c>
    </row>
    <row r="131" spans="1:90" ht="14.5">
      <c r="A131" s="5">
        <v>45047</v>
      </c>
      <c r="B131" s="6">
        <v>1066.521</v>
      </c>
      <c r="C131" s="6">
        <v>589.03200000000004</v>
      </c>
      <c r="D131" s="6">
        <v>6858.3</v>
      </c>
      <c r="E131" s="7">
        <v>0</v>
      </c>
      <c r="F131" s="6">
        <v>18026.5</v>
      </c>
      <c r="G131" s="6">
        <v>5737.6</v>
      </c>
      <c r="H131" s="30">
        <v>3003</v>
      </c>
      <c r="I131" s="30">
        <v>1513.88</v>
      </c>
      <c r="J131" s="30">
        <v>205672.5</v>
      </c>
      <c r="K131" s="6">
        <v>14959</v>
      </c>
      <c r="L131" s="6">
        <v>7011</v>
      </c>
      <c r="M131" s="6">
        <v>46196</v>
      </c>
      <c r="N131" s="6">
        <v>36751.300000000003</v>
      </c>
      <c r="O131" s="30">
        <v>137695.72</v>
      </c>
      <c r="P131" s="30">
        <v>114220.34</v>
      </c>
      <c r="Q131" s="30">
        <v>139962.42000000001</v>
      </c>
      <c r="R131" s="30">
        <v>96022.88</v>
      </c>
      <c r="S131" s="6">
        <v>14051.63</v>
      </c>
      <c r="T131" s="6">
        <v>10671.64</v>
      </c>
      <c r="U131" s="30">
        <v>34612</v>
      </c>
      <c r="V131" s="30">
        <v>17924.599999999999</v>
      </c>
      <c r="W131" s="30">
        <v>211171.4</v>
      </c>
      <c r="X131" s="6">
        <v>345.9</v>
      </c>
      <c r="Y131" s="6">
        <v>50716</v>
      </c>
      <c r="Z131" s="30">
        <v>585324.30000000005</v>
      </c>
      <c r="AA131" s="30">
        <v>298311.8</v>
      </c>
      <c r="AB131" s="30">
        <v>211210.1</v>
      </c>
      <c r="AC131" s="6">
        <v>1112.4000000000001</v>
      </c>
      <c r="AD131" s="9">
        <v>942</v>
      </c>
      <c r="AE131" s="30">
        <v>35537.9</v>
      </c>
      <c r="AF131" s="30">
        <v>25335.4</v>
      </c>
      <c r="AG131" s="30">
        <v>82468</v>
      </c>
      <c r="AH131" s="30">
        <v>63756.73</v>
      </c>
      <c r="AI131" s="30">
        <v>65830.77</v>
      </c>
      <c r="AJ131" s="30">
        <v>53620.9</v>
      </c>
      <c r="AK131" s="30">
        <v>59480</v>
      </c>
      <c r="AL131" s="30">
        <v>23387.1</v>
      </c>
      <c r="AM131" s="6">
        <v>16.600000000000001</v>
      </c>
      <c r="AN131" s="6">
        <v>17.8</v>
      </c>
      <c r="AO131" s="30">
        <v>492062.1</v>
      </c>
      <c r="AP131" s="30">
        <v>227056.9</v>
      </c>
      <c r="AQ131" s="30">
        <v>65118.400000000001</v>
      </c>
      <c r="AR131" s="30"/>
      <c r="AS131" s="30">
        <v>459580.26</v>
      </c>
      <c r="AT131" s="30">
        <v>202277.6</v>
      </c>
      <c r="AU131" s="30">
        <v>79539.400000000009</v>
      </c>
      <c r="AV131" s="30">
        <v>4372.8999999999996</v>
      </c>
      <c r="AW131" s="30">
        <v>2915.96</v>
      </c>
      <c r="AX131" s="6">
        <v>224.08</v>
      </c>
      <c r="AY131" s="6">
        <v>135.88</v>
      </c>
      <c r="AZ131" s="6">
        <v>820.08900000000006</v>
      </c>
      <c r="BA131" s="6">
        <v>348.27600000000001</v>
      </c>
      <c r="BB131" s="10">
        <v>1822.4</v>
      </c>
      <c r="BC131" s="30">
        <v>2994.4</v>
      </c>
      <c r="BD131" s="30">
        <v>455.7</v>
      </c>
      <c r="BE131" s="30">
        <v>6464.8</v>
      </c>
      <c r="BF131" s="30">
        <v>31984.514035087701</v>
      </c>
      <c r="BG131" s="30">
        <v>7677.3688134100503</v>
      </c>
      <c r="BH131" s="30">
        <v>6806.3</v>
      </c>
      <c r="BI131" s="30">
        <v>2577945.5</v>
      </c>
      <c r="BJ131" s="30">
        <v>532</v>
      </c>
      <c r="BK131" s="30">
        <v>20112.650000000001</v>
      </c>
      <c r="BL131" s="6">
        <v>3240547</v>
      </c>
      <c r="BM131" s="6">
        <v>102065</v>
      </c>
      <c r="BN131" s="6">
        <v>20119.2</v>
      </c>
      <c r="BO131" s="30">
        <v>3029877</v>
      </c>
      <c r="BP131" s="30">
        <v>151321</v>
      </c>
      <c r="BQ131" s="30">
        <v>17756.32</v>
      </c>
      <c r="BR131" s="30">
        <v>8581.19</v>
      </c>
      <c r="BS131" s="30">
        <v>5841.38</v>
      </c>
      <c r="BT131" s="30">
        <v>1104457</v>
      </c>
      <c r="BU131" s="30">
        <v>627390</v>
      </c>
      <c r="BV131" s="30">
        <v>715189</v>
      </c>
      <c r="BW131" s="30">
        <v>452078</v>
      </c>
      <c r="BX131" s="11">
        <v>0</v>
      </c>
    </row>
    <row r="132" spans="1:90" ht="14.5">
      <c r="A132" s="5">
        <v>45048</v>
      </c>
      <c r="B132" s="6">
        <v>1066.6969999999999</v>
      </c>
      <c r="C132" s="6">
        <v>589.12</v>
      </c>
      <c r="D132" s="6">
        <v>6858.9</v>
      </c>
      <c r="E132" s="7">
        <v>1</v>
      </c>
      <c r="F132" s="6">
        <v>18041.2</v>
      </c>
      <c r="G132" s="6">
        <v>5739.7</v>
      </c>
      <c r="H132" s="6">
        <v>3170.6</v>
      </c>
      <c r="I132" s="6">
        <v>1597.6</v>
      </c>
      <c r="J132" s="6">
        <v>205696.5</v>
      </c>
      <c r="K132" s="6">
        <v>14959</v>
      </c>
      <c r="L132" s="6">
        <v>7011</v>
      </c>
      <c r="M132" s="6">
        <v>46196</v>
      </c>
      <c r="N132" s="6">
        <v>36751.300000000003</v>
      </c>
      <c r="O132" s="6">
        <v>137710.6</v>
      </c>
      <c r="P132" s="6">
        <v>114231.9</v>
      </c>
      <c r="Q132" s="6">
        <v>139977.24</v>
      </c>
      <c r="R132" s="6">
        <v>96033.2</v>
      </c>
      <c r="S132" s="6">
        <v>14051.63</v>
      </c>
      <c r="T132" s="6">
        <v>10671.64</v>
      </c>
      <c r="U132" s="6">
        <v>34760</v>
      </c>
      <c r="V132" s="6">
        <v>18000</v>
      </c>
      <c r="W132" s="6">
        <v>211195.4</v>
      </c>
      <c r="X132" s="6">
        <v>345.9</v>
      </c>
      <c r="Y132" s="6">
        <v>50716</v>
      </c>
      <c r="Z132" s="6">
        <v>585637</v>
      </c>
      <c r="AA132" s="6">
        <v>298467</v>
      </c>
      <c r="AB132" s="6">
        <v>211234.1</v>
      </c>
      <c r="AC132" s="6">
        <v>1112.4000000000001</v>
      </c>
      <c r="AD132" s="9">
        <v>942</v>
      </c>
      <c r="AE132" s="6">
        <v>35540.400000000001</v>
      </c>
      <c r="AF132" s="6">
        <v>25337.200000000001</v>
      </c>
      <c r="AG132" s="6">
        <v>82475.100000000006</v>
      </c>
      <c r="AH132" s="6">
        <v>63762.400000000001</v>
      </c>
      <c r="AI132" s="6">
        <v>65869.3</v>
      </c>
      <c r="AJ132" s="6">
        <v>53653.599999999999</v>
      </c>
      <c r="AK132" s="6">
        <v>59494.3</v>
      </c>
      <c r="AL132" s="6">
        <v>23392.799999999999</v>
      </c>
      <c r="AM132" s="6">
        <v>16.600000000000001</v>
      </c>
      <c r="AN132" s="6">
        <v>17.8</v>
      </c>
      <c r="AO132" s="6">
        <v>492230</v>
      </c>
      <c r="AP132" s="6">
        <v>227134</v>
      </c>
      <c r="AQ132" s="6">
        <v>65123.3</v>
      </c>
      <c r="AR132" s="6"/>
      <c r="AS132" s="6">
        <v>459734</v>
      </c>
      <c r="AT132" s="6">
        <v>202344</v>
      </c>
      <c r="AU132" s="6">
        <v>79563.400000000009</v>
      </c>
      <c r="AV132" s="30">
        <v>4376.3999999999996</v>
      </c>
      <c r="AW132" s="30">
        <v>2918.6</v>
      </c>
      <c r="AX132" s="6">
        <v>224.1</v>
      </c>
      <c r="AY132" s="6">
        <v>135.9</v>
      </c>
      <c r="AZ132" s="6">
        <v>820.29200000000003</v>
      </c>
      <c r="BA132" s="6">
        <v>348.35300000000001</v>
      </c>
      <c r="BB132" s="10">
        <v>1822.7</v>
      </c>
      <c r="BC132" s="6">
        <v>2995.5</v>
      </c>
      <c r="BD132" s="30">
        <v>455.7</v>
      </c>
      <c r="BE132" s="6">
        <v>6386.78</v>
      </c>
      <c r="BF132" s="6">
        <v>30225.768421052599</v>
      </c>
      <c r="BG132" s="6">
        <v>5970.7538574295204</v>
      </c>
      <c r="BH132" s="6">
        <v>7587.6</v>
      </c>
      <c r="BI132" s="6">
        <v>2580777.5</v>
      </c>
      <c r="BJ132" s="30">
        <v>533</v>
      </c>
      <c r="BK132" s="6">
        <v>20136.599999999999</v>
      </c>
      <c r="BL132" s="6">
        <v>3240547</v>
      </c>
      <c r="BM132" s="6">
        <v>102065</v>
      </c>
      <c r="BN132" s="6">
        <v>20119.2</v>
      </c>
      <c r="BO132" s="6">
        <v>3035094</v>
      </c>
      <c r="BP132" s="6">
        <v>152214</v>
      </c>
      <c r="BQ132" s="6">
        <v>17780.3</v>
      </c>
      <c r="BR132" s="6">
        <v>8589.9</v>
      </c>
      <c r="BS132" s="6">
        <v>5846.7</v>
      </c>
      <c r="BT132" s="6">
        <v>1104894</v>
      </c>
      <c r="BU132" s="6">
        <v>627662</v>
      </c>
      <c r="BV132" s="6">
        <v>716258</v>
      </c>
      <c r="BW132" s="6">
        <v>452715</v>
      </c>
      <c r="BX132" s="11">
        <v>1</v>
      </c>
    </row>
    <row r="133" spans="1:90" ht="14.5">
      <c r="A133" s="5">
        <v>45049</v>
      </c>
      <c r="B133" s="6">
        <v>1066.6969999999999</v>
      </c>
      <c r="C133" s="6">
        <v>589.12</v>
      </c>
      <c r="D133" s="6">
        <v>6858.9</v>
      </c>
      <c r="E133" s="7">
        <v>0</v>
      </c>
      <c r="F133" s="6">
        <v>18055.900000000001</v>
      </c>
      <c r="G133" s="6">
        <v>5741.7</v>
      </c>
      <c r="H133" s="6">
        <v>3325.6</v>
      </c>
      <c r="I133" s="6">
        <v>1676.5</v>
      </c>
      <c r="J133" s="6">
        <v>205718.9</v>
      </c>
      <c r="K133" s="6">
        <v>14959.1</v>
      </c>
      <c r="L133" s="6">
        <v>7011</v>
      </c>
      <c r="M133" s="6">
        <v>46196</v>
      </c>
      <c r="N133" s="6">
        <v>36751.300000000003</v>
      </c>
      <c r="O133" s="6">
        <v>137724</v>
      </c>
      <c r="P133" s="6">
        <v>114242.6</v>
      </c>
      <c r="Q133" s="6">
        <v>139992.20000000001</v>
      </c>
      <c r="R133" s="6">
        <v>96043.4</v>
      </c>
      <c r="S133" s="6">
        <v>14051.63</v>
      </c>
      <c r="T133" s="6">
        <v>10671.64</v>
      </c>
      <c r="U133" s="6">
        <v>34906</v>
      </c>
      <c r="V133" s="6">
        <v>18074</v>
      </c>
      <c r="W133" s="6">
        <v>211219.4</v>
      </c>
      <c r="X133" s="6">
        <v>345.9</v>
      </c>
      <c r="Y133" s="6">
        <v>50716</v>
      </c>
      <c r="Z133" s="6">
        <v>585923</v>
      </c>
      <c r="AA133" s="6">
        <v>298610</v>
      </c>
      <c r="AB133" s="6">
        <v>211258.1</v>
      </c>
      <c r="AC133" s="6">
        <v>1112.4000000000001</v>
      </c>
      <c r="AD133" s="9">
        <v>942</v>
      </c>
      <c r="AE133" s="6">
        <v>35542.9</v>
      </c>
      <c r="AF133" s="6">
        <v>25338.9</v>
      </c>
      <c r="AG133" s="6">
        <v>82479.3</v>
      </c>
      <c r="AH133" s="6">
        <v>63765.7</v>
      </c>
      <c r="AI133" s="6">
        <v>65907.8</v>
      </c>
      <c r="AJ133" s="6">
        <v>53686.3</v>
      </c>
      <c r="AK133" s="6">
        <v>59500.4</v>
      </c>
      <c r="AL133" s="6">
        <v>23395.200000000001</v>
      </c>
      <c r="AM133" s="6">
        <v>16.600000000000001</v>
      </c>
      <c r="AN133" s="6">
        <v>17.8</v>
      </c>
      <c r="AO133" s="6">
        <v>492397</v>
      </c>
      <c r="AP133" s="6">
        <v>227211</v>
      </c>
      <c r="AQ133" s="6">
        <v>65128.6</v>
      </c>
      <c r="AR133" s="6"/>
      <c r="AS133" s="6">
        <v>459886</v>
      </c>
      <c r="AT133" s="6">
        <v>202410</v>
      </c>
      <c r="AU133" s="6">
        <v>79587.400000000009</v>
      </c>
      <c r="AV133" s="6">
        <v>4379.8999999999996</v>
      </c>
      <c r="AW133" s="6">
        <v>2921.1</v>
      </c>
      <c r="AX133" s="6">
        <v>224.1</v>
      </c>
      <c r="AY133" s="6">
        <v>135.96</v>
      </c>
      <c r="AZ133" s="6">
        <v>820.29200000000003</v>
      </c>
      <c r="BA133" s="6">
        <v>348.35300000000001</v>
      </c>
      <c r="BB133" s="10">
        <v>1822.7</v>
      </c>
      <c r="BC133" s="6">
        <v>2996.9</v>
      </c>
      <c r="BD133" s="30">
        <v>455.7</v>
      </c>
      <c r="BE133" s="6">
        <v>6240.02</v>
      </c>
      <c r="BF133" s="6">
        <v>30956.035087719294</v>
      </c>
      <c r="BG133" s="6">
        <v>8966.2605874286655</v>
      </c>
      <c r="BH133" s="6">
        <v>7128.04</v>
      </c>
      <c r="BI133" s="6">
        <v>2583657.5</v>
      </c>
      <c r="BJ133" s="6">
        <v>534</v>
      </c>
      <c r="BK133" s="6">
        <v>20160.599999999999</v>
      </c>
      <c r="BL133" s="6">
        <v>3240547</v>
      </c>
      <c r="BM133" s="6">
        <v>102065</v>
      </c>
      <c r="BN133" s="6">
        <v>20119.2</v>
      </c>
      <c r="BO133" s="6">
        <v>3040398</v>
      </c>
      <c r="BP133" s="6">
        <v>152975</v>
      </c>
      <c r="BQ133" s="6">
        <v>17804.3</v>
      </c>
      <c r="BR133" s="6">
        <v>8598.6</v>
      </c>
      <c r="BS133" s="6">
        <v>5852.1</v>
      </c>
      <c r="BT133" s="6">
        <v>1105304</v>
      </c>
      <c r="BU133" s="6">
        <v>627912</v>
      </c>
      <c r="BV133" s="6">
        <v>717393</v>
      </c>
      <c r="BW133" s="6">
        <v>453394</v>
      </c>
      <c r="BX133" s="11">
        <v>0</v>
      </c>
    </row>
    <row r="134" spans="1:90" ht="14.5">
      <c r="A134" s="5">
        <v>45050</v>
      </c>
      <c r="B134" s="6">
        <v>1066.6969999999999</v>
      </c>
      <c r="C134" s="6">
        <v>589.12</v>
      </c>
      <c r="D134" s="6">
        <v>6858.9</v>
      </c>
      <c r="E134" s="7">
        <v>0</v>
      </c>
      <c r="F134" s="6">
        <v>18071</v>
      </c>
      <c r="G134" s="6">
        <v>5743.8</v>
      </c>
      <c r="H134" s="6">
        <v>3491</v>
      </c>
      <c r="I134" s="6">
        <v>1760</v>
      </c>
      <c r="J134" s="6">
        <v>205742.9</v>
      </c>
      <c r="K134" s="6">
        <v>14959.1</v>
      </c>
      <c r="L134" s="6">
        <v>7011</v>
      </c>
      <c r="M134" s="6">
        <v>46196</v>
      </c>
      <c r="N134" s="6">
        <v>36751.300000000003</v>
      </c>
      <c r="O134" s="6">
        <v>137736.70000000001</v>
      </c>
      <c r="P134" s="6">
        <v>114252.8</v>
      </c>
      <c r="Q134" s="6">
        <v>140006.29999999999</v>
      </c>
      <c r="R134" s="6">
        <v>96053.2</v>
      </c>
      <c r="S134" s="6">
        <v>14051.63</v>
      </c>
      <c r="T134" s="6">
        <v>10671.64</v>
      </c>
      <c r="U134" s="6">
        <v>35056</v>
      </c>
      <c r="V134" s="6">
        <v>18148</v>
      </c>
      <c r="W134" s="6">
        <v>211243.4</v>
      </c>
      <c r="X134" s="6">
        <v>345.9</v>
      </c>
      <c r="Y134" s="6">
        <v>50716</v>
      </c>
      <c r="Z134" s="6">
        <v>586218</v>
      </c>
      <c r="AA134" s="6">
        <v>298758</v>
      </c>
      <c r="AB134" s="6">
        <v>211282.1</v>
      </c>
      <c r="AC134" s="6">
        <v>1112.4000000000001</v>
      </c>
      <c r="AD134" s="9">
        <v>942</v>
      </c>
      <c r="AE134" s="6">
        <v>35545.4</v>
      </c>
      <c r="AF134" s="6">
        <v>25340.6</v>
      </c>
      <c r="AG134" s="6">
        <v>82484.100000000006</v>
      </c>
      <c r="AH134" s="6">
        <v>63769.2</v>
      </c>
      <c r="AI134" s="6">
        <v>65946.399999999994</v>
      </c>
      <c r="AJ134" s="6">
        <v>53719</v>
      </c>
      <c r="AK134" s="6">
        <v>59507.7</v>
      </c>
      <c r="AL134" s="6">
        <v>23398</v>
      </c>
      <c r="AM134" s="6">
        <v>16.600000000000001</v>
      </c>
      <c r="AN134" s="6">
        <v>17.8</v>
      </c>
      <c r="AO134" s="6">
        <v>492564</v>
      </c>
      <c r="AP134" s="6">
        <v>227287</v>
      </c>
      <c r="AQ134" s="6">
        <v>65134</v>
      </c>
      <c r="AR134" s="6"/>
      <c r="AS134" s="6">
        <v>460040</v>
      </c>
      <c r="AT134" s="6">
        <v>202476</v>
      </c>
      <c r="AU134" s="6">
        <v>79611.400000000009</v>
      </c>
      <c r="AV134" s="6">
        <v>4382.8999999999996</v>
      </c>
      <c r="AW134" s="6">
        <v>2923.1</v>
      </c>
      <c r="AX134" s="6">
        <v>224.32</v>
      </c>
      <c r="AY134" s="6">
        <v>136</v>
      </c>
      <c r="AZ134" s="6">
        <v>820.29200000000003</v>
      </c>
      <c r="BA134" s="6">
        <v>348.35300000000001</v>
      </c>
      <c r="BB134" s="10">
        <v>1822.7</v>
      </c>
      <c r="BC134" s="6">
        <v>2999</v>
      </c>
      <c r="BD134" s="30">
        <v>455.7</v>
      </c>
      <c r="BE134" s="6">
        <v>6067.45</v>
      </c>
      <c r="BF134" s="6">
        <v>31565.14736842105</v>
      </c>
      <c r="BG134" s="6">
        <v>11404.249954931394</v>
      </c>
      <c r="BH134" s="6">
        <v>6754.2100000000009</v>
      </c>
      <c r="BI134" s="6">
        <v>2586297.5</v>
      </c>
      <c r="BJ134" s="6">
        <v>535</v>
      </c>
      <c r="BK134" s="6">
        <v>20184.599999999999</v>
      </c>
      <c r="BL134" s="6">
        <v>3240547</v>
      </c>
      <c r="BM134" s="6">
        <v>102065</v>
      </c>
      <c r="BN134" s="6">
        <v>20119.2</v>
      </c>
      <c r="BO134" s="6">
        <v>3045686</v>
      </c>
      <c r="BP134" s="6">
        <v>153726</v>
      </c>
      <c r="BQ134" s="6">
        <v>17828.3</v>
      </c>
      <c r="BR134" s="6">
        <v>8607.5</v>
      </c>
      <c r="BS134" s="6">
        <v>5857.6</v>
      </c>
      <c r="BT134" s="6">
        <v>1105719</v>
      </c>
      <c r="BU134" s="6">
        <v>628165</v>
      </c>
      <c r="BV134" s="6">
        <v>718434</v>
      </c>
      <c r="BW134" s="6">
        <v>453994</v>
      </c>
      <c r="BX134" s="11">
        <v>0</v>
      </c>
    </row>
    <row r="135" spans="1:90" ht="14.5">
      <c r="A135" s="5">
        <v>45051</v>
      </c>
      <c r="B135" s="6">
        <v>1066.6969999999999</v>
      </c>
      <c r="C135" s="6">
        <v>589.12</v>
      </c>
      <c r="D135" s="6">
        <v>6858.9</v>
      </c>
      <c r="E135" s="7">
        <v>0</v>
      </c>
      <c r="F135" s="6">
        <v>18086</v>
      </c>
      <c r="G135" s="6">
        <v>5746</v>
      </c>
      <c r="H135" s="6">
        <v>3655</v>
      </c>
      <c r="I135" s="6">
        <v>1843</v>
      </c>
      <c r="J135" s="6">
        <v>205766.9</v>
      </c>
      <c r="K135" s="6">
        <v>14959.1</v>
      </c>
      <c r="L135" s="6">
        <v>7011</v>
      </c>
      <c r="M135" s="6">
        <v>46196</v>
      </c>
      <c r="N135" s="6">
        <v>36751.300000000003</v>
      </c>
      <c r="O135" s="6">
        <v>137751.79999999999</v>
      </c>
      <c r="P135" s="6">
        <v>114264.6</v>
      </c>
      <c r="Q135" s="6">
        <v>140021</v>
      </c>
      <c r="R135" s="6">
        <v>96063.5</v>
      </c>
      <c r="S135" s="6">
        <v>14051.63</v>
      </c>
      <c r="T135" s="6">
        <v>10671.64</v>
      </c>
      <c r="U135" s="6">
        <v>35204</v>
      </c>
      <c r="V135" s="6">
        <v>18227</v>
      </c>
      <c r="W135" s="6">
        <v>211267.4</v>
      </c>
      <c r="X135" s="6">
        <v>345.9</v>
      </c>
      <c r="Y135" s="6">
        <v>50716</v>
      </c>
      <c r="Z135" s="6">
        <v>586532</v>
      </c>
      <c r="AA135" s="6">
        <v>298910</v>
      </c>
      <c r="AB135" s="6">
        <v>211306.1</v>
      </c>
      <c r="AC135" s="6">
        <v>1112.4000000000001</v>
      </c>
      <c r="AD135" s="9">
        <v>942</v>
      </c>
      <c r="AE135" s="6">
        <v>35547.800000000003</v>
      </c>
      <c r="AF135" s="6">
        <v>25342.3</v>
      </c>
      <c r="AG135" s="6">
        <v>82492.2</v>
      </c>
      <c r="AH135" s="6">
        <v>63775.3</v>
      </c>
      <c r="AI135" s="6">
        <v>65985.2</v>
      </c>
      <c r="AJ135" s="6">
        <v>53751.9</v>
      </c>
      <c r="AK135" s="6">
        <v>59527.8</v>
      </c>
      <c r="AL135" s="6">
        <v>23406</v>
      </c>
      <c r="AM135" s="6">
        <v>16.7</v>
      </c>
      <c r="AN135" s="6">
        <v>17.899999999999999</v>
      </c>
      <c r="AO135" s="6">
        <v>492730</v>
      </c>
      <c r="AP135" s="6">
        <v>227363</v>
      </c>
      <c r="AQ135" s="6">
        <v>65139</v>
      </c>
      <c r="AR135" s="6"/>
      <c r="AS135" s="6">
        <v>460192</v>
      </c>
      <c r="AT135" s="6">
        <v>202542</v>
      </c>
      <c r="AU135" s="6">
        <v>79635.400000000009</v>
      </c>
      <c r="AV135" s="6">
        <v>4386.2</v>
      </c>
      <c r="AW135" s="6">
        <v>2925.5</v>
      </c>
      <c r="AX135" s="6">
        <v>224.32</v>
      </c>
      <c r="AY135" s="6">
        <v>136.01</v>
      </c>
      <c r="AZ135" s="6">
        <v>820.29200000000003</v>
      </c>
      <c r="BA135" s="6">
        <v>348.35300000000001</v>
      </c>
      <c r="BB135" s="10">
        <v>1822.7</v>
      </c>
      <c r="BC135" s="6">
        <v>3000.8</v>
      </c>
      <c r="BD135" s="6">
        <v>455.7</v>
      </c>
      <c r="BE135" s="6">
        <v>6089.87</v>
      </c>
      <c r="BF135" s="6">
        <v>30634.694736842099</v>
      </c>
      <c r="BG135" s="6">
        <v>9095.0709682805682</v>
      </c>
      <c r="BH135" s="6">
        <v>6586.1699999999992</v>
      </c>
      <c r="BI135" s="6">
        <v>2589105.5</v>
      </c>
      <c r="BJ135" s="6">
        <v>536</v>
      </c>
      <c r="BK135" s="6">
        <v>20208.599999999999</v>
      </c>
      <c r="BL135" s="6">
        <v>3240547</v>
      </c>
      <c r="BM135" s="6">
        <v>102065</v>
      </c>
      <c r="BN135" s="6">
        <v>20119.2</v>
      </c>
      <c r="BO135" s="6">
        <v>3050954</v>
      </c>
      <c r="BP135" s="6">
        <v>154554</v>
      </c>
      <c r="BQ135" s="6">
        <v>17852.3</v>
      </c>
      <c r="BR135" s="6">
        <v>8616.5</v>
      </c>
      <c r="BS135" s="6">
        <v>5863.2</v>
      </c>
      <c r="BT135" s="6">
        <v>1106152</v>
      </c>
      <c r="BU135" s="6">
        <v>628428</v>
      </c>
      <c r="BV135" s="6">
        <v>719540</v>
      </c>
      <c r="BW135" s="6">
        <v>454667</v>
      </c>
      <c r="BX135" s="11">
        <v>0</v>
      </c>
    </row>
    <row r="136" spans="1:90" s="39" customFormat="1">
      <c r="A136" s="5">
        <v>45052</v>
      </c>
      <c r="B136" s="6">
        <v>1066.6969999999999</v>
      </c>
      <c r="C136" s="6">
        <v>589.12</v>
      </c>
      <c r="D136" s="6">
        <v>6858.9</v>
      </c>
      <c r="E136" s="7">
        <v>0</v>
      </c>
      <c r="F136" s="6">
        <v>18101</v>
      </c>
      <c r="G136" s="6">
        <v>5748.2</v>
      </c>
      <c r="H136" s="6">
        <v>3820</v>
      </c>
      <c r="I136" s="6">
        <v>1926</v>
      </c>
      <c r="J136" s="6">
        <v>205790.9</v>
      </c>
      <c r="K136" s="6">
        <v>14959.1</v>
      </c>
      <c r="L136" s="6">
        <v>7011</v>
      </c>
      <c r="M136" s="6">
        <v>46196</v>
      </c>
      <c r="N136" s="6">
        <v>36751.300000000003</v>
      </c>
      <c r="O136" s="6">
        <v>137765.29999999999</v>
      </c>
      <c r="P136" s="6">
        <v>114275.3</v>
      </c>
      <c r="Q136" s="6">
        <v>140035.4</v>
      </c>
      <c r="R136" s="6">
        <v>96073.9</v>
      </c>
      <c r="S136" s="6">
        <v>14051.63</v>
      </c>
      <c r="T136" s="6">
        <v>10671.64</v>
      </c>
      <c r="U136" s="6">
        <v>35442</v>
      </c>
      <c r="V136" s="6">
        <v>18344</v>
      </c>
      <c r="W136" s="6">
        <v>211291.4</v>
      </c>
      <c r="X136" s="6">
        <v>345.9</v>
      </c>
      <c r="Y136" s="6">
        <v>50716</v>
      </c>
      <c r="Z136" s="6">
        <v>586748</v>
      </c>
      <c r="AA136" s="6">
        <v>299022</v>
      </c>
      <c r="AB136" s="6">
        <v>211330.1</v>
      </c>
      <c r="AC136" s="6">
        <v>1112.4000000000001</v>
      </c>
      <c r="AD136" s="9">
        <v>942</v>
      </c>
      <c r="AE136" s="6">
        <v>35550.400000000001</v>
      </c>
      <c r="AF136" s="6">
        <v>25344.1</v>
      </c>
      <c r="AG136" s="6">
        <v>82500</v>
      </c>
      <c r="AH136" s="6">
        <v>63781.2</v>
      </c>
      <c r="AI136" s="6">
        <v>66025.7</v>
      </c>
      <c r="AJ136" s="6">
        <v>53786.6</v>
      </c>
      <c r="AK136" s="6">
        <v>59540</v>
      </c>
      <c r="AL136" s="6">
        <v>23410.799999999999</v>
      </c>
      <c r="AM136" s="6">
        <v>16.600000000000001</v>
      </c>
      <c r="AN136" s="6">
        <v>17.8</v>
      </c>
      <c r="AO136" s="6">
        <v>492896</v>
      </c>
      <c r="AP136" s="6">
        <v>227439</v>
      </c>
      <c r="AQ136" s="6">
        <v>65144</v>
      </c>
      <c r="AR136" s="6"/>
      <c r="AS136" s="6">
        <v>460344</v>
      </c>
      <c r="AT136" s="6">
        <v>202608</v>
      </c>
      <c r="AU136" s="6">
        <v>79659.400000000009</v>
      </c>
      <c r="AV136" s="6">
        <v>4389.6000000000004</v>
      </c>
      <c r="AW136" s="6">
        <v>2928</v>
      </c>
      <c r="AX136" s="6">
        <v>224.32</v>
      </c>
      <c r="AY136" s="6">
        <v>136.01</v>
      </c>
      <c r="AZ136" s="6">
        <v>820.29200000000003</v>
      </c>
      <c r="BA136" s="6">
        <v>348.35300000000001</v>
      </c>
      <c r="BB136" s="10">
        <v>1822.7</v>
      </c>
      <c r="BC136" s="6">
        <v>3002</v>
      </c>
      <c r="BD136" s="6">
        <v>455.7</v>
      </c>
      <c r="BE136" s="6">
        <v>5765.8899999999994</v>
      </c>
      <c r="BF136" s="6">
        <v>30284.508771929824</v>
      </c>
      <c r="BG136" s="6">
        <v>8715.8118260026677</v>
      </c>
      <c r="BH136" s="6">
        <v>5880.92</v>
      </c>
      <c r="BI136" s="6">
        <v>2592225.5</v>
      </c>
      <c r="BJ136" s="6">
        <v>537</v>
      </c>
      <c r="BK136" s="6">
        <v>20232.599999999999</v>
      </c>
      <c r="BL136" s="6">
        <v>3240547</v>
      </c>
      <c r="BM136" s="6">
        <v>102065</v>
      </c>
      <c r="BN136" s="6">
        <v>20119.2</v>
      </c>
      <c r="BO136" s="6">
        <v>3056286</v>
      </c>
      <c r="BP136" s="6">
        <v>155350</v>
      </c>
      <c r="BQ136" s="6">
        <v>17876.3</v>
      </c>
      <c r="BR136" s="6">
        <v>8625.4</v>
      </c>
      <c r="BS136" s="6">
        <v>5868.7</v>
      </c>
      <c r="BT136" s="6">
        <v>1106568</v>
      </c>
      <c r="BU136" s="6">
        <v>628682</v>
      </c>
      <c r="BV136" s="6">
        <v>720634</v>
      </c>
      <c r="BW136" s="6">
        <v>455337</v>
      </c>
      <c r="BX136" s="11">
        <v>0</v>
      </c>
      <c r="BY136" s="37"/>
      <c r="BZ136" s="37"/>
      <c r="CA136" s="3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</row>
    <row r="137" spans="1:90" s="39" customFormat="1">
      <c r="A137" s="5">
        <v>45053</v>
      </c>
      <c r="B137" s="6">
        <v>1066.6969999999999</v>
      </c>
      <c r="C137" s="6">
        <v>589.12</v>
      </c>
      <c r="D137" s="6">
        <v>6858.9</v>
      </c>
      <c r="E137" s="7">
        <v>0</v>
      </c>
      <c r="F137" s="6">
        <v>18116</v>
      </c>
      <c r="G137" s="6">
        <v>5750.2</v>
      </c>
      <c r="H137" s="6">
        <v>3988</v>
      </c>
      <c r="I137" s="6">
        <v>2010</v>
      </c>
      <c r="J137" s="6">
        <v>205814.9</v>
      </c>
      <c r="K137" s="6">
        <v>14959.1</v>
      </c>
      <c r="L137" s="6">
        <v>7011</v>
      </c>
      <c r="M137" s="6">
        <v>46196</v>
      </c>
      <c r="N137" s="6">
        <v>36751.300000000003</v>
      </c>
      <c r="O137" s="6">
        <v>137777.79999999999</v>
      </c>
      <c r="P137" s="6">
        <v>114285.4</v>
      </c>
      <c r="Q137" s="6">
        <v>140049.29999999999</v>
      </c>
      <c r="R137" s="6">
        <v>96084</v>
      </c>
      <c r="S137" s="6">
        <v>14051.63</v>
      </c>
      <c r="T137" s="6">
        <v>10671.64</v>
      </c>
      <c r="U137" s="6">
        <v>35743</v>
      </c>
      <c r="V137" s="6">
        <v>18498</v>
      </c>
      <c r="W137" s="6">
        <v>211315.4</v>
      </c>
      <c r="X137" s="6">
        <v>345.9</v>
      </c>
      <c r="Y137" s="6">
        <v>50716</v>
      </c>
      <c r="Z137" s="6">
        <v>586897</v>
      </c>
      <c r="AA137" s="6">
        <v>299095</v>
      </c>
      <c r="AB137" s="6">
        <v>211354.1</v>
      </c>
      <c r="AC137" s="6">
        <v>1112.4000000000001</v>
      </c>
      <c r="AD137" s="9">
        <v>942</v>
      </c>
      <c r="AE137" s="6">
        <v>35552.800000000003</v>
      </c>
      <c r="AF137" s="6">
        <v>25345.8</v>
      </c>
      <c r="AG137" s="6">
        <v>82507.3</v>
      </c>
      <c r="AH137" s="6">
        <v>63786.8</v>
      </c>
      <c r="AI137" s="6">
        <v>66066</v>
      </c>
      <c r="AJ137" s="6">
        <v>53821</v>
      </c>
      <c r="AK137" s="6">
        <v>59547.4</v>
      </c>
      <c r="AL137" s="6">
        <v>23413.7</v>
      </c>
      <c r="AM137" s="6">
        <v>16.600000000000001</v>
      </c>
      <c r="AN137" s="6">
        <v>17.8</v>
      </c>
      <c r="AO137" s="6">
        <v>493063</v>
      </c>
      <c r="AP137" s="6">
        <v>227515</v>
      </c>
      <c r="AQ137" s="6">
        <v>65149</v>
      </c>
      <c r="AR137" s="6"/>
      <c r="AS137" s="6">
        <v>460496</v>
      </c>
      <c r="AT137" s="6">
        <v>202674</v>
      </c>
      <c r="AU137" s="6">
        <v>79683.399999999994</v>
      </c>
      <c r="AV137" s="6">
        <v>4392.6000000000004</v>
      </c>
      <c r="AW137" s="6">
        <v>2930.1</v>
      </c>
      <c r="AX137" s="6">
        <v>224.32</v>
      </c>
      <c r="AY137" s="6">
        <v>136.01</v>
      </c>
      <c r="AZ137" s="6">
        <v>820.29200000000003</v>
      </c>
      <c r="BA137" s="6">
        <v>348.35300000000001</v>
      </c>
      <c r="BB137" s="10">
        <v>1822.7</v>
      </c>
      <c r="BC137" s="6">
        <v>3003</v>
      </c>
      <c r="BD137" s="6">
        <v>455.7</v>
      </c>
      <c r="BE137" s="6">
        <v>5638.51</v>
      </c>
      <c r="BF137" s="6">
        <v>29489.107017543858</v>
      </c>
      <c r="BG137" s="6">
        <v>8837.5347951816475</v>
      </c>
      <c r="BH137" s="6">
        <v>6530.3099999999995</v>
      </c>
      <c r="BI137" s="6">
        <v>2594865.5</v>
      </c>
      <c r="BJ137" s="6">
        <v>538</v>
      </c>
      <c r="BK137" s="6">
        <v>20256.599999999999</v>
      </c>
      <c r="BL137" s="6">
        <v>3240547</v>
      </c>
      <c r="BM137" s="6">
        <v>102065</v>
      </c>
      <c r="BN137" s="6">
        <v>20119.2</v>
      </c>
      <c r="BO137" s="6">
        <v>3061698</v>
      </c>
      <c r="BP137" s="6">
        <v>156056</v>
      </c>
      <c r="BQ137" s="6">
        <v>17900.3</v>
      </c>
      <c r="BR137" s="6">
        <v>8634.2000000000007</v>
      </c>
      <c r="BS137" s="6">
        <v>5874.2</v>
      </c>
      <c r="BT137" s="6">
        <v>1106978</v>
      </c>
      <c r="BU137" s="6">
        <v>628928</v>
      </c>
      <c r="BV137" s="6">
        <v>721718</v>
      </c>
      <c r="BW137" s="6">
        <v>456000</v>
      </c>
      <c r="BX137" s="11">
        <v>0</v>
      </c>
      <c r="BY137" s="37"/>
      <c r="BZ137" s="37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</row>
    <row r="138" spans="1:90" ht="14.5">
      <c r="A138" s="5">
        <v>45054</v>
      </c>
      <c r="B138" s="6">
        <v>1067.0650000000001</v>
      </c>
      <c r="C138" s="6">
        <v>589.31200000000001</v>
      </c>
      <c r="D138" s="6">
        <v>6859.6</v>
      </c>
      <c r="E138" s="7">
        <v>1</v>
      </c>
      <c r="F138" s="6">
        <v>18131</v>
      </c>
      <c r="G138" s="6">
        <v>5752.1</v>
      </c>
      <c r="H138" s="6">
        <v>4144</v>
      </c>
      <c r="I138" s="6">
        <v>2087</v>
      </c>
      <c r="J138" s="6">
        <v>205836.79999999999</v>
      </c>
      <c r="K138" s="6">
        <v>14959.1</v>
      </c>
      <c r="L138" s="6">
        <v>7011</v>
      </c>
      <c r="M138" s="6">
        <v>46196</v>
      </c>
      <c r="N138" s="6">
        <v>36751.300000000003</v>
      </c>
      <c r="O138" s="6">
        <v>137791.20000000001</v>
      </c>
      <c r="P138" s="6">
        <v>114296</v>
      </c>
      <c r="Q138" s="6">
        <v>140063.79999999999</v>
      </c>
      <c r="R138" s="6">
        <v>96094.1</v>
      </c>
      <c r="S138" s="6">
        <v>14051.63</v>
      </c>
      <c r="T138" s="6">
        <v>10671.64</v>
      </c>
      <c r="U138" s="6">
        <v>36035</v>
      </c>
      <c r="V138" s="6">
        <v>18651</v>
      </c>
      <c r="W138" s="6">
        <v>211339.4</v>
      </c>
      <c r="X138" s="6">
        <v>345.9</v>
      </c>
      <c r="Y138" s="6">
        <v>50716</v>
      </c>
      <c r="Z138" s="6">
        <v>587045</v>
      </c>
      <c r="AA138" s="6">
        <v>299163</v>
      </c>
      <c r="AB138" s="6">
        <v>211378.1</v>
      </c>
      <c r="AC138" s="6">
        <v>1112.4000000000001</v>
      </c>
      <c r="AD138" s="9">
        <v>942</v>
      </c>
      <c r="AE138" s="6">
        <v>35555.199999999997</v>
      </c>
      <c r="AF138" s="6">
        <v>25347.4</v>
      </c>
      <c r="AG138" s="6">
        <v>82513.899999999994</v>
      </c>
      <c r="AH138" s="6">
        <v>63791.8</v>
      </c>
      <c r="AI138" s="6">
        <v>66104.600000000006</v>
      </c>
      <c r="AJ138" s="6">
        <v>53853.9</v>
      </c>
      <c r="AK138" s="6">
        <v>59559.4</v>
      </c>
      <c r="AL138" s="6">
        <v>23418.400000000001</v>
      </c>
      <c r="AM138" s="6">
        <v>16.600000000000001</v>
      </c>
      <c r="AN138" s="6">
        <v>17.8</v>
      </c>
      <c r="AO138" s="6">
        <v>493228</v>
      </c>
      <c r="AP138" s="6">
        <v>227591</v>
      </c>
      <c r="AQ138" s="6">
        <v>65155</v>
      </c>
      <c r="AR138" s="6"/>
      <c r="AS138" s="6">
        <v>460648</v>
      </c>
      <c r="AT138" s="6">
        <v>202740</v>
      </c>
      <c r="AU138" s="6">
        <v>79707.399999999994</v>
      </c>
      <c r="AV138" s="6">
        <v>4396.2</v>
      </c>
      <c r="AW138" s="6">
        <v>2932.7</v>
      </c>
      <c r="AX138" s="6">
        <v>224.32</v>
      </c>
      <c r="AY138" s="6">
        <v>136.01</v>
      </c>
      <c r="AZ138" s="6">
        <v>820.61900000000003</v>
      </c>
      <c r="BA138" s="6">
        <v>348.47699999999998</v>
      </c>
      <c r="BB138" s="10">
        <v>1823.3</v>
      </c>
      <c r="BC138" s="6">
        <v>3004.2</v>
      </c>
      <c r="BD138" s="6">
        <v>455.7</v>
      </c>
      <c r="BE138" s="6">
        <v>5588.0599999999995</v>
      </c>
      <c r="BF138" s="6">
        <v>30372.764912280705</v>
      </c>
      <c r="BG138" s="6">
        <v>8792.6011974950743</v>
      </c>
      <c r="BH138" s="6">
        <v>6202.95</v>
      </c>
      <c r="BI138" s="6">
        <v>2597121.5</v>
      </c>
      <c r="BJ138" s="6">
        <v>539</v>
      </c>
      <c r="BK138" s="6">
        <v>20280.599999999999</v>
      </c>
      <c r="BL138" s="6">
        <v>3240547</v>
      </c>
      <c r="BM138" s="6">
        <v>102065</v>
      </c>
      <c r="BN138" s="6">
        <v>20119.2</v>
      </c>
      <c r="BO138" s="6">
        <v>3067206</v>
      </c>
      <c r="BP138" s="6">
        <v>156657</v>
      </c>
      <c r="BQ138" s="6">
        <v>17924.3</v>
      </c>
      <c r="BR138" s="6">
        <v>8643.1</v>
      </c>
      <c r="BS138" s="6">
        <v>5879.6</v>
      </c>
      <c r="BT138" s="6">
        <v>1107408</v>
      </c>
      <c r="BU138" s="6">
        <v>629190</v>
      </c>
      <c r="BV138" s="6">
        <v>722822</v>
      </c>
      <c r="BW138" s="6">
        <v>456676</v>
      </c>
      <c r="BX138" s="11">
        <v>1</v>
      </c>
    </row>
    <row r="139" spans="1:90" ht="14.5">
      <c r="A139" s="5">
        <v>45055</v>
      </c>
      <c r="B139" s="6">
        <v>1067.0650000000001</v>
      </c>
      <c r="C139" s="6">
        <v>589.31200000000001</v>
      </c>
      <c r="D139" s="6">
        <v>6859.6</v>
      </c>
      <c r="E139" s="7">
        <v>0</v>
      </c>
      <c r="F139" s="6">
        <v>18144.599999999999</v>
      </c>
      <c r="G139" s="6">
        <v>5753.1</v>
      </c>
      <c r="H139" s="6">
        <v>4311.8</v>
      </c>
      <c r="I139" s="6">
        <v>2170.6999999999998</v>
      </c>
      <c r="J139" s="6">
        <v>205860.8</v>
      </c>
      <c r="K139" s="6">
        <v>14959.1</v>
      </c>
      <c r="L139" s="6">
        <v>7011</v>
      </c>
      <c r="M139" s="6">
        <v>46196</v>
      </c>
      <c r="N139" s="6">
        <v>36751.300000000003</v>
      </c>
      <c r="O139" s="6">
        <v>137803.29999999999</v>
      </c>
      <c r="P139" s="6">
        <v>114305.8</v>
      </c>
      <c r="Q139" s="6">
        <v>140078.29999999999</v>
      </c>
      <c r="R139" s="6">
        <v>96094</v>
      </c>
      <c r="S139" s="6">
        <v>14051.63</v>
      </c>
      <c r="T139" s="6">
        <v>10671.64</v>
      </c>
      <c r="U139" s="6">
        <v>36330.9</v>
      </c>
      <c r="V139" s="6">
        <v>18803</v>
      </c>
      <c r="W139" s="6">
        <v>211363.4</v>
      </c>
      <c r="X139" s="6">
        <v>345.9</v>
      </c>
      <c r="Y139" s="6">
        <v>50716</v>
      </c>
      <c r="Z139" s="6">
        <v>587197.30000000005</v>
      </c>
      <c r="AA139" s="6">
        <v>299234.40000000002</v>
      </c>
      <c r="AB139" s="6">
        <v>211402.1</v>
      </c>
      <c r="AC139" s="6">
        <v>1112.4000000000001</v>
      </c>
      <c r="AD139" s="9">
        <v>942</v>
      </c>
      <c r="AE139" s="6">
        <v>35557.699999999997</v>
      </c>
      <c r="AF139" s="6">
        <v>25349.1</v>
      </c>
      <c r="AG139" s="6">
        <v>82519.199999999997</v>
      </c>
      <c r="AH139" s="6">
        <v>63795.6</v>
      </c>
      <c r="AI139" s="6">
        <v>66142.8</v>
      </c>
      <c r="AJ139" s="6">
        <v>53886.1</v>
      </c>
      <c r="AK139" s="6">
        <v>59564.9</v>
      </c>
      <c r="AL139" s="6">
        <v>23420.5</v>
      </c>
      <c r="AM139" s="6">
        <v>16.600000000000001</v>
      </c>
      <c r="AN139" s="6">
        <v>17.8</v>
      </c>
      <c r="AO139" s="6">
        <v>493397.3</v>
      </c>
      <c r="AP139" s="6">
        <v>227668</v>
      </c>
      <c r="AQ139" s="6">
        <v>65160</v>
      </c>
      <c r="AR139" s="6"/>
      <c r="AS139" s="6">
        <v>460800.2</v>
      </c>
      <c r="AT139" s="6">
        <v>202806.39999999999</v>
      </c>
      <c r="AU139" s="6">
        <v>79731.399999999994</v>
      </c>
      <c r="AV139" s="6">
        <v>4399.7</v>
      </c>
      <c r="AW139" s="6">
        <v>2935.2</v>
      </c>
      <c r="AX139" s="6">
        <v>224.32</v>
      </c>
      <c r="AY139" s="6">
        <v>136.01</v>
      </c>
      <c r="AZ139" s="6">
        <v>820.61900000000003</v>
      </c>
      <c r="BA139" s="6">
        <v>348.47699999999998</v>
      </c>
      <c r="BB139" s="10">
        <v>1823.3</v>
      </c>
      <c r="BC139" s="6">
        <v>3005.4</v>
      </c>
      <c r="BD139" s="6">
        <v>455.7</v>
      </c>
      <c r="BE139" s="6">
        <v>5954.67</v>
      </c>
      <c r="BF139" s="6">
        <v>29295.264912280705</v>
      </c>
      <c r="BG139" s="6">
        <v>8261.0734566587762</v>
      </c>
      <c r="BH139" s="6">
        <v>6183.32</v>
      </c>
      <c r="BI139" s="6">
        <v>2599737.5</v>
      </c>
      <c r="BJ139" s="6">
        <v>540</v>
      </c>
      <c r="BK139" s="6">
        <v>20304.599999999999</v>
      </c>
      <c r="BL139" s="6">
        <v>3240547</v>
      </c>
      <c r="BM139" s="6">
        <v>102065</v>
      </c>
      <c r="BN139" s="6">
        <v>20119.2</v>
      </c>
      <c r="BO139" s="6">
        <v>3072654</v>
      </c>
      <c r="BP139" s="6">
        <v>157393</v>
      </c>
      <c r="BQ139" s="6">
        <v>17948.3</v>
      </c>
      <c r="BR139" s="6">
        <v>8650.4</v>
      </c>
      <c r="BS139" s="6">
        <v>5884.4</v>
      </c>
      <c r="BT139" s="6">
        <v>1107739</v>
      </c>
      <c r="BU139" s="6">
        <v>629396</v>
      </c>
      <c r="BV139" s="6">
        <v>723941</v>
      </c>
      <c r="BW139" s="6">
        <v>457370</v>
      </c>
      <c r="BX139" s="11">
        <v>0</v>
      </c>
    </row>
    <row r="140" spans="1:90" ht="14.5">
      <c r="A140" s="5">
        <v>45056</v>
      </c>
      <c r="B140" s="6">
        <v>1067.0650000000001</v>
      </c>
      <c r="C140" s="6">
        <v>589.31200000000001</v>
      </c>
      <c r="D140" s="6">
        <v>6859.6</v>
      </c>
      <c r="E140" s="7">
        <v>0</v>
      </c>
      <c r="F140" s="6">
        <v>18159.7</v>
      </c>
      <c r="G140" s="6">
        <v>5757.2</v>
      </c>
      <c r="H140" s="6">
        <v>4477.2</v>
      </c>
      <c r="I140" s="6">
        <v>2253.3000000000002</v>
      </c>
      <c r="J140" s="6">
        <v>205884.79999999999</v>
      </c>
      <c r="K140" s="6">
        <v>14959.1</v>
      </c>
      <c r="L140" s="6">
        <v>7011</v>
      </c>
      <c r="M140" s="6">
        <v>46196</v>
      </c>
      <c r="N140" s="6">
        <v>36751.300000000003</v>
      </c>
      <c r="O140" s="6">
        <v>137814.1</v>
      </c>
      <c r="P140" s="6">
        <v>114314.4</v>
      </c>
      <c r="Q140" s="6">
        <v>140092.4</v>
      </c>
      <c r="R140" s="6">
        <v>96114</v>
      </c>
      <c r="S140" s="6">
        <v>14051.63</v>
      </c>
      <c r="T140" s="6">
        <v>10671.64</v>
      </c>
      <c r="U140" s="6">
        <v>36622.800000000003</v>
      </c>
      <c r="V140" s="6">
        <v>18946.2</v>
      </c>
      <c r="W140" s="6">
        <v>211387.4</v>
      </c>
      <c r="X140" s="6">
        <v>345.9</v>
      </c>
      <c r="Y140" s="6">
        <v>50716</v>
      </c>
      <c r="Z140" s="6">
        <v>587344.9</v>
      </c>
      <c r="AA140" s="6">
        <v>299309.5</v>
      </c>
      <c r="AB140" s="6">
        <v>211426.1</v>
      </c>
      <c r="AC140" s="6">
        <v>1112.4000000000001</v>
      </c>
      <c r="AD140" s="9">
        <v>942</v>
      </c>
      <c r="AE140" s="6">
        <v>35560.1</v>
      </c>
      <c r="AF140" s="6">
        <v>25350.799999999999</v>
      </c>
      <c r="AG140" s="6">
        <v>82524.399999999994</v>
      </c>
      <c r="AH140" s="6">
        <v>63799.5</v>
      </c>
      <c r="AI140" s="6">
        <v>66179.899999999994</v>
      </c>
      <c r="AJ140" s="6">
        <v>53917.599999999999</v>
      </c>
      <c r="AK140" s="6">
        <v>59577.2</v>
      </c>
      <c r="AL140" s="6">
        <v>23425.4</v>
      </c>
      <c r="AM140" s="6">
        <v>16.600000000000001</v>
      </c>
      <c r="AN140" s="6">
        <v>17.8</v>
      </c>
      <c r="AO140" s="6">
        <v>493557.4</v>
      </c>
      <c r="AP140" s="6">
        <v>227738.4</v>
      </c>
      <c r="AQ140" s="6">
        <v>65165</v>
      </c>
      <c r="AR140" s="6"/>
      <c r="AS140" s="6">
        <v>460947.7</v>
      </c>
      <c r="AT140" s="6">
        <v>202870.39999999999</v>
      </c>
      <c r="AU140" s="6">
        <v>79755.399999999994</v>
      </c>
      <c r="AV140" s="6">
        <v>4403.2</v>
      </c>
      <c r="AW140" s="6">
        <v>2937.7</v>
      </c>
      <c r="AX140" s="6">
        <v>224.32</v>
      </c>
      <c r="AY140" s="6">
        <v>136.01</v>
      </c>
      <c r="AZ140" s="6">
        <v>820.61900000000003</v>
      </c>
      <c r="BA140" s="6">
        <v>348.47699999999998</v>
      </c>
      <c r="BB140" s="10">
        <v>1823.3</v>
      </c>
      <c r="BC140" s="6">
        <v>3006.6</v>
      </c>
      <c r="BD140" s="6">
        <v>455.7</v>
      </c>
      <c r="BE140" s="6">
        <v>5799.84</v>
      </c>
      <c r="BF140" s="6">
        <v>29341.110526315792</v>
      </c>
      <c r="BG140" s="6">
        <v>7576.1774173766835</v>
      </c>
      <c r="BH140" s="6">
        <v>5967.74</v>
      </c>
      <c r="BI140" s="6">
        <v>2600084</v>
      </c>
      <c r="BJ140" s="6">
        <v>541</v>
      </c>
      <c r="BK140" s="6">
        <v>20307.93</v>
      </c>
      <c r="BL140" s="6">
        <v>3244580</v>
      </c>
      <c r="BM140" s="6">
        <v>102314</v>
      </c>
      <c r="BN140" s="6">
        <v>20139.599999999999</v>
      </c>
      <c r="BO140" s="6">
        <v>3076579</v>
      </c>
      <c r="BP140" s="6">
        <v>157581</v>
      </c>
      <c r="BQ140" s="6">
        <v>17972.3</v>
      </c>
      <c r="BR140" s="6">
        <v>8656.5</v>
      </c>
      <c r="BS140" s="6">
        <v>5888.7</v>
      </c>
      <c r="BT140" s="6">
        <v>1108084</v>
      </c>
      <c r="BU140" s="6">
        <v>629611</v>
      </c>
      <c r="BV140" s="6">
        <v>724977</v>
      </c>
      <c r="BW140" s="6">
        <v>458010</v>
      </c>
      <c r="BX140" s="11">
        <v>0</v>
      </c>
    </row>
    <row r="141" spans="1:90" ht="14.5">
      <c r="A141" s="5">
        <v>45057</v>
      </c>
      <c r="B141" s="6">
        <v>1067.0650000000001</v>
      </c>
      <c r="C141" s="6">
        <v>589.31200000000001</v>
      </c>
      <c r="D141" s="6">
        <v>6859.6</v>
      </c>
      <c r="E141" s="7">
        <v>0</v>
      </c>
      <c r="F141" s="6">
        <v>18175.5</v>
      </c>
      <c r="G141" s="6">
        <v>5762.1</v>
      </c>
      <c r="H141" s="6">
        <v>4645.6000000000004</v>
      </c>
      <c r="I141" s="6">
        <v>2336.8000000000002</v>
      </c>
      <c r="J141" s="6">
        <v>205908.8</v>
      </c>
      <c r="K141" s="6">
        <v>14959.1</v>
      </c>
      <c r="L141" s="6">
        <v>7011</v>
      </c>
      <c r="M141" s="6">
        <v>46196</v>
      </c>
      <c r="N141" s="6">
        <v>36751.300000000003</v>
      </c>
      <c r="O141" s="6">
        <v>137827.5</v>
      </c>
      <c r="P141" s="6">
        <v>114324.3</v>
      </c>
      <c r="Q141" s="6">
        <v>140107.20000000001</v>
      </c>
      <c r="R141" s="6">
        <v>96124.2</v>
      </c>
      <c r="S141" s="6">
        <v>14051.63</v>
      </c>
      <c r="T141" s="6">
        <v>10671.64</v>
      </c>
      <c r="U141" s="6">
        <v>36928.9</v>
      </c>
      <c r="V141" s="6">
        <v>19101.900000000001</v>
      </c>
      <c r="W141" s="6">
        <v>211411.4</v>
      </c>
      <c r="X141" s="6">
        <v>345.9</v>
      </c>
      <c r="Y141" s="6">
        <v>50716</v>
      </c>
      <c r="Z141" s="6">
        <v>587494</v>
      </c>
      <c r="AA141" s="6">
        <v>299380</v>
      </c>
      <c r="AB141" s="6">
        <v>211450.1</v>
      </c>
      <c r="AC141" s="6">
        <v>1112.4000000000001</v>
      </c>
      <c r="AD141" s="9">
        <v>942</v>
      </c>
      <c r="AE141" s="6">
        <v>35562.699999999997</v>
      </c>
      <c r="AF141" s="6">
        <v>25352.5</v>
      </c>
      <c r="AG141" s="6">
        <v>82530.5</v>
      </c>
      <c r="AH141" s="6">
        <v>63804</v>
      </c>
      <c r="AI141" s="6">
        <v>66217.8</v>
      </c>
      <c r="AJ141" s="6">
        <v>53949.7</v>
      </c>
      <c r="AK141" s="6">
        <v>59595</v>
      </c>
      <c r="AL141" s="6">
        <v>23432.5</v>
      </c>
      <c r="AM141" s="6">
        <v>16.600000000000001</v>
      </c>
      <c r="AN141" s="6">
        <v>17.8</v>
      </c>
      <c r="AO141" s="6">
        <v>493718.1</v>
      </c>
      <c r="AP141" s="6">
        <v>227809</v>
      </c>
      <c r="AQ141" s="6">
        <v>65170</v>
      </c>
      <c r="AR141" s="6"/>
      <c r="AS141" s="6">
        <v>461095.1</v>
      </c>
      <c r="AT141" s="6">
        <v>202934.39999999999</v>
      </c>
      <c r="AU141" s="6">
        <v>79779.399999999994</v>
      </c>
      <c r="AV141" s="6">
        <v>4406.6000000000004</v>
      </c>
      <c r="AW141" s="6">
        <v>2940.1</v>
      </c>
      <c r="AX141" s="6">
        <v>224.32</v>
      </c>
      <c r="AY141" s="6">
        <v>136.01</v>
      </c>
      <c r="AZ141" s="6">
        <v>820.61900000000003</v>
      </c>
      <c r="BA141" s="6">
        <v>348.47699999999998</v>
      </c>
      <c r="BB141" s="10">
        <v>1823.3</v>
      </c>
      <c r="BC141" s="6">
        <v>3008.1</v>
      </c>
      <c r="BD141" s="6">
        <v>455.7</v>
      </c>
      <c r="BE141" s="6">
        <v>5573.84</v>
      </c>
      <c r="BF141" s="6">
        <v>30119.514035087701</v>
      </c>
      <c r="BG141" s="6">
        <v>7321.9405397298297</v>
      </c>
      <c r="BH141" s="6">
        <v>5586.58</v>
      </c>
      <c r="BI141" s="6">
        <v>2600084</v>
      </c>
      <c r="BJ141" s="6">
        <v>541</v>
      </c>
      <c r="BK141" s="6">
        <v>20307.93</v>
      </c>
      <c r="BL141" s="6">
        <v>3249353</v>
      </c>
      <c r="BM141" s="6">
        <v>102707</v>
      </c>
      <c r="BN141" s="6">
        <v>20163.599999999999</v>
      </c>
      <c r="BO141" s="6">
        <v>3080257</v>
      </c>
      <c r="BP141" s="6">
        <v>157685</v>
      </c>
      <c r="BQ141" s="6">
        <v>17996.3</v>
      </c>
      <c r="BR141" s="6">
        <v>8662.7999999999993</v>
      </c>
      <c r="BS141" s="6">
        <v>5893.1</v>
      </c>
      <c r="BT141" s="6">
        <v>1108509</v>
      </c>
      <c r="BU141" s="6">
        <v>629870</v>
      </c>
      <c r="BV141" s="6">
        <v>726080</v>
      </c>
      <c r="BW141" s="6">
        <v>458684</v>
      </c>
      <c r="BX141" s="11">
        <v>0</v>
      </c>
    </row>
    <row r="142" spans="1:90" ht="14.5">
      <c r="A142" s="5">
        <v>45058</v>
      </c>
      <c r="B142" s="6">
        <v>1067.0650000000001</v>
      </c>
      <c r="C142" s="6">
        <v>589.31200000000001</v>
      </c>
      <c r="D142" s="6">
        <v>6859.6</v>
      </c>
      <c r="E142" s="7">
        <v>0</v>
      </c>
      <c r="F142" s="6">
        <v>18190.7</v>
      </c>
      <c r="G142" s="6">
        <v>5766.9</v>
      </c>
      <c r="H142" s="6">
        <v>4815</v>
      </c>
      <c r="I142" s="6">
        <v>2421</v>
      </c>
      <c r="J142" s="6">
        <v>205932.79999999999</v>
      </c>
      <c r="K142" s="6">
        <v>14959.1</v>
      </c>
      <c r="L142" s="6">
        <v>7011</v>
      </c>
      <c r="M142" s="6">
        <v>46196</v>
      </c>
      <c r="N142" s="6">
        <v>36751.300000000003</v>
      </c>
      <c r="O142" s="6">
        <v>137839.5</v>
      </c>
      <c r="P142" s="6">
        <v>114333.6</v>
      </c>
      <c r="Q142" s="6">
        <v>140121.79999999999</v>
      </c>
      <c r="R142" s="6">
        <v>96134.399999999994</v>
      </c>
      <c r="S142" s="6">
        <v>14051.63</v>
      </c>
      <c r="T142" s="6">
        <v>10671.64</v>
      </c>
      <c r="U142" s="6">
        <v>37225</v>
      </c>
      <c r="V142" s="6">
        <v>19249</v>
      </c>
      <c r="W142" s="6">
        <v>211435.4</v>
      </c>
      <c r="X142" s="6">
        <v>345.9</v>
      </c>
      <c r="Y142" s="6">
        <v>50716</v>
      </c>
      <c r="Z142" s="6">
        <v>587644</v>
      </c>
      <c r="AA142" s="6">
        <v>299455</v>
      </c>
      <c r="AB142" s="6">
        <v>211474.1</v>
      </c>
      <c r="AC142" s="6">
        <v>1112.4000000000001</v>
      </c>
      <c r="AD142" s="9">
        <v>942</v>
      </c>
      <c r="AE142" s="6">
        <v>35565.199999999997</v>
      </c>
      <c r="AF142" s="6">
        <v>25354.3</v>
      </c>
      <c r="AG142" s="6">
        <v>82536.399999999994</v>
      </c>
      <c r="AH142" s="6">
        <v>63808.3</v>
      </c>
      <c r="AI142" s="6">
        <v>66254.7</v>
      </c>
      <c r="AJ142" s="6">
        <v>53980.9</v>
      </c>
      <c r="AK142" s="6">
        <v>59605.7</v>
      </c>
      <c r="AL142" s="6">
        <v>23436.799999999999</v>
      </c>
      <c r="AM142" s="6">
        <v>16.600000000000001</v>
      </c>
      <c r="AN142" s="6">
        <v>17.8</v>
      </c>
      <c r="AO142" s="6">
        <v>493880</v>
      </c>
      <c r="AP142" s="6">
        <v>227880</v>
      </c>
      <c r="AQ142" s="6">
        <v>65175</v>
      </c>
      <c r="AR142" s="6"/>
      <c r="AS142" s="6">
        <v>461242</v>
      </c>
      <c r="AT142" s="6">
        <v>202998</v>
      </c>
      <c r="AU142" s="6">
        <v>79803.399999999994</v>
      </c>
      <c r="AV142" s="6">
        <v>4409.7</v>
      </c>
      <c r="AW142" s="6">
        <v>2942.3</v>
      </c>
      <c r="AX142" s="6">
        <v>224.32</v>
      </c>
      <c r="AY142" s="6">
        <v>136.01</v>
      </c>
      <c r="AZ142" s="6">
        <v>820.61900000000003</v>
      </c>
      <c r="BA142" s="6">
        <v>348.47699999999998</v>
      </c>
      <c r="BB142" s="10">
        <v>1823.3</v>
      </c>
      <c r="BC142" s="6">
        <v>3009.9</v>
      </c>
      <c r="BD142" s="6">
        <v>455.7</v>
      </c>
      <c r="BE142" s="6">
        <v>5838.4</v>
      </c>
      <c r="BF142" s="6">
        <v>30944.549122806999</v>
      </c>
      <c r="BG142" s="6">
        <v>8745.8427386345793</v>
      </c>
      <c r="BH142" s="6">
        <v>5979.91</v>
      </c>
      <c r="BI142" s="6">
        <v>2600084</v>
      </c>
      <c r="BJ142" s="6">
        <v>541</v>
      </c>
      <c r="BK142" s="6">
        <v>20307.93</v>
      </c>
      <c r="BL142" s="6">
        <v>3254010</v>
      </c>
      <c r="BM142" s="6">
        <v>103108</v>
      </c>
      <c r="BN142" s="6">
        <v>20187.599999999999</v>
      </c>
      <c r="BO142" s="6">
        <v>3083916</v>
      </c>
      <c r="BP142" s="6">
        <v>157771</v>
      </c>
      <c r="BQ142" s="6">
        <v>18020.3</v>
      </c>
      <c r="BR142" s="6">
        <v>8669.1</v>
      </c>
      <c r="BS142" s="6">
        <v>5897.4</v>
      </c>
      <c r="BT142" s="6">
        <v>1109216</v>
      </c>
      <c r="BU142" s="6">
        <v>630282</v>
      </c>
      <c r="BV142" s="6">
        <v>726935</v>
      </c>
      <c r="BW142" s="6">
        <v>459226</v>
      </c>
      <c r="BX142" s="11">
        <v>0</v>
      </c>
    </row>
    <row r="143" spans="1:90" ht="14.5">
      <c r="A143" s="5">
        <v>45059</v>
      </c>
      <c r="B143" s="6">
        <v>1067.0650000000001</v>
      </c>
      <c r="C143" s="6">
        <v>589.31200000000001</v>
      </c>
      <c r="D143" s="6">
        <v>6859.6</v>
      </c>
      <c r="E143" s="7">
        <v>0</v>
      </c>
      <c r="F143" s="6">
        <v>18206.099999999999</v>
      </c>
      <c r="G143" s="6">
        <v>5771.7</v>
      </c>
      <c r="H143" s="6">
        <v>4983</v>
      </c>
      <c r="I143" s="6">
        <v>2504</v>
      </c>
      <c r="J143" s="6">
        <v>205956.8</v>
      </c>
      <c r="K143" s="6">
        <v>14959.1</v>
      </c>
      <c r="L143" s="6">
        <v>7011</v>
      </c>
      <c r="M143" s="6">
        <v>46196</v>
      </c>
      <c r="N143" s="6">
        <v>36751.300000000003</v>
      </c>
      <c r="O143" s="6">
        <v>137849.29999999999</v>
      </c>
      <c r="P143" s="6">
        <v>114341.7</v>
      </c>
      <c r="Q143" s="6">
        <v>140135.6</v>
      </c>
      <c r="R143" s="6">
        <v>96144.3</v>
      </c>
      <c r="S143" s="6">
        <v>14051.63</v>
      </c>
      <c r="T143" s="6">
        <v>10671.64</v>
      </c>
      <c r="U143" s="6">
        <v>37505</v>
      </c>
      <c r="V143" s="6">
        <v>19391</v>
      </c>
      <c r="W143" s="6">
        <v>211459.4</v>
      </c>
      <c r="X143" s="6">
        <v>345.9</v>
      </c>
      <c r="Y143" s="6">
        <v>50716</v>
      </c>
      <c r="Z143" s="6">
        <v>587794</v>
      </c>
      <c r="AA143" s="6">
        <v>299523</v>
      </c>
      <c r="AB143" s="6">
        <v>211498.1</v>
      </c>
      <c r="AC143" s="6">
        <v>1112.4000000000001</v>
      </c>
      <c r="AD143" s="9">
        <v>942</v>
      </c>
      <c r="AE143" s="6">
        <v>35567.599999999999</v>
      </c>
      <c r="AF143" s="6">
        <v>25356</v>
      </c>
      <c r="AG143" s="6">
        <v>82541.100000000006</v>
      </c>
      <c r="AH143" s="6">
        <v>63811.8</v>
      </c>
      <c r="AI143" s="6">
        <v>66291.600000000006</v>
      </c>
      <c r="AJ143" s="6">
        <v>54012.1</v>
      </c>
      <c r="AK143" s="6">
        <v>59605.7</v>
      </c>
      <c r="AL143" s="6">
        <v>23436.799999999999</v>
      </c>
      <c r="AM143" s="6">
        <v>16.600000000000001</v>
      </c>
      <c r="AN143" s="6">
        <v>17.8</v>
      </c>
      <c r="AO143" s="6">
        <v>494040</v>
      </c>
      <c r="AP143" s="6">
        <v>227950</v>
      </c>
      <c r="AQ143" s="6">
        <v>65180</v>
      </c>
      <c r="AR143" s="6"/>
      <c r="AS143" s="6">
        <v>461390</v>
      </c>
      <c r="AT143" s="6">
        <v>203062</v>
      </c>
      <c r="AU143" s="6">
        <v>79827.399999999994</v>
      </c>
      <c r="AV143" s="6">
        <v>4412.8</v>
      </c>
      <c r="AW143" s="6">
        <v>2944.5</v>
      </c>
      <c r="AX143" s="6">
        <v>224.32</v>
      </c>
      <c r="AY143" s="6">
        <v>136.01</v>
      </c>
      <c r="AZ143" s="6">
        <v>820.61900000000003</v>
      </c>
      <c r="BA143" s="6">
        <v>348.47699999999998</v>
      </c>
      <c r="BB143" s="10">
        <v>1823.3</v>
      </c>
      <c r="BC143" s="6">
        <v>3011.2</v>
      </c>
      <c r="BD143" s="6">
        <v>455.7</v>
      </c>
      <c r="BE143" s="6">
        <v>6266.05</v>
      </c>
      <c r="BF143" s="6">
        <v>31651.029824561399</v>
      </c>
      <c r="BG143" s="6">
        <v>9201.1224669225994</v>
      </c>
      <c r="BH143" s="6">
        <v>6045.46</v>
      </c>
      <c r="BI143" s="6">
        <v>2600084</v>
      </c>
      <c r="BJ143" s="6">
        <v>541</v>
      </c>
      <c r="BK143" s="6">
        <v>20307.93</v>
      </c>
      <c r="BL143" s="6">
        <v>3258682</v>
      </c>
      <c r="BM143" s="6">
        <v>103464</v>
      </c>
      <c r="BN143" s="6">
        <v>20211.599999999999</v>
      </c>
      <c r="BO143" s="6">
        <v>3087680</v>
      </c>
      <c r="BP143" s="6">
        <v>157864</v>
      </c>
      <c r="BQ143" s="6">
        <v>18044.3</v>
      </c>
      <c r="BR143" s="6">
        <v>8675.4</v>
      </c>
      <c r="BS143" s="6">
        <v>5901.8</v>
      </c>
      <c r="BT143" s="6">
        <v>1109928</v>
      </c>
      <c r="BU143" s="6">
        <v>630694</v>
      </c>
      <c r="BV143" s="6">
        <v>727786</v>
      </c>
      <c r="BW143" s="6">
        <v>459766</v>
      </c>
      <c r="BX143" s="11">
        <v>0</v>
      </c>
    </row>
    <row r="144" spans="1:90" ht="14.5">
      <c r="A144" s="5">
        <v>45060</v>
      </c>
      <c r="B144" s="6">
        <v>1067.0650000000001</v>
      </c>
      <c r="C144" s="6">
        <v>589.31200000000001</v>
      </c>
      <c r="D144" s="6">
        <v>6859.6</v>
      </c>
      <c r="E144" s="7">
        <v>0</v>
      </c>
      <c r="F144" s="6">
        <v>18222.099999999999</v>
      </c>
      <c r="G144" s="6">
        <v>5776.7</v>
      </c>
      <c r="H144" s="6">
        <v>5139</v>
      </c>
      <c r="I144" s="6">
        <v>2583</v>
      </c>
      <c r="J144" s="6">
        <v>205979</v>
      </c>
      <c r="K144" s="6">
        <v>14959.2</v>
      </c>
      <c r="L144" s="6">
        <v>7011</v>
      </c>
      <c r="M144" s="6">
        <v>46196</v>
      </c>
      <c r="N144" s="6">
        <v>36751.300000000003</v>
      </c>
      <c r="O144" s="6">
        <v>137861.20000000001</v>
      </c>
      <c r="P144" s="6">
        <v>114351.2</v>
      </c>
      <c r="Q144" s="6">
        <v>140149.6</v>
      </c>
      <c r="R144" s="6">
        <v>96154.3</v>
      </c>
      <c r="S144" s="6">
        <v>14051.63</v>
      </c>
      <c r="T144" s="6">
        <v>10671.64</v>
      </c>
      <c r="U144" s="6">
        <v>37899</v>
      </c>
      <c r="V144" s="6">
        <v>19590</v>
      </c>
      <c r="W144" s="6">
        <v>211483.4</v>
      </c>
      <c r="X144" s="6">
        <v>345.9</v>
      </c>
      <c r="Y144" s="6">
        <v>50716</v>
      </c>
      <c r="Z144" s="6">
        <v>587826</v>
      </c>
      <c r="AA144" s="6">
        <v>299543</v>
      </c>
      <c r="AB144" s="6">
        <v>211503.3</v>
      </c>
      <c r="AC144" s="6">
        <v>1112.4000000000001</v>
      </c>
      <c r="AD144" s="9">
        <v>942</v>
      </c>
      <c r="AE144" s="6">
        <v>35569.800000000003</v>
      </c>
      <c r="AF144" s="6">
        <v>25357.4</v>
      </c>
      <c r="AG144" s="6">
        <v>82545</v>
      </c>
      <c r="AH144" s="6">
        <v>63814.6</v>
      </c>
      <c r="AI144" s="6">
        <v>66327.5</v>
      </c>
      <c r="AJ144" s="6">
        <v>54042.2</v>
      </c>
      <c r="AK144" s="6">
        <v>59616.2</v>
      </c>
      <c r="AL144" s="6">
        <v>23440.9</v>
      </c>
      <c r="AM144" s="6">
        <v>16.8</v>
      </c>
      <c r="AN144" s="6">
        <v>18</v>
      </c>
      <c r="AO144" s="6">
        <v>494202</v>
      </c>
      <c r="AP144" s="6">
        <v>228021</v>
      </c>
      <c r="AQ144" s="6">
        <v>65185</v>
      </c>
      <c r="AR144" s="6"/>
      <c r="AS144" s="6">
        <v>461540</v>
      </c>
      <c r="AT144" s="6">
        <v>203128</v>
      </c>
      <c r="AU144" s="6">
        <v>79851.399999999994</v>
      </c>
      <c r="AV144" s="6">
        <v>4416.1000000000004</v>
      </c>
      <c r="AW144" s="6">
        <v>2946.8</v>
      </c>
      <c r="AX144" s="6">
        <v>224.32</v>
      </c>
      <c r="AY144" s="6">
        <v>136.01</v>
      </c>
      <c r="AZ144" s="6">
        <v>822.5</v>
      </c>
      <c r="BA144" s="6">
        <v>349.19900000000001</v>
      </c>
      <c r="BB144" s="10">
        <v>1825.4</v>
      </c>
      <c r="BC144" s="6">
        <v>3012.5</v>
      </c>
      <c r="BD144" s="6">
        <v>455.7</v>
      </c>
      <c r="BE144" s="6">
        <v>5862.03</v>
      </c>
      <c r="BF144" s="6">
        <v>31216.312280701801</v>
      </c>
      <c r="BG144" s="6">
        <v>8672.3310111917908</v>
      </c>
      <c r="BH144" s="6">
        <v>6767.44</v>
      </c>
      <c r="BI144" s="6">
        <v>2600084</v>
      </c>
      <c r="BJ144" s="6">
        <v>541</v>
      </c>
      <c r="BK144" s="6">
        <v>20307.93</v>
      </c>
      <c r="BL144" s="6">
        <v>3263307</v>
      </c>
      <c r="BM144" s="6">
        <v>103854</v>
      </c>
      <c r="BN144" s="6">
        <v>20235.599999999999</v>
      </c>
      <c r="BO144" s="6">
        <v>3091388</v>
      </c>
      <c r="BP144" s="6">
        <v>157958</v>
      </c>
      <c r="BQ144" s="6">
        <v>18068.3</v>
      </c>
      <c r="BR144" s="6">
        <v>8681.7999999999993</v>
      </c>
      <c r="BS144" s="6">
        <v>5906.3</v>
      </c>
      <c r="BT144" s="6">
        <v>1110603</v>
      </c>
      <c r="BU144" s="6">
        <v>631102</v>
      </c>
      <c r="BV144" s="6">
        <v>729128</v>
      </c>
      <c r="BW144" s="6">
        <v>460580</v>
      </c>
      <c r="BX144" s="11">
        <v>1.88</v>
      </c>
    </row>
    <row r="145" spans="1:76" ht="14.5">
      <c r="A145" s="5">
        <v>45061</v>
      </c>
      <c r="B145" s="6">
        <v>1067.0650000000001</v>
      </c>
      <c r="C145" s="6">
        <v>589.31200000000001</v>
      </c>
      <c r="D145" s="6">
        <v>6859.6</v>
      </c>
      <c r="E145" s="7">
        <v>0</v>
      </c>
      <c r="F145" s="6">
        <v>18236.900000000001</v>
      </c>
      <c r="G145" s="6">
        <v>5781.3</v>
      </c>
      <c r="H145" s="6">
        <v>5302</v>
      </c>
      <c r="I145" s="6">
        <v>2665</v>
      </c>
      <c r="J145" s="6">
        <v>206003</v>
      </c>
      <c r="K145" s="6">
        <v>14959.2</v>
      </c>
      <c r="L145" s="6">
        <v>7011</v>
      </c>
      <c r="M145" s="6">
        <v>46196</v>
      </c>
      <c r="N145" s="6">
        <v>36751.300000000003</v>
      </c>
      <c r="O145" s="6">
        <v>137875</v>
      </c>
      <c r="P145" s="6">
        <v>114361.60000000001</v>
      </c>
      <c r="Q145" s="6">
        <v>140162.79999999999</v>
      </c>
      <c r="R145" s="6">
        <v>96163.8</v>
      </c>
      <c r="S145" s="6">
        <v>14051.63</v>
      </c>
      <c r="T145" s="6">
        <v>10671.64</v>
      </c>
      <c r="U145" s="6">
        <v>38201</v>
      </c>
      <c r="V145" s="6">
        <v>19741</v>
      </c>
      <c r="W145" s="6">
        <v>211507.4</v>
      </c>
      <c r="X145" s="6">
        <v>345.9</v>
      </c>
      <c r="Y145" s="6">
        <v>50716</v>
      </c>
      <c r="Z145" s="6">
        <v>587972</v>
      </c>
      <c r="AA145" s="6">
        <v>299615</v>
      </c>
      <c r="AB145" s="6">
        <v>211527.3</v>
      </c>
      <c r="AC145" s="6">
        <v>1112.4000000000001</v>
      </c>
      <c r="AD145" s="9">
        <v>942</v>
      </c>
      <c r="AE145" s="6">
        <v>35572.199999999997</v>
      </c>
      <c r="AF145" s="6">
        <v>25359.1</v>
      </c>
      <c r="AG145" s="6">
        <v>82550.5</v>
      </c>
      <c r="AH145" s="6">
        <v>63818.7</v>
      </c>
      <c r="AI145" s="6">
        <v>66362.399999999994</v>
      </c>
      <c r="AJ145" s="6">
        <v>54071.5</v>
      </c>
      <c r="AK145" s="6">
        <v>59637.3</v>
      </c>
      <c r="AL145" s="6">
        <v>23449.200000000001</v>
      </c>
      <c r="AM145" s="6">
        <v>16.8</v>
      </c>
      <c r="AN145" s="6">
        <v>18</v>
      </c>
      <c r="AO145" s="6">
        <v>494361</v>
      </c>
      <c r="AP145" s="6">
        <v>228091</v>
      </c>
      <c r="AQ145" s="6">
        <v>65190</v>
      </c>
      <c r="AR145" s="6"/>
      <c r="AS145" s="6">
        <v>461686</v>
      </c>
      <c r="AT145" s="6">
        <v>203191</v>
      </c>
      <c r="AU145" s="6">
        <v>79875.399999999994</v>
      </c>
      <c r="AV145" s="6">
        <v>4419.6000000000004</v>
      </c>
      <c r="AW145" s="6">
        <v>2949.3</v>
      </c>
      <c r="AX145" s="6">
        <v>224.32</v>
      </c>
      <c r="AY145" s="6">
        <v>136.01</v>
      </c>
      <c r="AZ145" s="6">
        <v>822.5</v>
      </c>
      <c r="BA145" s="6">
        <v>349.19900000000001</v>
      </c>
      <c r="BB145" s="10">
        <v>1825.4</v>
      </c>
      <c r="BC145" s="6">
        <v>3013.6</v>
      </c>
      <c r="BD145" s="6">
        <v>455.7</v>
      </c>
      <c r="BE145" s="6">
        <v>5861.16</v>
      </c>
      <c r="BF145" s="6">
        <v>31373.6456140351</v>
      </c>
      <c r="BG145" s="6">
        <v>6637.3947574126796</v>
      </c>
      <c r="BH145" s="6">
        <v>6170.5</v>
      </c>
      <c r="BI145" s="6">
        <v>2600084</v>
      </c>
      <c r="BJ145" s="6">
        <v>541</v>
      </c>
      <c r="BK145" s="6">
        <v>20307.93</v>
      </c>
      <c r="BL145" s="6">
        <v>3267898</v>
      </c>
      <c r="BM145" s="6">
        <v>104138</v>
      </c>
      <c r="BN145" s="6">
        <v>20259.599999999999</v>
      </c>
      <c r="BO145" s="6">
        <v>3094959</v>
      </c>
      <c r="BP145" s="6">
        <v>158064</v>
      </c>
      <c r="BQ145" s="6">
        <v>18092.3</v>
      </c>
      <c r="BR145" s="6">
        <v>8688.1</v>
      </c>
      <c r="BS145" s="6">
        <v>5910.6</v>
      </c>
      <c r="BT145" s="6">
        <v>1110934</v>
      </c>
      <c r="BU145" s="6">
        <v>631308</v>
      </c>
      <c r="BV145" s="6">
        <v>729619</v>
      </c>
      <c r="BW145" s="6">
        <v>460874</v>
      </c>
      <c r="BX145" s="11">
        <v>0</v>
      </c>
    </row>
    <row r="146" spans="1:76" ht="14.5">
      <c r="A146" s="5">
        <v>45062</v>
      </c>
      <c r="B146" s="6">
        <v>1067.7529999999999</v>
      </c>
      <c r="C146" s="6">
        <v>589.65700000000004</v>
      </c>
      <c r="D146" s="6">
        <v>6860.6</v>
      </c>
      <c r="E146" s="7">
        <v>1</v>
      </c>
      <c r="F146" s="6">
        <v>18253.099999999999</v>
      </c>
      <c r="G146" s="6">
        <v>5786.4</v>
      </c>
      <c r="H146" s="6">
        <v>5468</v>
      </c>
      <c r="I146" s="6">
        <v>2748</v>
      </c>
      <c r="J146" s="6">
        <v>206027</v>
      </c>
      <c r="K146" s="6">
        <v>14959.2</v>
      </c>
      <c r="L146" s="6">
        <v>7011</v>
      </c>
      <c r="M146" s="6">
        <v>46196</v>
      </c>
      <c r="N146" s="6">
        <v>36751.300000000003</v>
      </c>
      <c r="O146" s="6">
        <v>137887.29999999999</v>
      </c>
      <c r="P146" s="6">
        <v>114371.6</v>
      </c>
      <c r="Q146" s="6">
        <v>140177.20000000001</v>
      </c>
      <c r="R146" s="6">
        <v>96173.8</v>
      </c>
      <c r="S146" s="6">
        <v>14051.63</v>
      </c>
      <c r="T146" s="6">
        <v>10671.64</v>
      </c>
      <c r="U146" s="6">
        <v>38499</v>
      </c>
      <c r="V146" s="6">
        <v>19889</v>
      </c>
      <c r="W146" s="6">
        <v>211531.4</v>
      </c>
      <c r="X146" s="6">
        <v>345.9</v>
      </c>
      <c r="Y146" s="6">
        <v>50716</v>
      </c>
      <c r="Z146" s="6">
        <v>588110</v>
      </c>
      <c r="AA146" s="6">
        <v>299686</v>
      </c>
      <c r="AB146" s="6">
        <v>211551.3</v>
      </c>
      <c r="AC146" s="6">
        <v>1112.4000000000001</v>
      </c>
      <c r="AD146" s="9">
        <v>942</v>
      </c>
      <c r="AE146" s="6">
        <v>35574.800000000003</v>
      </c>
      <c r="AF146" s="6">
        <v>25360.799999999999</v>
      </c>
      <c r="AG146" s="6">
        <v>82557.2</v>
      </c>
      <c r="AH146" s="6">
        <v>63823.8</v>
      </c>
      <c r="AI146" s="6">
        <v>66397.5</v>
      </c>
      <c r="AJ146" s="6">
        <v>54101.2</v>
      </c>
      <c r="AK146" s="6">
        <v>59643.8</v>
      </c>
      <c r="AL146" s="6">
        <v>23451.7</v>
      </c>
      <c r="AM146" s="6">
        <v>16.8</v>
      </c>
      <c r="AN146" s="6">
        <v>18</v>
      </c>
      <c r="AO146" s="6">
        <v>494521</v>
      </c>
      <c r="AP146" s="6">
        <v>228161</v>
      </c>
      <c r="AQ146" s="6">
        <v>65195</v>
      </c>
      <c r="AR146" s="6"/>
      <c r="AS146" s="6">
        <v>461833</v>
      </c>
      <c r="AT146" s="6">
        <v>203255</v>
      </c>
      <c r="AU146" s="6">
        <v>79899.399999999994</v>
      </c>
      <c r="AV146" s="6">
        <v>4423.2</v>
      </c>
      <c r="AW146" s="6">
        <v>2951.8</v>
      </c>
      <c r="AX146" s="6">
        <v>225</v>
      </c>
      <c r="AY146" s="6">
        <v>136.37</v>
      </c>
      <c r="AZ146" s="6">
        <v>822.5</v>
      </c>
      <c r="BA146" s="6">
        <v>349.19900000000001</v>
      </c>
      <c r="BB146" s="10">
        <v>1825.4</v>
      </c>
      <c r="BC146" s="6">
        <v>3014.8</v>
      </c>
      <c r="BD146" s="6">
        <v>455.7</v>
      </c>
      <c r="BE146" s="6">
        <v>5755.4299999999994</v>
      </c>
      <c r="BF146" s="6">
        <v>31916.333333333336</v>
      </c>
      <c r="BG146" s="6">
        <v>11411.131561915401</v>
      </c>
      <c r="BH146" s="40">
        <v>4883.4900000000007</v>
      </c>
      <c r="BI146" s="6">
        <v>2600084</v>
      </c>
      <c r="BJ146" s="6">
        <v>541</v>
      </c>
      <c r="BK146" s="6">
        <v>20307.93</v>
      </c>
      <c r="BL146" s="6">
        <v>3272446</v>
      </c>
      <c r="BM146" s="6">
        <v>104414</v>
      </c>
      <c r="BN146" s="6">
        <v>20283.599999999999</v>
      </c>
      <c r="BO146" s="6">
        <v>3098444</v>
      </c>
      <c r="BP146" s="6">
        <v>158180</v>
      </c>
      <c r="BQ146" s="6">
        <v>18116.3</v>
      </c>
      <c r="BR146" s="6">
        <v>8695.5</v>
      </c>
      <c r="BS146" s="6">
        <v>5915.5</v>
      </c>
      <c r="BT146" s="6">
        <v>1111304</v>
      </c>
      <c r="BU146" s="6">
        <v>631540</v>
      </c>
      <c r="BV146" s="6">
        <v>730722</v>
      </c>
      <c r="BW146" s="6">
        <v>461551</v>
      </c>
      <c r="BX146" s="11">
        <v>0</v>
      </c>
    </row>
    <row r="147" spans="1:76" ht="14.5">
      <c r="A147" s="5">
        <v>45063</v>
      </c>
      <c r="B147" s="6">
        <v>1067.7529999999999</v>
      </c>
      <c r="C147" s="6">
        <v>589.65700000000004</v>
      </c>
      <c r="D147" s="6">
        <v>6860.6</v>
      </c>
      <c r="E147" s="7">
        <v>0</v>
      </c>
      <c r="F147" s="6">
        <v>18269.099999999999</v>
      </c>
      <c r="G147" s="6">
        <v>5791.2</v>
      </c>
      <c r="H147" s="6">
        <v>5633.77</v>
      </c>
      <c r="I147" s="6">
        <v>2830.86</v>
      </c>
      <c r="J147" s="6">
        <v>206051</v>
      </c>
      <c r="K147" s="6">
        <v>14959.2</v>
      </c>
      <c r="L147" s="6">
        <v>7011</v>
      </c>
      <c r="M147" s="6">
        <v>46196</v>
      </c>
      <c r="N147" s="6">
        <v>36751.300000000003</v>
      </c>
      <c r="O147" s="6">
        <v>137900.51999999999</v>
      </c>
      <c r="P147" s="6">
        <v>114382.15</v>
      </c>
      <c r="Q147" s="6">
        <v>140191.74</v>
      </c>
      <c r="R147" s="6">
        <v>96184.02</v>
      </c>
      <c r="S147" s="6">
        <v>14051.63</v>
      </c>
      <c r="T147" s="6">
        <v>10671.64</v>
      </c>
      <c r="U147" s="6">
        <v>38803.449999999997</v>
      </c>
      <c r="V147" s="6">
        <v>20040.84</v>
      </c>
      <c r="W147" s="6">
        <v>211555.4</v>
      </c>
      <c r="X147" s="6">
        <v>345.9</v>
      </c>
      <c r="Y147" s="6">
        <v>50716</v>
      </c>
      <c r="Z147" s="6">
        <v>588244.99</v>
      </c>
      <c r="AA147" s="6">
        <v>299753.7</v>
      </c>
      <c r="AB147" s="6">
        <v>211575.3</v>
      </c>
      <c r="AC147" s="6">
        <v>1112.4000000000001</v>
      </c>
      <c r="AD147" s="9">
        <v>942</v>
      </c>
      <c r="AE147" s="6">
        <v>35577.160000000003</v>
      </c>
      <c r="AF147" s="6">
        <v>25362.5</v>
      </c>
      <c r="AG147" s="6">
        <v>82562.570000000007</v>
      </c>
      <c r="AH147" s="6">
        <v>63827.75</v>
      </c>
      <c r="AI147" s="6">
        <v>66433.100000000006</v>
      </c>
      <c r="AJ147" s="6">
        <v>54131.39</v>
      </c>
      <c r="AK147" s="6">
        <v>59653.8</v>
      </c>
      <c r="AL147" s="6">
        <v>23455.7</v>
      </c>
      <c r="AM147" s="6">
        <v>16.8</v>
      </c>
      <c r="AN147" s="6">
        <v>18</v>
      </c>
      <c r="AO147" s="6">
        <v>494679.8</v>
      </c>
      <c r="AP147" s="6">
        <v>228230.7</v>
      </c>
      <c r="AQ147" s="6">
        <v>65199.692000000003</v>
      </c>
      <c r="AR147" s="6"/>
      <c r="AS147" s="6">
        <v>461979.95</v>
      </c>
      <c r="AT147" s="6">
        <v>203318.55</v>
      </c>
      <c r="AU147" s="6">
        <v>79923.399999999994</v>
      </c>
      <c r="AV147" s="6">
        <v>4426.28</v>
      </c>
      <c r="AW147" s="6">
        <v>2954.01</v>
      </c>
      <c r="AX147" s="6">
        <v>225.13</v>
      </c>
      <c r="AY147" s="6">
        <v>136.44999999999999</v>
      </c>
      <c r="AZ147" s="6">
        <v>822.5</v>
      </c>
      <c r="BA147" s="6">
        <v>349.19900000000001</v>
      </c>
      <c r="BB147" s="10">
        <v>1825.4</v>
      </c>
      <c r="BC147" s="6">
        <v>3016</v>
      </c>
      <c r="BD147" s="6">
        <v>455.7</v>
      </c>
      <c r="BE147" s="6">
        <v>5687.95</v>
      </c>
      <c r="BF147" s="6">
        <v>28775.877192982502</v>
      </c>
      <c r="BG147" s="6">
        <v>8044.7365776820297</v>
      </c>
      <c r="BH147" s="6">
        <v>4801.01</v>
      </c>
      <c r="BI147" s="6">
        <v>2600084</v>
      </c>
      <c r="BJ147" s="6">
        <v>541</v>
      </c>
      <c r="BK147" s="6">
        <v>20307.93</v>
      </c>
      <c r="BL147" s="6">
        <v>3276983</v>
      </c>
      <c r="BM147" s="6">
        <v>104717</v>
      </c>
      <c r="BN147" s="6">
        <v>20307.599999999999</v>
      </c>
      <c r="BO147" s="6">
        <v>3101983</v>
      </c>
      <c r="BP147" s="6">
        <v>158288</v>
      </c>
      <c r="BQ147" s="6">
        <v>18140.3</v>
      </c>
      <c r="BR147" s="6">
        <v>8702.57</v>
      </c>
      <c r="BS147" s="6">
        <v>5920.25</v>
      </c>
      <c r="BT147" s="6">
        <v>1111645</v>
      </c>
      <c r="BU147" s="6">
        <v>631753</v>
      </c>
      <c r="BV147" s="6">
        <v>731445</v>
      </c>
      <c r="BW147" s="6">
        <v>461992</v>
      </c>
      <c r="BX147" s="11">
        <v>0</v>
      </c>
    </row>
    <row r="148" spans="1:76" ht="14.5">
      <c r="A148" s="5">
        <v>45064</v>
      </c>
      <c r="B148" s="6">
        <v>1067.7529999999999</v>
      </c>
      <c r="C148" s="6">
        <v>589.65700000000004</v>
      </c>
      <c r="D148" s="6">
        <v>6860.6</v>
      </c>
      <c r="E148" s="7">
        <v>0</v>
      </c>
      <c r="F148" s="6">
        <v>18283</v>
      </c>
      <c r="G148" s="6">
        <v>5796.3</v>
      </c>
      <c r="H148" s="6">
        <v>5801.5020000000004</v>
      </c>
      <c r="I148" s="6">
        <v>2914.6689999999999</v>
      </c>
      <c r="J148" s="6">
        <v>206075</v>
      </c>
      <c r="K148" s="6">
        <v>14959.2</v>
      </c>
      <c r="L148" s="6">
        <v>7011</v>
      </c>
      <c r="M148" s="6">
        <v>46196</v>
      </c>
      <c r="N148" s="6">
        <v>36751.300000000003</v>
      </c>
      <c r="O148" s="6">
        <v>137913.07</v>
      </c>
      <c r="P148" s="6">
        <v>114392.216</v>
      </c>
      <c r="Q148" s="6">
        <v>140206.62</v>
      </c>
      <c r="R148" s="6">
        <v>96194.26</v>
      </c>
      <c r="S148" s="6">
        <v>14051.63</v>
      </c>
      <c r="T148" s="6">
        <v>10671.64</v>
      </c>
      <c r="U148" s="6">
        <v>39071.828000000001</v>
      </c>
      <c r="V148" s="6">
        <v>20175.737000000001</v>
      </c>
      <c r="W148" s="6">
        <v>211579.4</v>
      </c>
      <c r="X148" s="6">
        <v>345.9</v>
      </c>
      <c r="Y148" s="6">
        <v>50716</v>
      </c>
      <c r="Z148" s="6">
        <v>588421.76500000001</v>
      </c>
      <c r="AA148" s="6">
        <v>299843.55699999997</v>
      </c>
      <c r="AB148" s="6">
        <v>211599.3</v>
      </c>
      <c r="AC148" s="6">
        <v>1112.4000000000001</v>
      </c>
      <c r="AD148" s="9">
        <v>942</v>
      </c>
      <c r="AE148" s="6">
        <v>35579.69</v>
      </c>
      <c r="AF148" s="6">
        <v>25364.22</v>
      </c>
      <c r="AG148" s="6">
        <v>82567.45</v>
      </c>
      <c r="AH148" s="6">
        <v>63831.41</v>
      </c>
      <c r="AI148" s="6">
        <v>66469.820000000007</v>
      </c>
      <c r="AJ148" s="6">
        <v>54162.6</v>
      </c>
      <c r="AK148" s="6">
        <v>59664.2</v>
      </c>
      <c r="AL148" s="6">
        <v>23459.8</v>
      </c>
      <c r="AM148" s="6">
        <v>16.8</v>
      </c>
      <c r="AN148" s="6">
        <v>18</v>
      </c>
      <c r="AO148" s="6">
        <v>494843.2</v>
      </c>
      <c r="AP148" s="6">
        <v>228304.1</v>
      </c>
      <c r="AQ148" s="6">
        <v>65204.93</v>
      </c>
      <c r="AR148" s="6"/>
      <c r="AS148" s="6">
        <v>462130.6</v>
      </c>
      <c r="AT148" s="6">
        <v>203383.9</v>
      </c>
      <c r="AU148" s="6">
        <v>79947.399999999994</v>
      </c>
      <c r="AV148" s="6">
        <v>4430.17</v>
      </c>
      <c r="AW148" s="6">
        <v>2956.76</v>
      </c>
      <c r="AX148" s="6">
        <v>225.19</v>
      </c>
      <c r="AY148" s="6">
        <v>136.5</v>
      </c>
      <c r="AZ148" s="6">
        <v>822.5</v>
      </c>
      <c r="BA148" s="6">
        <v>349.19900000000001</v>
      </c>
      <c r="BB148" s="10">
        <v>1825.4</v>
      </c>
      <c r="BC148" s="6">
        <v>3016.5</v>
      </c>
      <c r="BD148" s="6">
        <v>455.7</v>
      </c>
      <c r="BE148" s="6">
        <v>5513.42</v>
      </c>
      <c r="BF148" s="6">
        <v>30427.087719298299</v>
      </c>
      <c r="BG148" s="6">
        <v>8342.5197304453995</v>
      </c>
      <c r="BH148" s="6">
        <v>5136.8100000000004</v>
      </c>
      <c r="BI148" s="6">
        <v>2601238.1</v>
      </c>
      <c r="BJ148" s="6">
        <v>542</v>
      </c>
      <c r="BK148" s="6">
        <v>20321.400000000001</v>
      </c>
      <c r="BL148" s="6">
        <v>3278986</v>
      </c>
      <c r="BM148" s="6">
        <v>104867</v>
      </c>
      <c r="BN148" s="6">
        <v>20318.13</v>
      </c>
      <c r="BO148" s="6">
        <v>3106705</v>
      </c>
      <c r="BP148" s="6">
        <v>158718</v>
      </c>
      <c r="BQ148" s="6">
        <v>18164.3</v>
      </c>
      <c r="BR148" s="6">
        <v>8709.14</v>
      </c>
      <c r="BS148" s="6">
        <v>5924.87</v>
      </c>
      <c r="BT148" s="6">
        <v>1112025</v>
      </c>
      <c r="BU148" s="6">
        <v>631988</v>
      </c>
      <c r="BV148" s="6">
        <v>732486</v>
      </c>
      <c r="BW148" s="6">
        <v>462652</v>
      </c>
      <c r="BX148" s="11">
        <v>0</v>
      </c>
    </row>
    <row r="149" spans="1:76" ht="14.5">
      <c r="A149" s="5">
        <v>45065</v>
      </c>
      <c r="B149" s="6">
        <v>1067.7529999999999</v>
      </c>
      <c r="C149" s="6">
        <v>589.65700000000004</v>
      </c>
      <c r="D149" s="6">
        <v>6860.6</v>
      </c>
      <c r="E149" s="7">
        <v>0</v>
      </c>
      <c r="F149" s="6">
        <v>18295.900000000001</v>
      </c>
      <c r="G149" s="6">
        <v>5801.6</v>
      </c>
      <c r="H149" s="6">
        <v>5966.84</v>
      </c>
      <c r="I149" s="6">
        <v>2997.58</v>
      </c>
      <c r="J149" s="6">
        <v>206099</v>
      </c>
      <c r="K149" s="6">
        <v>14959.2</v>
      </c>
      <c r="L149" s="6">
        <v>7011</v>
      </c>
      <c r="M149" s="6">
        <v>46196</v>
      </c>
      <c r="N149" s="6">
        <v>36751.300000000003</v>
      </c>
      <c r="O149" s="6">
        <v>137925.37</v>
      </c>
      <c r="P149" s="6">
        <v>114401.96</v>
      </c>
      <c r="Q149" s="6">
        <v>140220.98000000001</v>
      </c>
      <c r="R149" s="6">
        <v>96204.33</v>
      </c>
      <c r="S149" s="6">
        <v>14051.63</v>
      </c>
      <c r="T149" s="6">
        <v>10671.64</v>
      </c>
      <c r="U149" s="6">
        <v>39219.330999999998</v>
      </c>
      <c r="V149" s="6">
        <v>20250.813999999998</v>
      </c>
      <c r="W149" s="6">
        <v>211603.4</v>
      </c>
      <c r="X149" s="6">
        <v>345.9</v>
      </c>
      <c r="Y149" s="6">
        <v>50716</v>
      </c>
      <c r="Z149" s="6">
        <v>588713.32999999996</v>
      </c>
      <c r="AA149" s="6">
        <v>299992.31</v>
      </c>
      <c r="AB149" s="6">
        <v>211623.3</v>
      </c>
      <c r="AC149" s="6">
        <v>1112.4000000000001</v>
      </c>
      <c r="AD149" s="9">
        <v>942</v>
      </c>
      <c r="AE149" s="6">
        <v>35582.15</v>
      </c>
      <c r="AF149" s="6">
        <v>25365.95</v>
      </c>
      <c r="AG149" s="6">
        <v>82574.320000000007</v>
      </c>
      <c r="AH149" s="6">
        <v>63836.57</v>
      </c>
      <c r="AI149" s="6">
        <v>66504.789999999994</v>
      </c>
      <c r="AJ149" s="6">
        <v>54192.49</v>
      </c>
      <c r="AK149" s="6">
        <v>59674.6</v>
      </c>
      <c r="AL149" s="6">
        <v>23463.9</v>
      </c>
      <c r="AM149" s="6">
        <v>16.8</v>
      </c>
      <c r="AN149" s="6">
        <v>18</v>
      </c>
      <c r="AO149" s="6">
        <v>495005.3</v>
      </c>
      <c r="AP149" s="6">
        <v>228377.9</v>
      </c>
      <c r="AQ149" s="6">
        <v>65209.877999999997</v>
      </c>
      <c r="AR149" s="6"/>
      <c r="AS149" s="6">
        <v>462276.109</v>
      </c>
      <c r="AT149" s="6">
        <v>203447.05900000001</v>
      </c>
      <c r="AU149" s="6">
        <v>79971.399999999994</v>
      </c>
      <c r="AV149" s="6">
        <v>4432.2299999999996</v>
      </c>
      <c r="AW149" s="6">
        <v>2958.23</v>
      </c>
      <c r="AX149" s="6">
        <v>225.21</v>
      </c>
      <c r="AY149" s="6">
        <v>136.51</v>
      </c>
      <c r="AZ149" s="6">
        <v>822.5</v>
      </c>
      <c r="BA149" s="6">
        <v>349.19900000000001</v>
      </c>
      <c r="BB149" s="10">
        <v>1825.4</v>
      </c>
      <c r="BC149" s="6">
        <v>3016.7</v>
      </c>
      <c r="BD149" s="6">
        <v>455.7</v>
      </c>
      <c r="BE149" s="6">
        <v>5610.01</v>
      </c>
      <c r="BF149" s="6">
        <v>29876.659649122801</v>
      </c>
      <c r="BG149" s="6">
        <v>2487.85129502058</v>
      </c>
      <c r="BH149" s="6">
        <v>4131.09</v>
      </c>
      <c r="BI149" s="6">
        <v>2603494.1</v>
      </c>
      <c r="BJ149" s="6">
        <v>543</v>
      </c>
      <c r="BK149" s="6">
        <v>20345.400000000001</v>
      </c>
      <c r="BL149" s="6">
        <v>3278986</v>
      </c>
      <c r="BM149" s="6">
        <v>104867</v>
      </c>
      <c r="BN149" s="6">
        <v>20318.13</v>
      </c>
      <c r="BO149" s="6">
        <v>3111792</v>
      </c>
      <c r="BP149" s="6">
        <v>159356</v>
      </c>
      <c r="BQ149" s="6">
        <v>18188.3</v>
      </c>
      <c r="BR149" s="6">
        <v>8715.77</v>
      </c>
      <c r="BS149" s="6">
        <v>5929.56</v>
      </c>
      <c r="BT149" s="6">
        <v>1112422</v>
      </c>
      <c r="BU149" s="6">
        <v>632231</v>
      </c>
      <c r="BV149" s="6">
        <v>733586</v>
      </c>
      <c r="BW149" s="6">
        <v>463338</v>
      </c>
      <c r="BX149" s="11">
        <v>0</v>
      </c>
    </row>
    <row r="150" spans="1:76" ht="14.5">
      <c r="A150" s="5">
        <v>45066</v>
      </c>
      <c r="B150" s="6">
        <v>1067.7529999999999</v>
      </c>
      <c r="C150" s="6">
        <v>589.65700000000004</v>
      </c>
      <c r="D150" s="6">
        <v>6860.6</v>
      </c>
      <c r="E150" s="7">
        <v>0</v>
      </c>
      <c r="F150" s="6">
        <v>18306.400000000001</v>
      </c>
      <c r="G150" s="6">
        <v>5804.3</v>
      </c>
      <c r="H150" s="6">
        <v>6140.8</v>
      </c>
      <c r="I150" s="6">
        <v>3082.1</v>
      </c>
      <c r="J150" s="6">
        <v>206123</v>
      </c>
      <c r="K150" s="6">
        <v>14959.2</v>
      </c>
      <c r="L150" s="6">
        <v>7011</v>
      </c>
      <c r="M150" s="6">
        <v>46196</v>
      </c>
      <c r="N150" s="6">
        <v>36751.300000000003</v>
      </c>
      <c r="O150" s="6">
        <v>137939.91</v>
      </c>
      <c r="P150" s="6">
        <v>114413.6</v>
      </c>
      <c r="Q150" s="6">
        <v>140235.67000000001</v>
      </c>
      <c r="R150" s="6">
        <v>96214.58</v>
      </c>
      <c r="S150" s="6">
        <v>14051.63</v>
      </c>
      <c r="T150" s="6">
        <v>10671.64</v>
      </c>
      <c r="U150" s="6">
        <v>39366.972999999998</v>
      </c>
      <c r="V150" s="6">
        <v>20330</v>
      </c>
      <c r="W150" s="6">
        <v>211627.4</v>
      </c>
      <c r="X150" s="6">
        <v>345.9</v>
      </c>
      <c r="Y150" s="6">
        <v>50716</v>
      </c>
      <c r="Z150" s="6">
        <v>589021</v>
      </c>
      <c r="AA150" s="6">
        <v>300141.09999999998</v>
      </c>
      <c r="AB150" s="6">
        <v>211647.3</v>
      </c>
      <c r="AC150" s="6">
        <v>1112.4000000000001</v>
      </c>
      <c r="AD150" s="9">
        <v>942</v>
      </c>
      <c r="AE150" s="6">
        <v>35584.61</v>
      </c>
      <c r="AF150" s="6">
        <v>25367.67</v>
      </c>
      <c r="AG150" s="6">
        <v>82584.69</v>
      </c>
      <c r="AH150" s="6">
        <v>63844.53</v>
      </c>
      <c r="AI150" s="6">
        <v>66539.48</v>
      </c>
      <c r="AJ150" s="6">
        <v>54222.080000000002</v>
      </c>
      <c r="AK150" s="6">
        <v>59687.9</v>
      </c>
      <c r="AL150" s="6">
        <v>23469.1</v>
      </c>
      <c r="AM150" s="6">
        <v>16.8</v>
      </c>
      <c r="AN150" s="6">
        <v>18</v>
      </c>
      <c r="AO150" s="6">
        <v>495168.2</v>
      </c>
      <c r="AP150" s="6">
        <v>228451.6</v>
      </c>
      <c r="AQ150" s="6">
        <v>65214.892</v>
      </c>
      <c r="AR150" s="6"/>
      <c r="AS150" s="6">
        <v>462426.5</v>
      </c>
      <c r="AT150" s="6">
        <v>203512.2</v>
      </c>
      <c r="AU150" s="6">
        <v>79995.399999999994</v>
      </c>
      <c r="AV150" s="6">
        <v>4432.2299999999996</v>
      </c>
      <c r="AW150" s="6">
        <v>2958.24</v>
      </c>
      <c r="AX150" s="6">
        <v>225.21</v>
      </c>
      <c r="AY150" s="6">
        <v>136.51</v>
      </c>
      <c r="AZ150" s="6">
        <v>822.5</v>
      </c>
      <c r="BA150" s="6">
        <v>349.19900000000001</v>
      </c>
      <c r="BB150" s="10">
        <v>1825.4</v>
      </c>
      <c r="BC150" s="6">
        <v>3017.8</v>
      </c>
      <c r="BD150" s="6">
        <v>455.7</v>
      </c>
      <c r="BE150" s="6">
        <v>6318.21</v>
      </c>
      <c r="BF150" s="6">
        <v>28646.8421052632</v>
      </c>
      <c r="BG150" s="6">
        <v>2562.15979850638</v>
      </c>
      <c r="BH150" s="6">
        <v>4105.3900000000003</v>
      </c>
      <c r="BI150" s="6">
        <v>2605562</v>
      </c>
      <c r="BJ150" s="6">
        <v>544</v>
      </c>
      <c r="BK150" s="6">
        <v>20367.400000000001</v>
      </c>
      <c r="BL150" s="6">
        <v>3280126</v>
      </c>
      <c r="BM150" s="6">
        <v>104868</v>
      </c>
      <c r="BN150" s="6">
        <v>20327.5</v>
      </c>
      <c r="BO150" s="6">
        <v>3114046</v>
      </c>
      <c r="BP150" s="6">
        <v>159517</v>
      </c>
      <c r="BQ150" s="6">
        <v>18203.53</v>
      </c>
      <c r="BR150" s="6">
        <v>8722.33</v>
      </c>
      <c r="BS150" s="6">
        <v>5934.18</v>
      </c>
      <c r="BT150" s="6">
        <v>1112817</v>
      </c>
      <c r="BU150" s="6">
        <v>632472</v>
      </c>
      <c r="BV150" s="6">
        <v>734066</v>
      </c>
      <c r="BW150" s="6">
        <v>463612</v>
      </c>
      <c r="BX150" s="11">
        <v>0</v>
      </c>
    </row>
    <row r="151" spans="1:76" ht="14.5">
      <c r="A151" s="5">
        <v>45067</v>
      </c>
      <c r="B151" s="6">
        <v>1067.7529999999999</v>
      </c>
      <c r="C151" s="6">
        <v>589.65700000000004</v>
      </c>
      <c r="D151" s="6">
        <v>6860.6</v>
      </c>
      <c r="E151" s="7">
        <v>0</v>
      </c>
      <c r="F151" s="6">
        <v>18318.099999999999</v>
      </c>
      <c r="G151" s="6">
        <v>5804.9</v>
      </c>
      <c r="H151" s="6">
        <v>6318.4</v>
      </c>
      <c r="I151" s="6">
        <v>3167.6</v>
      </c>
      <c r="J151" s="6">
        <v>206147</v>
      </c>
      <c r="K151" s="6">
        <v>14959.2</v>
      </c>
      <c r="L151" s="6">
        <v>7011</v>
      </c>
      <c r="M151" s="6">
        <v>46196</v>
      </c>
      <c r="N151" s="6">
        <v>36751.300000000003</v>
      </c>
      <c r="O151" s="6">
        <v>137953.96</v>
      </c>
      <c r="P151" s="6">
        <v>114424.89</v>
      </c>
      <c r="Q151" s="6">
        <v>140250.01999999999</v>
      </c>
      <c r="R151" s="6">
        <v>96224.66</v>
      </c>
      <c r="S151" s="6">
        <v>14051.63</v>
      </c>
      <c r="T151" s="6">
        <v>10671.64</v>
      </c>
      <c r="U151" s="6">
        <v>39514.595999999998</v>
      </c>
      <c r="V151" s="6">
        <v>20400</v>
      </c>
      <c r="W151" s="6">
        <v>211651.4</v>
      </c>
      <c r="X151" s="6">
        <v>345.9</v>
      </c>
      <c r="Y151" s="6">
        <v>50716</v>
      </c>
      <c r="Z151" s="6">
        <v>589324.25</v>
      </c>
      <c r="AA151" s="6">
        <v>300291.88</v>
      </c>
      <c r="AB151" s="6">
        <v>211671.3</v>
      </c>
      <c r="AC151" s="6">
        <v>1112.4000000000001</v>
      </c>
      <c r="AD151" s="9">
        <v>942</v>
      </c>
      <c r="AE151" s="6">
        <v>35587.050000000003</v>
      </c>
      <c r="AF151" s="6">
        <v>25369.37</v>
      </c>
      <c r="AG151" s="6">
        <v>82593.34</v>
      </c>
      <c r="AH151" s="6">
        <v>63851.14</v>
      </c>
      <c r="AI151" s="6">
        <v>66574.149999999994</v>
      </c>
      <c r="AJ151" s="6">
        <v>54251.41</v>
      </c>
      <c r="AK151" s="6">
        <v>59698.9</v>
      </c>
      <c r="AL151" s="6">
        <v>23473.3</v>
      </c>
      <c r="AM151" s="6">
        <v>16.8</v>
      </c>
      <c r="AN151" s="6">
        <v>18</v>
      </c>
      <c r="AO151" s="6">
        <v>495330.1</v>
      </c>
      <c r="AP151" s="6">
        <v>228524.6</v>
      </c>
      <c r="AQ151" s="6">
        <v>65219.576000000001</v>
      </c>
      <c r="AR151" s="6"/>
      <c r="AS151" s="6">
        <v>462573.6</v>
      </c>
      <c r="AT151" s="6">
        <v>203576.1</v>
      </c>
      <c r="AU151" s="6">
        <v>80019.399999999994</v>
      </c>
      <c r="AV151" s="6">
        <v>4432.2299999999996</v>
      </c>
      <c r="AW151" s="6">
        <v>2958.24</v>
      </c>
      <c r="AX151" s="6">
        <v>225.21</v>
      </c>
      <c r="AY151" s="6">
        <v>136.51</v>
      </c>
      <c r="AZ151" s="6">
        <v>822.5</v>
      </c>
      <c r="BA151" s="6">
        <v>349.19900000000001</v>
      </c>
      <c r="BB151" s="10">
        <v>1825.4</v>
      </c>
      <c r="BC151" s="6">
        <v>3020.1</v>
      </c>
      <c r="BD151" s="6">
        <v>455.7</v>
      </c>
      <c r="BE151" s="6">
        <v>6545.74</v>
      </c>
      <c r="BF151" s="6">
        <v>25277.633333333299</v>
      </c>
      <c r="BG151" s="6">
        <v>1369.3191721857199</v>
      </c>
      <c r="BH151" s="6">
        <v>5032.6000000000004</v>
      </c>
      <c r="BI151" s="6">
        <v>2608226</v>
      </c>
      <c r="BJ151" s="6">
        <v>545</v>
      </c>
      <c r="BK151" s="6">
        <v>20385</v>
      </c>
      <c r="BL151" s="6">
        <v>3284537</v>
      </c>
      <c r="BM151" s="6">
        <v>105248</v>
      </c>
      <c r="BN151" s="6">
        <v>20351.5</v>
      </c>
      <c r="BO151" s="6">
        <v>3114191</v>
      </c>
      <c r="BP151" s="6">
        <v>159517</v>
      </c>
      <c r="BQ151" s="6">
        <v>18204.5</v>
      </c>
      <c r="BR151" s="6">
        <v>8728.7199999999993</v>
      </c>
      <c r="BS151" s="6">
        <v>5938.61</v>
      </c>
      <c r="BT151" s="6">
        <v>1113249</v>
      </c>
      <c r="BU151" s="6">
        <v>632726</v>
      </c>
      <c r="BV151" s="6">
        <v>734706</v>
      </c>
      <c r="BW151" s="6">
        <v>464015</v>
      </c>
      <c r="BX151" s="11">
        <v>0</v>
      </c>
    </row>
    <row r="152" spans="1:76" ht="14.5">
      <c r="A152" s="5">
        <v>45068</v>
      </c>
      <c r="B152" s="6">
        <v>1067.998</v>
      </c>
      <c r="C152" s="6">
        <v>589.774</v>
      </c>
      <c r="D152" s="6">
        <v>6861.1</v>
      </c>
      <c r="E152" s="7">
        <v>1</v>
      </c>
      <c r="F152" s="6">
        <v>18330.3</v>
      </c>
      <c r="G152" s="6">
        <v>5807.1</v>
      </c>
      <c r="H152" s="6">
        <v>6496.4</v>
      </c>
      <c r="I152" s="6">
        <v>3252.8</v>
      </c>
      <c r="J152" s="6">
        <v>206171</v>
      </c>
      <c r="K152" s="6">
        <v>14959.2</v>
      </c>
      <c r="L152" s="6">
        <v>7011</v>
      </c>
      <c r="M152" s="6">
        <v>46196</v>
      </c>
      <c r="N152" s="6">
        <v>36751.300000000003</v>
      </c>
      <c r="O152" s="6">
        <v>137967.95000000001</v>
      </c>
      <c r="P152" s="6">
        <v>114435.96</v>
      </c>
      <c r="Q152" s="6">
        <v>140263.89000000001</v>
      </c>
      <c r="R152" s="6">
        <v>96234.41</v>
      </c>
      <c r="S152" s="6">
        <v>14051.63</v>
      </c>
      <c r="T152" s="6">
        <v>10671.64</v>
      </c>
      <c r="U152" s="6">
        <v>39664.79</v>
      </c>
      <c r="V152" s="6">
        <v>20477</v>
      </c>
      <c r="W152" s="6">
        <v>211675.4</v>
      </c>
      <c r="X152" s="6">
        <v>345.9</v>
      </c>
      <c r="Y152" s="6">
        <v>50716</v>
      </c>
      <c r="Z152" s="6">
        <v>589631.06000000006</v>
      </c>
      <c r="AA152" s="6">
        <v>300441.63</v>
      </c>
      <c r="AB152" s="6">
        <v>211695.3</v>
      </c>
      <c r="AC152" s="6">
        <v>1112.4000000000001</v>
      </c>
      <c r="AD152" s="9">
        <v>942</v>
      </c>
      <c r="AE152" s="6">
        <v>35589.440000000002</v>
      </c>
      <c r="AF152" s="6">
        <v>25371.05</v>
      </c>
      <c r="AG152" s="6">
        <v>82602.009999999995</v>
      </c>
      <c r="AH152" s="6">
        <v>63857.8</v>
      </c>
      <c r="AI152" s="6">
        <v>66606.539999999994</v>
      </c>
      <c r="AJ152" s="6">
        <v>54278.9</v>
      </c>
      <c r="AK152" s="6">
        <v>59713</v>
      </c>
      <c r="AL152" s="6">
        <v>23478.7</v>
      </c>
      <c r="AM152" s="6">
        <v>16.8</v>
      </c>
      <c r="AN152" s="6">
        <v>18</v>
      </c>
      <c r="AO152" s="6">
        <v>495488.3</v>
      </c>
      <c r="AP152" s="6">
        <v>228597.2</v>
      </c>
      <c r="AQ152" s="6">
        <v>65224.247000000003</v>
      </c>
      <c r="AR152" s="6"/>
      <c r="AS152" s="6">
        <v>462720.8</v>
      </c>
      <c r="AT152" s="6">
        <v>203639.9</v>
      </c>
      <c r="AU152" s="6">
        <v>80043.399999999994</v>
      </c>
      <c r="AV152" s="6">
        <v>4432.4799999999996</v>
      </c>
      <c r="AW152" s="6">
        <v>2958.41</v>
      </c>
      <c r="AX152" s="6">
        <v>225.21</v>
      </c>
      <c r="AY152" s="6">
        <v>136.51</v>
      </c>
      <c r="AZ152" s="6">
        <v>822.90899999999999</v>
      </c>
      <c r="BA152" s="6">
        <v>349.35500000000002</v>
      </c>
      <c r="BB152" s="10">
        <v>1825.9</v>
      </c>
      <c r="BC152" s="6">
        <v>3022.3</v>
      </c>
      <c r="BD152" s="6">
        <v>455.7</v>
      </c>
      <c r="BE152" s="6">
        <v>6389.46</v>
      </c>
      <c r="BF152" s="6">
        <v>26867.2192982456</v>
      </c>
      <c r="BG152" s="6">
        <v>4026.9658815862999</v>
      </c>
      <c r="BH152" s="6">
        <v>4293.07</v>
      </c>
      <c r="BI152" s="6">
        <v>2610482</v>
      </c>
      <c r="BJ152" s="6">
        <v>546</v>
      </c>
      <c r="BK152" s="6">
        <v>20409</v>
      </c>
      <c r="BL152" s="6">
        <v>3288841</v>
      </c>
      <c r="BM152" s="6">
        <v>106131</v>
      </c>
      <c r="BN152" s="6">
        <v>20375.5</v>
      </c>
      <c r="BO152" s="6">
        <v>3115237</v>
      </c>
      <c r="BP152" s="6">
        <v>159517</v>
      </c>
      <c r="BQ152" s="6">
        <v>18215.43</v>
      </c>
      <c r="BR152" s="6">
        <v>8734.82</v>
      </c>
      <c r="BS152" s="6">
        <v>5942.84</v>
      </c>
      <c r="BT152" s="6">
        <v>1114241</v>
      </c>
      <c r="BU152" s="6">
        <v>633270</v>
      </c>
      <c r="BV152" s="6">
        <v>735142</v>
      </c>
      <c r="BW152" s="6">
        <v>464284</v>
      </c>
      <c r="BX152" s="11">
        <v>1</v>
      </c>
    </row>
    <row r="153" spans="1:76" ht="14.5">
      <c r="A153" s="5">
        <v>45069</v>
      </c>
      <c r="B153" s="6">
        <v>1067.998</v>
      </c>
      <c r="C153" s="6">
        <v>589.774</v>
      </c>
      <c r="D153" s="6">
        <v>6861.1</v>
      </c>
      <c r="E153" s="7">
        <v>0</v>
      </c>
      <c r="F153" s="6">
        <v>18341.7</v>
      </c>
      <c r="G153" s="6">
        <v>5807.7</v>
      </c>
      <c r="H153" s="6">
        <v>6599.5</v>
      </c>
      <c r="I153" s="6">
        <v>3303.9</v>
      </c>
      <c r="J153" s="6">
        <v>206186</v>
      </c>
      <c r="K153" s="6">
        <v>14959.2</v>
      </c>
      <c r="L153" s="6">
        <v>7011</v>
      </c>
      <c r="M153" s="6">
        <v>46196</v>
      </c>
      <c r="N153" s="6">
        <v>36751.300000000003</v>
      </c>
      <c r="O153" s="6">
        <v>137980</v>
      </c>
      <c r="P153" s="6">
        <v>114446</v>
      </c>
      <c r="Q153" s="6">
        <v>140279</v>
      </c>
      <c r="R153" s="6">
        <v>96244.6</v>
      </c>
      <c r="S153" s="6">
        <v>14051.63</v>
      </c>
      <c r="T153" s="6">
        <v>10671.64</v>
      </c>
      <c r="U153" s="6">
        <v>39792</v>
      </c>
      <c r="V153" s="6">
        <v>20539</v>
      </c>
      <c r="W153" s="6">
        <v>211699.4</v>
      </c>
      <c r="X153" s="6">
        <v>345.9</v>
      </c>
      <c r="Y153" s="6">
        <v>50716</v>
      </c>
      <c r="Z153" s="6">
        <v>589878</v>
      </c>
      <c r="AA153" s="6">
        <v>300566</v>
      </c>
      <c r="AB153" s="6">
        <v>211719.3</v>
      </c>
      <c r="AC153" s="6">
        <v>1112.4000000000001</v>
      </c>
      <c r="AD153" s="9">
        <v>942</v>
      </c>
      <c r="AE153" s="6">
        <v>35591.9</v>
      </c>
      <c r="AF153" s="6">
        <v>25372.7</v>
      </c>
      <c r="AG153" s="6">
        <v>82610</v>
      </c>
      <c r="AH153" s="6">
        <v>63863.9</v>
      </c>
      <c r="AI153" s="6">
        <v>66639.3</v>
      </c>
      <c r="AJ153" s="6">
        <v>54306.6</v>
      </c>
      <c r="AK153" s="6">
        <v>59722.1</v>
      </c>
      <c r="AL153" s="6">
        <v>23482.2</v>
      </c>
      <c r="AM153" s="6">
        <v>16.8</v>
      </c>
      <c r="AN153" s="6">
        <v>18</v>
      </c>
      <c r="AO153" s="6">
        <v>495651</v>
      </c>
      <c r="AP153" s="6">
        <v>228672</v>
      </c>
      <c r="AQ153" s="6">
        <v>65230</v>
      </c>
      <c r="AR153" s="6"/>
      <c r="AS153" s="6">
        <v>462864</v>
      </c>
      <c r="AT153" s="6">
        <v>203702</v>
      </c>
      <c r="AU153" s="6">
        <v>80067.399999999994</v>
      </c>
      <c r="AV153" s="6">
        <v>4435.7</v>
      </c>
      <c r="AW153" s="6">
        <v>2960.6</v>
      </c>
      <c r="AX153" s="6">
        <v>225.3</v>
      </c>
      <c r="AY153" s="6">
        <v>136.5</v>
      </c>
      <c r="AZ153" s="6">
        <v>822.90899999999999</v>
      </c>
      <c r="BA153" s="6">
        <v>349.35500000000002</v>
      </c>
      <c r="BB153" s="10">
        <v>1825.9</v>
      </c>
      <c r="BC153" s="6">
        <v>3023.7</v>
      </c>
      <c r="BD153" s="6">
        <v>455.7</v>
      </c>
      <c r="BE153" s="6">
        <v>5483.98</v>
      </c>
      <c r="BF153" s="6">
        <v>29353.9385964912</v>
      </c>
      <c r="BG153" s="6">
        <v>16392.339300860302</v>
      </c>
      <c r="BH153" s="6">
        <v>3518.36</v>
      </c>
      <c r="BI153" s="6">
        <v>2612900</v>
      </c>
      <c r="BJ153" s="6">
        <v>547</v>
      </c>
      <c r="BK153" s="6">
        <v>20433</v>
      </c>
      <c r="BL153" s="6">
        <v>3293296</v>
      </c>
      <c r="BM153" s="6">
        <v>106872</v>
      </c>
      <c r="BN153" s="6">
        <v>20399.5</v>
      </c>
      <c r="BO153" s="6">
        <v>3115237</v>
      </c>
      <c r="BP153" s="6">
        <v>159517</v>
      </c>
      <c r="BQ153" s="6">
        <v>18215.43</v>
      </c>
      <c r="BR153" s="6">
        <v>8741.2999999999993</v>
      </c>
      <c r="BS153" s="6">
        <v>5947.4</v>
      </c>
      <c r="BT153" s="6">
        <v>1115447</v>
      </c>
      <c r="BU153" s="6">
        <v>633944</v>
      </c>
      <c r="BV153" s="6">
        <v>735512</v>
      </c>
      <c r="BW153" s="6">
        <v>464514</v>
      </c>
      <c r="BX153" s="11">
        <v>0</v>
      </c>
    </row>
    <row r="154" spans="1:76" ht="14.5">
      <c r="A154" s="5">
        <v>45070</v>
      </c>
      <c r="B154" s="6">
        <v>1067.998</v>
      </c>
      <c r="C154" s="6">
        <v>589.774</v>
      </c>
      <c r="D154" s="6">
        <v>6861.1</v>
      </c>
      <c r="E154" s="7">
        <v>0</v>
      </c>
      <c r="F154" s="6">
        <v>18352.8</v>
      </c>
      <c r="G154" s="6">
        <v>5808.2</v>
      </c>
      <c r="H154" s="6">
        <v>6599.5</v>
      </c>
      <c r="I154" s="6">
        <v>3303.9</v>
      </c>
      <c r="J154" s="6">
        <v>206186</v>
      </c>
      <c r="K154" s="6">
        <v>14959.2</v>
      </c>
      <c r="L154" s="6">
        <v>7011</v>
      </c>
      <c r="M154" s="6">
        <v>46196</v>
      </c>
      <c r="N154" s="6">
        <v>36751.300000000003</v>
      </c>
      <c r="O154" s="6">
        <v>137992</v>
      </c>
      <c r="P154" s="6">
        <v>114455</v>
      </c>
      <c r="Q154" s="6">
        <v>140294</v>
      </c>
      <c r="R154" s="6">
        <v>96255.1</v>
      </c>
      <c r="S154" s="6">
        <v>14051.63</v>
      </c>
      <c r="T154" s="6">
        <v>10671.64</v>
      </c>
      <c r="U154" s="6">
        <v>39876</v>
      </c>
      <c r="V154" s="6">
        <v>20583</v>
      </c>
      <c r="W154" s="6">
        <v>211723.4</v>
      </c>
      <c r="X154" s="6">
        <v>345.9</v>
      </c>
      <c r="Y154" s="6">
        <v>50716</v>
      </c>
      <c r="Z154" s="6">
        <v>590044</v>
      </c>
      <c r="AA154" s="6">
        <v>300651</v>
      </c>
      <c r="AB154" s="6">
        <v>211743.3</v>
      </c>
      <c r="AC154" s="6">
        <v>1112.4000000000001</v>
      </c>
      <c r="AD154" s="9">
        <v>942</v>
      </c>
      <c r="AE154" s="6">
        <v>35594.400000000001</v>
      </c>
      <c r="AF154" s="6">
        <v>25374.5</v>
      </c>
      <c r="AG154" s="6">
        <v>82615.3</v>
      </c>
      <c r="AH154" s="6">
        <v>63867.9</v>
      </c>
      <c r="AI154" s="6">
        <v>66674.100000000006</v>
      </c>
      <c r="AJ154" s="6">
        <v>54336.4</v>
      </c>
      <c r="AK154" s="6">
        <v>59727.3</v>
      </c>
      <c r="AL154" s="6">
        <v>23484.3</v>
      </c>
      <c r="AM154" s="6">
        <v>16.8</v>
      </c>
      <c r="AN154" s="6">
        <v>18</v>
      </c>
      <c r="AO154" s="6">
        <v>495801</v>
      </c>
      <c r="AP154" s="6">
        <v>228742</v>
      </c>
      <c r="AQ154" s="6">
        <v>65235</v>
      </c>
      <c r="AR154" s="6"/>
      <c r="AS154" s="6">
        <v>462998</v>
      </c>
      <c r="AT154" s="6">
        <v>203761</v>
      </c>
      <c r="AU154" s="6">
        <v>80091.399999999994</v>
      </c>
      <c r="AV154" s="6">
        <v>4438.8</v>
      </c>
      <c r="AW154" s="6">
        <v>2962.8</v>
      </c>
      <c r="AX154" s="6">
        <v>225.3</v>
      </c>
      <c r="AY154" s="6">
        <v>136.5</v>
      </c>
      <c r="AZ154" s="6">
        <v>822.90899999999999</v>
      </c>
      <c r="BA154" s="6">
        <v>349.35500000000002</v>
      </c>
      <c r="BB154" s="10">
        <v>1825.9</v>
      </c>
      <c r="BC154" s="6">
        <v>3025.5</v>
      </c>
      <c r="BD154" s="6">
        <v>455.7</v>
      </c>
      <c r="BE154" s="6">
        <v>5710.47</v>
      </c>
      <c r="BF154" s="6">
        <v>26294.419298245601</v>
      </c>
      <c r="BG154" s="6">
        <v>13235.0252605852</v>
      </c>
      <c r="BH154" s="6">
        <v>4110.7299999999996</v>
      </c>
      <c r="BI154" s="6">
        <v>2615000</v>
      </c>
      <c r="BJ154" s="6">
        <v>548</v>
      </c>
      <c r="BK154" s="6">
        <v>20457</v>
      </c>
      <c r="BL154" s="6">
        <v>3297313</v>
      </c>
      <c r="BM154" s="6">
        <v>107052</v>
      </c>
      <c r="BN154" s="6">
        <v>20423.5</v>
      </c>
      <c r="BO154" s="6">
        <v>3115237</v>
      </c>
      <c r="BP154" s="6">
        <v>159517</v>
      </c>
      <c r="BQ154" s="6">
        <v>18215.43</v>
      </c>
      <c r="BR154" s="6">
        <v>8747.6</v>
      </c>
      <c r="BS154" s="6">
        <v>5951.8</v>
      </c>
      <c r="BT154" s="6">
        <v>1116678</v>
      </c>
      <c r="BU154" s="6">
        <v>634613</v>
      </c>
      <c r="BV154" s="6">
        <v>736225</v>
      </c>
      <c r="BW154" s="6">
        <v>464922</v>
      </c>
      <c r="BX154" s="11">
        <v>0</v>
      </c>
    </row>
    <row r="155" spans="1:76" ht="14.5">
      <c r="A155" s="5">
        <v>45071</v>
      </c>
      <c r="B155" s="6">
        <v>1067.998</v>
      </c>
      <c r="C155" s="6">
        <v>589.774</v>
      </c>
      <c r="D155" s="6">
        <v>6861.1</v>
      </c>
      <c r="E155" s="7">
        <v>0</v>
      </c>
      <c r="F155" s="6">
        <v>18363.400000000001</v>
      </c>
      <c r="G155" s="6">
        <v>5808.2</v>
      </c>
      <c r="H155" s="6">
        <v>6599.5</v>
      </c>
      <c r="I155" s="6">
        <v>3303.9</v>
      </c>
      <c r="J155" s="6">
        <v>206186</v>
      </c>
      <c r="K155" s="6">
        <v>14959.2</v>
      </c>
      <c r="L155" s="6">
        <v>7011</v>
      </c>
      <c r="M155" s="6">
        <v>46196</v>
      </c>
      <c r="N155" s="6">
        <v>36751.300000000003</v>
      </c>
      <c r="O155" s="6">
        <v>138003</v>
      </c>
      <c r="P155" s="6">
        <v>114464</v>
      </c>
      <c r="Q155" s="6">
        <v>140309</v>
      </c>
      <c r="R155" s="6">
        <v>96265.5</v>
      </c>
      <c r="S155" s="6">
        <v>14051.63</v>
      </c>
      <c r="T155" s="6">
        <v>10671.64</v>
      </c>
      <c r="U155" s="6">
        <v>39960</v>
      </c>
      <c r="V155" s="6">
        <v>20624</v>
      </c>
      <c r="W155" s="6">
        <v>211747.4</v>
      </c>
      <c r="X155" s="6">
        <v>345.9</v>
      </c>
      <c r="Y155" s="6">
        <v>50716</v>
      </c>
      <c r="Z155" s="6">
        <v>590232</v>
      </c>
      <c r="AA155" s="6">
        <v>300748</v>
      </c>
      <c r="AB155" s="6">
        <v>211767.3</v>
      </c>
      <c r="AC155" s="6">
        <v>1112.4000000000001</v>
      </c>
      <c r="AD155" s="9">
        <v>942</v>
      </c>
      <c r="AE155" s="6">
        <v>35596.9</v>
      </c>
      <c r="AF155" s="6">
        <v>25376.2</v>
      </c>
      <c r="AG155" s="6">
        <v>82621.600000000006</v>
      </c>
      <c r="AH155" s="6">
        <v>63872.6</v>
      </c>
      <c r="AI155" s="6">
        <v>66710.5</v>
      </c>
      <c r="AJ155" s="6">
        <v>54367.7</v>
      </c>
      <c r="AK155" s="6">
        <v>59736.4</v>
      </c>
      <c r="AL155" s="6">
        <v>23487.9</v>
      </c>
      <c r="AM155" s="6">
        <v>16.8</v>
      </c>
      <c r="AN155" s="6">
        <v>18</v>
      </c>
      <c r="AO155" s="6">
        <v>495966</v>
      </c>
      <c r="AP155" s="6">
        <v>228818</v>
      </c>
      <c r="AQ155" s="6">
        <v>65241</v>
      </c>
      <c r="AR155" s="6"/>
      <c r="AS155" s="6">
        <v>463145</v>
      </c>
      <c r="AT155" s="6">
        <v>203825</v>
      </c>
      <c r="AU155" s="6">
        <v>80115.399999999994</v>
      </c>
      <c r="AV155" s="6">
        <v>4442.2</v>
      </c>
      <c r="AW155" s="6">
        <v>2965.2</v>
      </c>
      <c r="AX155" s="6">
        <v>225.3</v>
      </c>
      <c r="AY155" s="6">
        <v>136.5</v>
      </c>
      <c r="AZ155" s="6">
        <v>822.90899999999999</v>
      </c>
      <c r="BA155" s="6">
        <v>349.35500000000002</v>
      </c>
      <c r="BB155" s="10">
        <v>1825.9</v>
      </c>
      <c r="BC155" s="6">
        <v>3027.7</v>
      </c>
      <c r="BD155" s="6">
        <v>455.7</v>
      </c>
      <c r="BE155" s="6">
        <v>5217.12</v>
      </c>
      <c r="BF155" s="6">
        <v>29149.498245613999</v>
      </c>
      <c r="BG155" s="6">
        <v>7335.02262296342</v>
      </c>
      <c r="BH155" s="6">
        <v>4472.88</v>
      </c>
      <c r="BI155" s="6">
        <v>2617000</v>
      </c>
      <c r="BJ155" s="6">
        <v>549</v>
      </c>
      <c r="BK155" s="6">
        <v>20481</v>
      </c>
      <c r="BL155" s="6">
        <v>3301503</v>
      </c>
      <c r="BM155" s="6">
        <v>107169</v>
      </c>
      <c r="BN155" s="6">
        <v>20447.5</v>
      </c>
      <c r="BO155" s="6">
        <v>3115237</v>
      </c>
      <c r="BP155" s="6">
        <v>159517</v>
      </c>
      <c r="BQ155" s="6">
        <v>18215.43</v>
      </c>
      <c r="BR155" s="6">
        <v>8753.9</v>
      </c>
      <c r="BS155" s="6">
        <v>5956.1</v>
      </c>
      <c r="BT155" s="6">
        <v>1117909</v>
      </c>
      <c r="BU155" s="6">
        <v>635285</v>
      </c>
      <c r="BV155" s="6">
        <v>736435</v>
      </c>
      <c r="BW155" s="6">
        <v>465059</v>
      </c>
      <c r="BX155" s="11">
        <v>0</v>
      </c>
    </row>
    <row r="156" spans="1:76" ht="14.5">
      <c r="A156" s="5">
        <v>45072</v>
      </c>
      <c r="B156" s="6">
        <v>1067.998</v>
      </c>
      <c r="C156" s="6">
        <v>589.774</v>
      </c>
      <c r="D156" s="6">
        <v>6861.1</v>
      </c>
      <c r="E156" s="7">
        <v>0</v>
      </c>
      <c r="F156" s="6">
        <v>18373.900000000001</v>
      </c>
      <c r="G156" s="6">
        <v>5808.3</v>
      </c>
      <c r="H156" s="6">
        <v>6599.5</v>
      </c>
      <c r="I156" s="6">
        <v>3303.9</v>
      </c>
      <c r="J156" s="6">
        <v>206186</v>
      </c>
      <c r="K156" s="6">
        <v>14961.7</v>
      </c>
      <c r="L156" s="6">
        <v>7011.1</v>
      </c>
      <c r="M156" s="6">
        <v>46196</v>
      </c>
      <c r="N156" s="6">
        <v>36751.300000000003</v>
      </c>
      <c r="O156" s="6">
        <v>138015</v>
      </c>
      <c r="P156" s="6">
        <v>114472</v>
      </c>
      <c r="Q156" s="6">
        <v>140324</v>
      </c>
      <c r="R156" s="6">
        <v>96275.6</v>
      </c>
      <c r="S156" s="6">
        <v>14051.63</v>
      </c>
      <c r="T156" s="6">
        <v>10671.64</v>
      </c>
      <c r="U156" s="6">
        <v>40044</v>
      </c>
      <c r="V156" s="6">
        <v>20668</v>
      </c>
      <c r="W156" s="6">
        <v>211771.4</v>
      </c>
      <c r="X156" s="6">
        <v>345.9</v>
      </c>
      <c r="Y156" s="6">
        <v>50716</v>
      </c>
      <c r="Z156" s="6">
        <v>590426</v>
      </c>
      <c r="AA156" s="6">
        <v>300842</v>
      </c>
      <c r="AB156" s="6">
        <v>211791.3</v>
      </c>
      <c r="AC156" s="6">
        <v>1112.4000000000001</v>
      </c>
      <c r="AD156" s="9">
        <v>942</v>
      </c>
      <c r="AE156" s="6">
        <v>35599.300000000003</v>
      </c>
      <c r="AF156" s="6">
        <v>25377.9</v>
      </c>
      <c r="AG156" s="6">
        <v>82629.3</v>
      </c>
      <c r="AH156" s="6">
        <v>63878.5</v>
      </c>
      <c r="AI156" s="6">
        <v>66744.5</v>
      </c>
      <c r="AJ156" s="6">
        <v>54396.5</v>
      </c>
      <c r="AK156" s="6">
        <v>59750.2</v>
      </c>
      <c r="AL156" s="6">
        <v>23492.9</v>
      </c>
      <c r="AM156" s="6">
        <v>16.8</v>
      </c>
      <c r="AN156" s="6">
        <v>18</v>
      </c>
      <c r="AO156" s="6">
        <v>496136</v>
      </c>
      <c r="AP156" s="6">
        <v>228896</v>
      </c>
      <c r="AQ156" s="6">
        <v>65246</v>
      </c>
      <c r="AR156" s="6"/>
      <c r="AS156" s="6">
        <v>463298</v>
      </c>
      <c r="AT156" s="6">
        <v>203891</v>
      </c>
      <c r="AU156" s="6">
        <v>80139.399999999994</v>
      </c>
      <c r="AV156" s="6">
        <v>4445.6000000000004</v>
      </c>
      <c r="AW156" s="6">
        <v>2967.7</v>
      </c>
      <c r="AX156" s="6">
        <v>225.3</v>
      </c>
      <c r="AY156" s="6">
        <v>136.5</v>
      </c>
      <c r="AZ156" s="6">
        <v>822.90899999999999</v>
      </c>
      <c r="BA156" s="6">
        <v>349.35500000000002</v>
      </c>
      <c r="BB156" s="10">
        <v>1825.9</v>
      </c>
      <c r="BC156" s="6">
        <v>3030</v>
      </c>
      <c r="BD156" s="6">
        <v>455.7</v>
      </c>
      <c r="BE156" s="6">
        <v>5650.24</v>
      </c>
      <c r="BF156" s="6">
        <v>30304.161403508799</v>
      </c>
      <c r="BG156" s="6">
        <v>7638.2416962937396</v>
      </c>
      <c r="BH156" s="6">
        <v>6422.38</v>
      </c>
      <c r="BI156" s="6">
        <v>2619000</v>
      </c>
      <c r="BJ156" s="6">
        <v>550</v>
      </c>
      <c r="BK156" s="6">
        <v>20505</v>
      </c>
      <c r="BL156" s="6">
        <v>3305530</v>
      </c>
      <c r="BM156" s="6">
        <v>107405</v>
      </c>
      <c r="BN156" s="6">
        <v>20471.5</v>
      </c>
      <c r="BO156" s="6">
        <v>3115237</v>
      </c>
      <c r="BP156" s="6">
        <v>159517</v>
      </c>
      <c r="BQ156" s="6">
        <v>18215.43</v>
      </c>
      <c r="BR156" s="6">
        <v>8760</v>
      </c>
      <c r="BS156" s="6">
        <v>5960.4</v>
      </c>
      <c r="BT156" s="6">
        <v>1119119</v>
      </c>
      <c r="BU156" s="6">
        <v>635938</v>
      </c>
      <c r="BV156" s="6">
        <v>736697</v>
      </c>
      <c r="BW156" s="6">
        <v>465225</v>
      </c>
      <c r="BX156" s="11">
        <v>0</v>
      </c>
    </row>
    <row r="157" spans="1:76" ht="14.5">
      <c r="A157" s="5">
        <v>45073</v>
      </c>
      <c r="B157" s="6">
        <v>1067.998</v>
      </c>
      <c r="C157" s="6">
        <v>589.774</v>
      </c>
      <c r="D157" s="6">
        <v>6861.1</v>
      </c>
      <c r="E157" s="7">
        <v>0</v>
      </c>
      <c r="F157" s="6">
        <v>18385.3</v>
      </c>
      <c r="G157" s="6">
        <v>5808.6</v>
      </c>
      <c r="H157" s="6">
        <v>6642.5</v>
      </c>
      <c r="I157" s="6">
        <v>3325.3</v>
      </c>
      <c r="J157" s="6">
        <v>206192</v>
      </c>
      <c r="K157" s="6">
        <v>14962.8</v>
      </c>
      <c r="L157" s="6">
        <v>7011.1</v>
      </c>
      <c r="M157" s="6">
        <v>46196</v>
      </c>
      <c r="N157" s="6">
        <v>36751.300000000003</v>
      </c>
      <c r="O157" s="6">
        <v>138024</v>
      </c>
      <c r="P157" s="6">
        <v>114479</v>
      </c>
      <c r="Q157" s="6">
        <v>140338</v>
      </c>
      <c r="R157" s="6">
        <v>96286</v>
      </c>
      <c r="S157" s="6">
        <v>14051.63</v>
      </c>
      <c r="T157" s="6">
        <v>10671.64</v>
      </c>
      <c r="U157" s="6">
        <v>40145</v>
      </c>
      <c r="V157" s="6">
        <v>20722</v>
      </c>
      <c r="W157" s="6">
        <v>211795.4</v>
      </c>
      <c r="X157" s="6">
        <v>345.9</v>
      </c>
      <c r="Y157" s="6">
        <v>50716</v>
      </c>
      <c r="Z157" s="6">
        <v>590648</v>
      </c>
      <c r="AA157" s="6">
        <v>300948</v>
      </c>
      <c r="AB157" s="6">
        <v>211815.3</v>
      </c>
      <c r="AC157" s="6">
        <v>1112.4000000000001</v>
      </c>
      <c r="AD157" s="9">
        <v>942</v>
      </c>
      <c r="AE157" s="6">
        <v>35601.800000000003</v>
      </c>
      <c r="AF157" s="6">
        <v>25379.599999999999</v>
      </c>
      <c r="AG157" s="6">
        <v>82637.7</v>
      </c>
      <c r="AH157" s="6">
        <v>63885</v>
      </c>
      <c r="AI157" s="6">
        <v>66778.7</v>
      </c>
      <c r="AJ157" s="6">
        <v>54425.4</v>
      </c>
      <c r="AK157" s="6">
        <v>59758.6</v>
      </c>
      <c r="AL157" s="6">
        <v>23496</v>
      </c>
      <c r="AM157" s="6">
        <v>16.8</v>
      </c>
      <c r="AN157" s="6">
        <v>18.100000000000001</v>
      </c>
      <c r="AO157" s="6">
        <v>496311</v>
      </c>
      <c r="AP157" s="6">
        <v>228975</v>
      </c>
      <c r="AQ157" s="6">
        <v>65251</v>
      </c>
      <c r="AR157" s="6"/>
      <c r="AS157" s="6">
        <v>463456</v>
      </c>
      <c r="AT157" s="6">
        <v>203959</v>
      </c>
      <c r="AU157" s="6">
        <v>80163.399999999994</v>
      </c>
      <c r="AV157" s="6">
        <v>4449.2</v>
      </c>
      <c r="AW157" s="6">
        <v>2970.2</v>
      </c>
      <c r="AX157" s="6">
        <v>225.88</v>
      </c>
      <c r="AY157" s="6">
        <v>136.87</v>
      </c>
      <c r="AZ157" s="6">
        <v>822.90899999999999</v>
      </c>
      <c r="BA157" s="6">
        <v>349.35500000000002</v>
      </c>
      <c r="BB157" s="10">
        <v>1825.9</v>
      </c>
      <c r="BC157" s="6">
        <v>3032.1</v>
      </c>
      <c r="BD157" s="6">
        <v>455.7</v>
      </c>
      <c r="BE157" s="6">
        <v>5505.11</v>
      </c>
      <c r="BF157" s="6">
        <v>31047.6754385965</v>
      </c>
      <c r="BG157" s="6">
        <v>7472.8917644138301</v>
      </c>
      <c r="BH157" s="6">
        <v>7784.51</v>
      </c>
      <c r="BI157" s="6">
        <v>2622000</v>
      </c>
      <c r="BJ157" s="6">
        <v>551</v>
      </c>
      <c r="BK157" s="6">
        <v>20529</v>
      </c>
      <c r="BL157" s="6">
        <v>3310100</v>
      </c>
      <c r="BM157" s="6">
        <v>107851</v>
      </c>
      <c r="BN157" s="6">
        <v>20495.5</v>
      </c>
      <c r="BO157" s="6">
        <v>3115237</v>
      </c>
      <c r="BP157" s="6">
        <v>159517</v>
      </c>
      <c r="BQ157" s="6">
        <v>18215.43</v>
      </c>
      <c r="BR157" s="6">
        <v>8766.2999999999993</v>
      </c>
      <c r="BS157" s="6">
        <v>5964.7</v>
      </c>
      <c r="BT157" s="6">
        <v>1120347</v>
      </c>
      <c r="BU157" s="6">
        <v>636602</v>
      </c>
      <c r="BV157" s="6">
        <v>736930</v>
      </c>
      <c r="BW157" s="6">
        <v>465368</v>
      </c>
      <c r="BX157" s="11">
        <v>0</v>
      </c>
    </row>
    <row r="158" spans="1:76" ht="14.5">
      <c r="A158" s="5">
        <v>45074</v>
      </c>
      <c r="B158" s="6">
        <v>1067.998</v>
      </c>
      <c r="C158" s="6">
        <v>589.774</v>
      </c>
      <c r="D158" s="6">
        <v>6861.1</v>
      </c>
      <c r="E158" s="7">
        <v>0</v>
      </c>
      <c r="F158" s="6">
        <v>18396.8</v>
      </c>
      <c r="G158" s="6">
        <v>5808.9</v>
      </c>
      <c r="H158" s="6">
        <v>6808.665</v>
      </c>
      <c r="I158" s="6">
        <v>3407.9639999999999</v>
      </c>
      <c r="J158" s="6">
        <v>206216</v>
      </c>
      <c r="K158" s="6">
        <v>14963</v>
      </c>
      <c r="L158" s="6">
        <v>7011.1</v>
      </c>
      <c r="M158" s="6">
        <v>46196</v>
      </c>
      <c r="N158" s="6">
        <v>36751.300000000003</v>
      </c>
      <c r="O158" s="6">
        <v>138037</v>
      </c>
      <c r="P158" s="6">
        <v>114489</v>
      </c>
      <c r="Q158" s="6">
        <v>140353</v>
      </c>
      <c r="R158" s="6">
        <v>96296.4</v>
      </c>
      <c r="S158" s="6">
        <v>14051.63</v>
      </c>
      <c r="T158" s="6">
        <v>10671.64</v>
      </c>
      <c r="U158" s="6">
        <v>40289.599999999999</v>
      </c>
      <c r="V158" s="6">
        <v>20800.7</v>
      </c>
      <c r="W158" s="6">
        <v>211819.4</v>
      </c>
      <c r="X158" s="6">
        <v>345.9</v>
      </c>
      <c r="Y158" s="6">
        <v>50716</v>
      </c>
      <c r="Z158" s="6">
        <v>590957</v>
      </c>
      <c r="AA158" s="6">
        <v>301093</v>
      </c>
      <c r="AB158" s="6">
        <v>211839.3</v>
      </c>
      <c r="AC158" s="6">
        <v>1112.4000000000001</v>
      </c>
      <c r="AD158" s="9">
        <v>942</v>
      </c>
      <c r="AE158" s="6">
        <v>35604.199999999997</v>
      </c>
      <c r="AF158" s="6">
        <v>25381.3</v>
      </c>
      <c r="AG158" s="6">
        <v>82644.800000000003</v>
      </c>
      <c r="AH158" s="6">
        <v>63890.3</v>
      </c>
      <c r="AI158" s="6">
        <v>66813.899999999994</v>
      </c>
      <c r="AJ158" s="6">
        <v>54455.1</v>
      </c>
      <c r="AK158" s="6">
        <v>59770.2</v>
      </c>
      <c r="AL158" s="6">
        <v>23500.3</v>
      </c>
      <c r="AM158" s="6">
        <v>16.8</v>
      </c>
      <c r="AN158" s="6">
        <v>18.100000000000001</v>
      </c>
      <c r="AO158" s="6">
        <v>496485</v>
      </c>
      <c r="AP158" s="6">
        <v>229055</v>
      </c>
      <c r="AQ158" s="6">
        <v>65255.8</v>
      </c>
      <c r="AR158" s="6"/>
      <c r="AS158" s="6">
        <v>463611</v>
      </c>
      <c r="AT158" s="6">
        <v>204026</v>
      </c>
      <c r="AU158" s="6">
        <v>80187.399999999994</v>
      </c>
      <c r="AV158" s="30">
        <v>4452.7</v>
      </c>
      <c r="AW158" s="30">
        <v>2972.7</v>
      </c>
      <c r="AX158" s="6">
        <v>225.88</v>
      </c>
      <c r="AY158" s="6">
        <v>136.87</v>
      </c>
      <c r="AZ158" s="6">
        <v>822.90899999999999</v>
      </c>
      <c r="BA158" s="6">
        <v>349.35500000000002</v>
      </c>
      <c r="BB158" s="10">
        <v>1825.9</v>
      </c>
      <c r="BC158" s="6">
        <v>3034.3</v>
      </c>
      <c r="BD158" s="6">
        <v>455.7</v>
      </c>
      <c r="BE158" s="6">
        <v>5952.86</v>
      </c>
      <c r="BF158" s="6">
        <v>30759.2929824561</v>
      </c>
      <c r="BG158" s="6">
        <v>8802.9058723656999</v>
      </c>
      <c r="BH158" s="6">
        <v>7299.22</v>
      </c>
      <c r="BI158" s="6">
        <v>2624640</v>
      </c>
      <c r="BJ158" s="6">
        <v>552</v>
      </c>
      <c r="BK158" s="6">
        <f>24+BK157</f>
        <v>20553</v>
      </c>
      <c r="BL158" s="6">
        <v>3314652</v>
      </c>
      <c r="BM158" s="6">
        <v>108590</v>
      </c>
      <c r="BN158" s="6">
        <v>20519.5</v>
      </c>
      <c r="BO158" s="6">
        <v>3115237</v>
      </c>
      <c r="BP158" s="6">
        <v>159517</v>
      </c>
      <c r="BQ158" s="6">
        <v>18215.43</v>
      </c>
      <c r="BR158" s="6">
        <v>8772.7000000000007</v>
      </c>
      <c r="BS158" s="6">
        <v>5969.2</v>
      </c>
      <c r="BT158" s="6">
        <v>1121419</v>
      </c>
      <c r="BU158" s="6">
        <v>637189</v>
      </c>
      <c r="BV158" s="6">
        <v>737125</v>
      </c>
      <c r="BW158" s="6">
        <v>465483</v>
      </c>
      <c r="BX158" s="11">
        <v>0</v>
      </c>
    </row>
    <row r="159" spans="1:76" ht="14.5">
      <c r="A159" s="5">
        <v>45075</v>
      </c>
      <c r="B159" s="6">
        <v>1067.998</v>
      </c>
      <c r="C159" s="6">
        <v>589.774</v>
      </c>
      <c r="D159" s="6">
        <v>6861.1</v>
      </c>
      <c r="E159" s="7">
        <v>0</v>
      </c>
      <c r="F159" s="6">
        <v>18409.3</v>
      </c>
      <c r="G159" s="6">
        <v>5810.7</v>
      </c>
      <c r="H159" s="6">
        <v>6973.2209999999995</v>
      </c>
      <c r="I159" s="6">
        <v>3490.53</v>
      </c>
      <c r="J159" s="6">
        <v>206240</v>
      </c>
      <c r="K159" s="6">
        <v>14963</v>
      </c>
      <c r="L159" s="6">
        <v>7011.1</v>
      </c>
      <c r="M159" s="6">
        <v>46196</v>
      </c>
      <c r="N159" s="6">
        <v>36751.300000000003</v>
      </c>
      <c r="O159" s="6">
        <v>138049</v>
      </c>
      <c r="P159" s="6">
        <v>114499</v>
      </c>
      <c r="Q159" s="6">
        <v>140368</v>
      </c>
      <c r="R159" s="6">
        <v>96306.7</v>
      </c>
      <c r="S159" s="6">
        <v>14054</v>
      </c>
      <c r="T159" s="6">
        <v>10673.3</v>
      </c>
      <c r="U159" s="6">
        <v>40437.9</v>
      </c>
      <c r="V159" s="6">
        <v>20875.7</v>
      </c>
      <c r="W159" s="6">
        <v>211843.4</v>
      </c>
      <c r="X159" s="6">
        <v>345.9</v>
      </c>
      <c r="Y159" s="6">
        <v>50716</v>
      </c>
      <c r="Z159" s="6">
        <v>591259</v>
      </c>
      <c r="AA159" s="6">
        <v>301240</v>
      </c>
      <c r="AB159" s="6">
        <v>211863.3</v>
      </c>
      <c r="AC159" s="6">
        <v>1112.4000000000001</v>
      </c>
      <c r="AD159" s="9">
        <v>942</v>
      </c>
      <c r="AE159" s="6">
        <v>35604.199999999997</v>
      </c>
      <c r="AF159" s="6">
        <v>25381.3</v>
      </c>
      <c r="AG159" s="6">
        <v>82651.3</v>
      </c>
      <c r="AH159" s="6">
        <v>63895</v>
      </c>
      <c r="AI159" s="6">
        <v>66849.3</v>
      </c>
      <c r="AJ159" s="6">
        <v>54485</v>
      </c>
      <c r="AK159" s="6">
        <v>59781.2</v>
      </c>
      <c r="AL159" s="6">
        <v>23504.7</v>
      </c>
      <c r="AM159" s="6">
        <v>16.8</v>
      </c>
      <c r="AN159" s="6">
        <v>18.100000000000001</v>
      </c>
      <c r="AO159" s="6">
        <v>496658</v>
      </c>
      <c r="AP159" s="6">
        <v>229132</v>
      </c>
      <c r="AQ159" s="6">
        <v>65261.1</v>
      </c>
      <c r="AR159" s="6"/>
      <c r="AS159" s="6">
        <v>463765</v>
      </c>
      <c r="AT159" s="6">
        <v>204092</v>
      </c>
      <c r="AU159" s="6">
        <v>80211.399999999994</v>
      </c>
      <c r="AV159" s="30">
        <v>4456.2</v>
      </c>
      <c r="AW159" s="30">
        <v>2975.2</v>
      </c>
      <c r="AX159" s="6">
        <v>225.88</v>
      </c>
      <c r="AY159" s="6">
        <v>136.87</v>
      </c>
      <c r="AZ159" s="6">
        <v>822.90899999999999</v>
      </c>
      <c r="BA159" s="6">
        <v>349.35500000000002</v>
      </c>
      <c r="BB159" s="10">
        <v>1825.9</v>
      </c>
      <c r="BC159" s="6">
        <v>3036.5</v>
      </c>
      <c r="BD159" s="6">
        <v>455.7</v>
      </c>
      <c r="BE159" s="6">
        <v>5698.03</v>
      </c>
      <c r="BF159" s="6">
        <v>31638.859649122805</v>
      </c>
      <c r="BG159" s="6">
        <v>8816.8883857459077</v>
      </c>
      <c r="BH159" s="6">
        <v>5524.079999999999</v>
      </c>
      <c r="BI159" s="6">
        <v>2624640</v>
      </c>
      <c r="BJ159" s="6">
        <v>552</v>
      </c>
      <c r="BK159" s="6">
        <v>20566</v>
      </c>
      <c r="BL159" s="6">
        <v>3318660</v>
      </c>
      <c r="BM159" s="6">
        <v>109053</v>
      </c>
      <c r="BN159" s="6">
        <v>20543.5</v>
      </c>
      <c r="BO159" s="6">
        <v>3117017</v>
      </c>
      <c r="BP159" s="6">
        <v>159669</v>
      </c>
      <c r="BQ159" s="6">
        <v>18223.099999999999</v>
      </c>
      <c r="BR159" s="6">
        <v>8778.9</v>
      </c>
      <c r="BS159" s="6">
        <v>5973.5</v>
      </c>
      <c r="BT159" s="6">
        <v>1122601</v>
      </c>
      <c r="BU159" s="6">
        <v>637829</v>
      </c>
      <c r="BV159" s="6">
        <v>737360</v>
      </c>
      <c r="BW159" s="6">
        <v>465619</v>
      </c>
      <c r="BX159" s="11">
        <v>0</v>
      </c>
    </row>
    <row r="160" spans="1:76" ht="14.5">
      <c r="A160" s="5">
        <v>45076</v>
      </c>
      <c r="B160" s="6">
        <v>1067.998</v>
      </c>
      <c r="C160" s="6">
        <v>589.774</v>
      </c>
      <c r="D160" s="6">
        <v>6861.1</v>
      </c>
      <c r="E160" s="7">
        <v>0</v>
      </c>
      <c r="F160" s="6">
        <v>18422.900000000001</v>
      </c>
      <c r="G160" s="6">
        <v>5813.8</v>
      </c>
      <c r="H160" s="6">
        <v>7137.09</v>
      </c>
      <c r="I160" s="6">
        <v>3573.4</v>
      </c>
      <c r="J160" s="6">
        <v>206264</v>
      </c>
      <c r="K160" s="6">
        <v>14963</v>
      </c>
      <c r="L160" s="6">
        <v>7011.1</v>
      </c>
      <c r="M160" s="6">
        <v>46196</v>
      </c>
      <c r="N160" s="6">
        <v>36751.300000000003</v>
      </c>
      <c r="O160" s="6">
        <v>138063.4</v>
      </c>
      <c r="P160" s="6">
        <v>114510.1</v>
      </c>
      <c r="Q160" s="6">
        <v>140383.6</v>
      </c>
      <c r="R160" s="6">
        <v>96317</v>
      </c>
      <c r="S160" s="6">
        <v>14058.1</v>
      </c>
      <c r="T160" s="6">
        <v>10676.3</v>
      </c>
      <c r="U160" s="6">
        <v>40588.9</v>
      </c>
      <c r="V160" s="6">
        <v>20953.400000000001</v>
      </c>
      <c r="W160" s="6">
        <v>211867.4</v>
      </c>
      <c r="X160" s="6">
        <v>345.9</v>
      </c>
      <c r="Y160" s="6">
        <v>50716</v>
      </c>
      <c r="Z160" s="6">
        <v>591566.30000000005</v>
      </c>
      <c r="AA160" s="6">
        <v>301390.8</v>
      </c>
      <c r="AB160" s="6">
        <v>211887.3</v>
      </c>
      <c r="AC160" s="6">
        <v>1112.4000000000001</v>
      </c>
      <c r="AD160" s="9">
        <v>942</v>
      </c>
      <c r="AE160" s="6">
        <v>35604.199999999997</v>
      </c>
      <c r="AF160" s="6">
        <v>25381.3</v>
      </c>
      <c r="AG160" s="6">
        <v>82659.100000000006</v>
      </c>
      <c r="AH160" s="6">
        <v>63901</v>
      </c>
      <c r="AI160" s="6">
        <v>66884.800000000003</v>
      </c>
      <c r="AJ160" s="6">
        <v>54514.9</v>
      </c>
      <c r="AK160" s="6">
        <v>59792.7</v>
      </c>
      <c r="AL160" s="6">
        <v>23509.200000000001</v>
      </c>
      <c r="AM160" s="6">
        <v>16.8</v>
      </c>
      <c r="AN160" s="6">
        <v>18.100000000000001</v>
      </c>
      <c r="AO160" s="6">
        <v>496834.2</v>
      </c>
      <c r="AP160" s="6">
        <v>229210.7</v>
      </c>
      <c r="AQ160" s="6">
        <v>65267</v>
      </c>
      <c r="AR160" s="6"/>
      <c r="AS160" s="6">
        <v>463925</v>
      </c>
      <c r="AT160" s="6">
        <v>204161</v>
      </c>
      <c r="AU160" s="6">
        <v>80235.399999999994</v>
      </c>
      <c r="AV160" s="6">
        <v>4459.7</v>
      </c>
      <c r="AW160" s="6">
        <v>2977.6</v>
      </c>
      <c r="AX160" s="6">
        <v>225.88</v>
      </c>
      <c r="AY160" s="6">
        <v>136.87</v>
      </c>
      <c r="AZ160" s="6">
        <v>822.90899999999999</v>
      </c>
      <c r="BA160" s="6">
        <v>349.35500000000002</v>
      </c>
      <c r="BB160" s="10">
        <v>1825.9</v>
      </c>
      <c r="BC160" s="6">
        <v>3038.8</v>
      </c>
      <c r="BD160" s="6">
        <v>455.7</v>
      </c>
      <c r="BE160" s="6">
        <v>5968.94</v>
      </c>
      <c r="BF160" s="6">
        <v>30440.475438596499</v>
      </c>
      <c r="BG160" s="6">
        <v>8767.6283199309692</v>
      </c>
      <c r="BH160" s="6">
        <v>8331.84</v>
      </c>
      <c r="BI160" s="6">
        <v>2625475.2000000002</v>
      </c>
      <c r="BJ160" s="6">
        <v>553</v>
      </c>
      <c r="BK160" s="6">
        <v>20574.8</v>
      </c>
      <c r="BL160" s="6">
        <v>3321922</v>
      </c>
      <c r="BM160" s="6">
        <v>109406</v>
      </c>
      <c r="BN160" s="6">
        <v>20567.2</v>
      </c>
      <c r="BO160" s="6">
        <v>3120668</v>
      </c>
      <c r="BP160" s="6">
        <v>159975</v>
      </c>
      <c r="BQ160" s="6">
        <v>18238.900000000001</v>
      </c>
      <c r="BR160" s="6">
        <v>8785.5</v>
      </c>
      <c r="BS160" s="6">
        <v>5978.1</v>
      </c>
      <c r="BT160" s="6">
        <v>1123855</v>
      </c>
      <c r="BU160" s="6">
        <v>638514</v>
      </c>
      <c r="BV160" s="6">
        <v>737559</v>
      </c>
      <c r="BW160" s="6">
        <v>465739</v>
      </c>
      <c r="BX160" s="11">
        <v>0</v>
      </c>
    </row>
    <row r="161" spans="1:76" ht="14.5">
      <c r="A161" s="5">
        <v>45077</v>
      </c>
      <c r="B161" s="6">
        <v>1067.998</v>
      </c>
      <c r="C161" s="6">
        <v>589.774</v>
      </c>
      <c r="D161" s="6">
        <v>6861.1</v>
      </c>
      <c r="E161" s="7">
        <v>0</v>
      </c>
      <c r="F161" s="6">
        <v>18434.2</v>
      </c>
      <c r="G161" s="6">
        <v>5814.1</v>
      </c>
      <c r="H161" s="6">
        <v>7302</v>
      </c>
      <c r="I161" s="6">
        <v>3656</v>
      </c>
      <c r="J161" s="6">
        <v>206288</v>
      </c>
      <c r="K161" s="6">
        <v>14963</v>
      </c>
      <c r="L161" s="6">
        <v>7011.1</v>
      </c>
      <c r="M161" s="6">
        <v>46196</v>
      </c>
      <c r="N161" s="6">
        <v>36751.300000000003</v>
      </c>
      <c r="O161" s="6">
        <v>138076.6</v>
      </c>
      <c r="P161" s="6">
        <v>114520.4</v>
      </c>
      <c r="Q161" s="6">
        <v>140398.5</v>
      </c>
      <c r="R161" s="6">
        <v>96327.3</v>
      </c>
      <c r="S161" s="6">
        <v>14062.2</v>
      </c>
      <c r="T161" s="6">
        <v>10679.2</v>
      </c>
      <c r="U161" s="6">
        <v>40738</v>
      </c>
      <c r="V161" s="6">
        <v>21030</v>
      </c>
      <c r="W161" s="6">
        <v>211891.4</v>
      </c>
      <c r="X161" s="6">
        <v>345.9</v>
      </c>
      <c r="Y161" s="6">
        <v>50716</v>
      </c>
      <c r="Z161" s="6">
        <v>591868</v>
      </c>
      <c r="AA161" s="6">
        <v>301539</v>
      </c>
      <c r="AB161" s="6">
        <v>211911.3</v>
      </c>
      <c r="AC161" s="6">
        <v>1112.4000000000001</v>
      </c>
      <c r="AD161" s="9">
        <v>942</v>
      </c>
      <c r="AE161" s="6">
        <v>35604.199999999997</v>
      </c>
      <c r="AF161" s="6">
        <v>25381.3</v>
      </c>
      <c r="AG161" s="6">
        <v>82665.899999999994</v>
      </c>
      <c r="AH161" s="6">
        <v>63906.2</v>
      </c>
      <c r="AI161" s="6">
        <v>66921.100000000006</v>
      </c>
      <c r="AJ161" s="6">
        <v>54545.599999999999</v>
      </c>
      <c r="AK161" s="6">
        <v>59803.8</v>
      </c>
      <c r="AL161" s="6">
        <v>23513.200000000001</v>
      </c>
      <c r="AM161" s="6">
        <v>16.8</v>
      </c>
      <c r="AN161" s="6">
        <v>18.100000000000001</v>
      </c>
      <c r="AO161" s="6">
        <v>497006</v>
      </c>
      <c r="AP161" s="6">
        <v>229289</v>
      </c>
      <c r="AQ161" s="6">
        <v>65272</v>
      </c>
      <c r="AR161" s="6"/>
      <c r="AS161" s="6">
        <v>464078</v>
      </c>
      <c r="AT161" s="6">
        <v>204227</v>
      </c>
      <c r="AU161" s="6">
        <v>80259.399999999994</v>
      </c>
      <c r="AV161" s="6">
        <v>4463.5</v>
      </c>
      <c r="AW161" s="6">
        <v>2980.2</v>
      </c>
      <c r="AX161" s="6">
        <v>225.92</v>
      </c>
      <c r="AY161" s="6">
        <v>136.9</v>
      </c>
      <c r="AZ161" s="6">
        <v>822.90899999999999</v>
      </c>
      <c r="BA161" s="6">
        <v>349.35500000000002</v>
      </c>
      <c r="BB161" s="10">
        <v>1825.9</v>
      </c>
      <c r="BC161" s="6">
        <v>3041.2</v>
      </c>
      <c r="BD161" s="6">
        <v>455.7</v>
      </c>
      <c r="BE161" s="6">
        <v>5815.34</v>
      </c>
      <c r="BF161" s="6">
        <v>30099.5105263158</v>
      </c>
      <c r="BG161" s="6">
        <v>8988.8021687605105</v>
      </c>
      <c r="BH161" s="6">
        <v>7461.17</v>
      </c>
      <c r="BI161" s="6">
        <v>2628300</v>
      </c>
      <c r="BJ161" s="6">
        <v>554</v>
      </c>
      <c r="BK161" s="6">
        <v>20598.8</v>
      </c>
      <c r="BL161" s="6">
        <v>3326487</v>
      </c>
      <c r="BM161" s="6">
        <v>110240</v>
      </c>
      <c r="BN161" s="6">
        <v>20591.2</v>
      </c>
      <c r="BO161" s="6">
        <v>3120668</v>
      </c>
      <c r="BP161" s="6">
        <v>159975</v>
      </c>
      <c r="BQ161" s="6">
        <v>18238.900000000001</v>
      </c>
      <c r="BR161" s="6">
        <v>8791.9</v>
      </c>
      <c r="BS161" s="6">
        <v>5982.6</v>
      </c>
      <c r="BT161" s="6">
        <v>1125081</v>
      </c>
      <c r="BU161" s="6">
        <v>639178</v>
      </c>
      <c r="BV161" s="6">
        <v>737739</v>
      </c>
      <c r="BW161" s="6">
        <v>465845</v>
      </c>
      <c r="BX161" s="11">
        <v>0</v>
      </c>
    </row>
    <row r="162" spans="1:76" ht="14.5">
      <c r="A162" s="19"/>
      <c r="B162" s="20"/>
      <c r="C162" s="20"/>
      <c r="D162" s="20"/>
      <c r="E162" s="41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9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5"/>
    </row>
    <row r="163" spans="1:76" ht="14.5">
      <c r="A163" s="5">
        <v>45077</v>
      </c>
      <c r="B163" s="6">
        <v>1067.998</v>
      </c>
      <c r="C163" s="6">
        <v>589.774</v>
      </c>
      <c r="D163" s="6">
        <v>6861.1</v>
      </c>
      <c r="E163" s="7">
        <v>0</v>
      </c>
      <c r="F163" s="6">
        <v>18434.2</v>
      </c>
      <c r="G163" s="6">
        <v>5814.1</v>
      </c>
      <c r="H163" s="6">
        <v>7302</v>
      </c>
      <c r="I163" s="6">
        <v>3656</v>
      </c>
      <c r="J163" s="6">
        <v>206288</v>
      </c>
      <c r="K163" s="6">
        <v>14963</v>
      </c>
      <c r="L163" s="6">
        <v>7011.1</v>
      </c>
      <c r="M163" s="6">
        <v>46196.1</v>
      </c>
      <c r="N163" s="6">
        <v>36751.4</v>
      </c>
      <c r="O163" s="6">
        <v>138076.6</v>
      </c>
      <c r="P163" s="6">
        <v>114520.4</v>
      </c>
      <c r="Q163" s="6">
        <v>140398.5</v>
      </c>
      <c r="R163" s="6">
        <v>96327.3</v>
      </c>
      <c r="S163" s="6">
        <v>14062.2</v>
      </c>
      <c r="T163" s="6">
        <v>10679.2</v>
      </c>
      <c r="U163" s="6">
        <v>40738</v>
      </c>
      <c r="V163" s="6">
        <v>21030</v>
      </c>
      <c r="W163" s="6">
        <v>211891.4</v>
      </c>
      <c r="X163" s="6">
        <v>345.9</v>
      </c>
      <c r="Y163" s="6">
        <v>50716</v>
      </c>
      <c r="Z163" s="6">
        <v>591868</v>
      </c>
      <c r="AA163" s="6">
        <v>301539</v>
      </c>
      <c r="AB163" s="6">
        <v>211911.3</v>
      </c>
      <c r="AC163" s="6">
        <v>1112.4000000000001</v>
      </c>
      <c r="AD163" s="9">
        <v>942</v>
      </c>
      <c r="AE163" s="6">
        <v>0</v>
      </c>
      <c r="AF163" s="6">
        <v>0</v>
      </c>
      <c r="AG163" s="6">
        <v>82665.899999999994</v>
      </c>
      <c r="AH163" s="6">
        <v>63906.2</v>
      </c>
      <c r="AI163" s="6">
        <v>66921.100000000006</v>
      </c>
      <c r="AJ163" s="6">
        <v>54545.599999999999</v>
      </c>
      <c r="AK163" s="6">
        <v>59803.8</v>
      </c>
      <c r="AL163" s="6">
        <v>23513.200000000001</v>
      </c>
      <c r="AM163" s="6">
        <v>16.8</v>
      </c>
      <c r="AN163" s="6">
        <v>18.100000000000001</v>
      </c>
      <c r="AO163" s="6">
        <v>497006</v>
      </c>
      <c r="AP163" s="6">
        <v>229289</v>
      </c>
      <c r="AQ163" s="6">
        <v>65272</v>
      </c>
      <c r="AR163" s="6"/>
      <c r="AS163" s="6">
        <v>464078</v>
      </c>
      <c r="AT163" s="6">
        <v>204227</v>
      </c>
      <c r="AU163" s="6">
        <v>80259.399999999994</v>
      </c>
      <c r="AV163" s="6">
        <v>4463.5</v>
      </c>
      <c r="AW163" s="6">
        <v>2980.2</v>
      </c>
      <c r="AX163" s="6">
        <v>225.92</v>
      </c>
      <c r="AY163" s="6">
        <v>136.9</v>
      </c>
      <c r="AZ163" s="6">
        <v>822.90899999999999</v>
      </c>
      <c r="BA163" s="6">
        <v>349.35500000000002</v>
      </c>
      <c r="BB163" s="10">
        <v>1825.9</v>
      </c>
      <c r="BC163" s="6">
        <v>3041.2</v>
      </c>
      <c r="BD163" s="6">
        <v>455.7</v>
      </c>
      <c r="BE163" s="6">
        <v>5815.34</v>
      </c>
      <c r="BF163" s="6">
        <v>30099.5105263158</v>
      </c>
      <c r="BG163" s="6">
        <v>8988.8021687605105</v>
      </c>
      <c r="BH163" s="6">
        <v>7461.17</v>
      </c>
      <c r="BI163" s="6">
        <v>2628300</v>
      </c>
      <c r="BJ163" s="6">
        <v>554</v>
      </c>
      <c r="BK163" s="6">
        <v>20598.8</v>
      </c>
      <c r="BL163" s="6">
        <v>3326487</v>
      </c>
      <c r="BM163" s="6">
        <v>110240</v>
      </c>
      <c r="BN163" s="6">
        <v>20591.2</v>
      </c>
      <c r="BO163" s="6">
        <v>3120668</v>
      </c>
      <c r="BP163" s="6">
        <v>159975</v>
      </c>
      <c r="BQ163" s="6">
        <v>18238.900000000001</v>
      </c>
      <c r="BR163" s="6">
        <v>8791.9</v>
      </c>
      <c r="BS163" s="6">
        <v>5982.6</v>
      </c>
      <c r="BT163" s="6">
        <v>1125081</v>
      </c>
      <c r="BU163" s="6">
        <v>639178</v>
      </c>
      <c r="BV163" s="6">
        <v>737739</v>
      </c>
      <c r="BW163" s="6">
        <v>465845</v>
      </c>
      <c r="BX163" s="11">
        <v>0</v>
      </c>
    </row>
    <row r="164" spans="1:76" ht="14.5">
      <c r="A164" s="5">
        <v>45078</v>
      </c>
      <c r="B164" s="6">
        <v>1067.998</v>
      </c>
      <c r="C164" s="6">
        <v>589.774</v>
      </c>
      <c r="D164" s="6">
        <v>6861.1</v>
      </c>
      <c r="E164" s="7">
        <v>0</v>
      </c>
      <c r="F164" s="6">
        <v>18445.5</v>
      </c>
      <c r="G164" s="6">
        <v>5814.2</v>
      </c>
      <c r="H164" s="6">
        <v>7468</v>
      </c>
      <c r="I164" s="6">
        <v>3738</v>
      </c>
      <c r="J164" s="6">
        <v>206312</v>
      </c>
      <c r="K164" s="6">
        <v>14963</v>
      </c>
      <c r="L164" s="6">
        <v>7011.1</v>
      </c>
      <c r="M164" s="6">
        <v>46196.1</v>
      </c>
      <c r="N164" s="6">
        <v>36751.4</v>
      </c>
      <c r="O164" s="6">
        <v>138089.60000000001</v>
      </c>
      <c r="P164" s="6">
        <v>114530.5</v>
      </c>
      <c r="Q164" s="6">
        <v>140413.4</v>
      </c>
      <c r="R164" s="6">
        <v>96337.5</v>
      </c>
      <c r="S164" s="6">
        <v>14063.6</v>
      </c>
      <c r="T164" s="6">
        <v>10680.14</v>
      </c>
      <c r="U164" s="6">
        <v>40886</v>
      </c>
      <c r="V164" s="6">
        <v>21104</v>
      </c>
      <c r="W164" s="6">
        <v>211915.4</v>
      </c>
      <c r="X164" s="6">
        <v>345.9</v>
      </c>
      <c r="Y164" s="6">
        <v>50716</v>
      </c>
      <c r="Z164" s="6">
        <v>592164</v>
      </c>
      <c r="AA164" s="6">
        <v>301686</v>
      </c>
      <c r="AB164" s="6">
        <v>211935.3</v>
      </c>
      <c r="AC164" s="6">
        <v>1112.4000000000001</v>
      </c>
      <c r="AD164" s="9">
        <v>942</v>
      </c>
      <c r="AE164" s="6">
        <v>1.93</v>
      </c>
      <c r="AF164" s="6">
        <v>1.38</v>
      </c>
      <c r="AG164" s="6">
        <v>82671.3</v>
      </c>
      <c r="AH164" s="6">
        <v>63910.3</v>
      </c>
      <c r="AI164" s="6">
        <v>66957.8</v>
      </c>
      <c r="AJ164" s="6">
        <v>54576.800000000003</v>
      </c>
      <c r="AK164" s="6">
        <v>59816.4</v>
      </c>
      <c r="AL164" s="6">
        <v>23518.2</v>
      </c>
      <c r="AM164" s="6">
        <v>16.8</v>
      </c>
      <c r="AN164" s="6">
        <v>18.100000000000001</v>
      </c>
      <c r="AO164" s="6">
        <v>497170</v>
      </c>
      <c r="AP164" s="6">
        <v>229365</v>
      </c>
      <c r="AQ164" s="6">
        <v>65278</v>
      </c>
      <c r="AR164" s="6"/>
      <c r="AS164" s="6">
        <v>464223</v>
      </c>
      <c r="AT164" s="6">
        <v>204291</v>
      </c>
      <c r="AU164" s="6">
        <v>80283.399999999994</v>
      </c>
      <c r="AV164" s="30">
        <v>4467.7</v>
      </c>
      <c r="AW164" s="30">
        <v>2983.2</v>
      </c>
      <c r="AX164" s="6">
        <v>225.92</v>
      </c>
      <c r="AY164" s="6">
        <v>136.9</v>
      </c>
      <c r="AZ164" s="6">
        <v>822.90899999999999</v>
      </c>
      <c r="BA164" s="6">
        <v>349.35500000000002</v>
      </c>
      <c r="BB164" s="10">
        <v>1825.9</v>
      </c>
      <c r="BC164" s="6">
        <v>3042.7</v>
      </c>
      <c r="BD164" s="6">
        <v>455.7</v>
      </c>
      <c r="BE164" s="6">
        <v>5641.34</v>
      </c>
      <c r="BF164" s="6">
        <v>30333.952631578901</v>
      </c>
      <c r="BG164" s="6">
        <v>4292.71940284834</v>
      </c>
      <c r="BH164" s="6">
        <v>6702.79</v>
      </c>
      <c r="BI164" s="6">
        <v>2630800</v>
      </c>
      <c r="BJ164" s="6">
        <v>555</v>
      </c>
      <c r="BK164" s="6">
        <v>20622.8</v>
      </c>
      <c r="BL164" s="6">
        <v>3331031</v>
      </c>
      <c r="BM164" s="6">
        <v>110944</v>
      </c>
      <c r="BN164" s="6">
        <v>20615.2</v>
      </c>
      <c r="BO164" s="6">
        <v>3120668</v>
      </c>
      <c r="BP164" s="6">
        <v>159975</v>
      </c>
      <c r="BQ164" s="6">
        <v>18238.900000000001</v>
      </c>
      <c r="BR164" s="6">
        <v>8798.2000000000007</v>
      </c>
      <c r="BS164" s="6">
        <v>5986.9</v>
      </c>
      <c r="BT164" s="6">
        <v>1126266</v>
      </c>
      <c r="BU164" s="6">
        <v>639819</v>
      </c>
      <c r="BV164" s="6">
        <v>737907</v>
      </c>
      <c r="BW164" s="6">
        <v>465944</v>
      </c>
      <c r="BX164" s="11">
        <v>0</v>
      </c>
    </row>
    <row r="165" spans="1:76" ht="14.5">
      <c r="A165" s="5">
        <v>45079</v>
      </c>
      <c r="B165" s="6">
        <v>1067.998</v>
      </c>
      <c r="C165" s="6">
        <v>589.774</v>
      </c>
      <c r="D165" s="6">
        <v>6861.1</v>
      </c>
      <c r="E165" s="7">
        <v>0</v>
      </c>
      <c r="F165" s="6">
        <v>18457</v>
      </c>
      <c r="G165" s="6">
        <v>5814.6</v>
      </c>
      <c r="H165" s="6">
        <v>7638</v>
      </c>
      <c r="I165" s="6">
        <v>3822</v>
      </c>
      <c r="J165" s="6">
        <v>206336</v>
      </c>
      <c r="K165" s="6">
        <v>14963</v>
      </c>
      <c r="L165" s="6">
        <v>7011.1</v>
      </c>
      <c r="M165" s="6">
        <v>46196.1</v>
      </c>
      <c r="N165" s="6">
        <v>36751.4</v>
      </c>
      <c r="O165" s="6">
        <v>138102.6</v>
      </c>
      <c r="P165" s="6">
        <v>114540.8</v>
      </c>
      <c r="Q165" s="6">
        <v>140428</v>
      </c>
      <c r="R165" s="6">
        <v>96347.7</v>
      </c>
      <c r="S165" s="6">
        <v>14063.6</v>
      </c>
      <c r="T165" s="6">
        <v>10680.14</v>
      </c>
      <c r="U165" s="6">
        <v>41036</v>
      </c>
      <c r="V165" s="6">
        <v>21180</v>
      </c>
      <c r="W165" s="6">
        <v>211939.4</v>
      </c>
      <c r="X165" s="6">
        <v>345.9</v>
      </c>
      <c r="Y165" s="6">
        <v>50716</v>
      </c>
      <c r="Z165" s="6">
        <v>592456</v>
      </c>
      <c r="AA165" s="6">
        <v>301829</v>
      </c>
      <c r="AB165" s="6">
        <v>211959.3</v>
      </c>
      <c r="AC165" s="6">
        <v>1112.4000000000001</v>
      </c>
      <c r="AD165" s="9">
        <v>942</v>
      </c>
      <c r="AE165" s="6">
        <v>5.2</v>
      </c>
      <c r="AF165" s="6">
        <v>3.7</v>
      </c>
      <c r="AG165" s="6">
        <v>82676.800000000003</v>
      </c>
      <c r="AH165" s="6">
        <v>63914.2</v>
      </c>
      <c r="AI165" s="6">
        <v>66993.399999999994</v>
      </c>
      <c r="AJ165" s="6">
        <v>54607</v>
      </c>
      <c r="AK165" s="6">
        <v>59826.1</v>
      </c>
      <c r="AL165" s="6">
        <v>23521.9</v>
      </c>
      <c r="AM165" s="6">
        <v>16.8</v>
      </c>
      <c r="AN165" s="6">
        <v>18.100000000000001</v>
      </c>
      <c r="AO165" s="6">
        <v>497334</v>
      </c>
      <c r="AP165" s="6">
        <v>229440</v>
      </c>
      <c r="AQ165" s="6">
        <v>65283</v>
      </c>
      <c r="AR165" s="6"/>
      <c r="AS165" s="6">
        <v>464370</v>
      </c>
      <c r="AT165" s="6">
        <v>204354</v>
      </c>
      <c r="AU165" s="6">
        <v>80307.399999999994</v>
      </c>
      <c r="AV165" s="30">
        <v>4472</v>
      </c>
      <c r="AW165" s="30">
        <v>2986.1</v>
      </c>
      <c r="AX165" s="6">
        <v>225.92</v>
      </c>
      <c r="AY165" s="6">
        <v>136.9</v>
      </c>
      <c r="AZ165" s="6">
        <v>822.90899999999999</v>
      </c>
      <c r="BA165" s="6">
        <v>349.35500000000002</v>
      </c>
      <c r="BB165" s="10">
        <v>1825.9</v>
      </c>
      <c r="BC165" s="6">
        <v>3044.6</v>
      </c>
      <c r="BD165" s="6">
        <v>455.7</v>
      </c>
      <c r="BE165" s="6">
        <v>5796.19</v>
      </c>
      <c r="BF165" s="6">
        <v>30951.3438596491</v>
      </c>
      <c r="BG165" s="6">
        <v>8880.9331418286893</v>
      </c>
      <c r="BH165" s="6">
        <v>6801.68</v>
      </c>
      <c r="BI165" s="6">
        <v>2633000</v>
      </c>
      <c r="BJ165" s="6">
        <v>556</v>
      </c>
      <c r="BK165" s="6">
        <v>20646.8</v>
      </c>
      <c r="BL165" s="6">
        <v>3335724</v>
      </c>
      <c r="BM165" s="6">
        <v>111800</v>
      </c>
      <c r="BN165" s="6">
        <v>20639.2</v>
      </c>
      <c r="BO165" s="6">
        <v>3120668</v>
      </c>
      <c r="BP165" s="6">
        <v>159975</v>
      </c>
      <c r="BQ165" s="6">
        <v>18238.900000000001</v>
      </c>
      <c r="BR165" s="6">
        <v>8804.6</v>
      </c>
      <c r="BS165" s="6">
        <v>5991.5</v>
      </c>
      <c r="BT165" s="6">
        <v>1127480</v>
      </c>
      <c r="BU165" s="6">
        <v>640481</v>
      </c>
      <c r="BV165" s="6">
        <v>738083</v>
      </c>
      <c r="BW165" s="6">
        <v>466047</v>
      </c>
      <c r="BX165" s="11">
        <v>0</v>
      </c>
    </row>
    <row r="166" spans="1:76" ht="14.5">
      <c r="A166" s="5">
        <v>45080</v>
      </c>
      <c r="B166" s="6">
        <v>1067.998</v>
      </c>
      <c r="C166" s="6">
        <v>589.774</v>
      </c>
      <c r="D166" s="6">
        <v>6861.1</v>
      </c>
      <c r="E166" s="7">
        <v>0</v>
      </c>
      <c r="F166" s="6">
        <v>18468.099999999999</v>
      </c>
      <c r="G166" s="6">
        <v>5814.9</v>
      </c>
      <c r="H166" s="6">
        <v>7802</v>
      </c>
      <c r="I166" s="6">
        <v>3904</v>
      </c>
      <c r="J166" s="6">
        <v>206360</v>
      </c>
      <c r="K166" s="6">
        <v>14963.1</v>
      </c>
      <c r="L166" s="6">
        <v>7011.1</v>
      </c>
      <c r="M166" s="6">
        <v>46196.1</v>
      </c>
      <c r="N166" s="6">
        <v>36751.4</v>
      </c>
      <c r="O166" s="6">
        <v>138115.6</v>
      </c>
      <c r="P166" s="6">
        <v>114551</v>
      </c>
      <c r="Q166" s="6">
        <v>140443.1</v>
      </c>
      <c r="R166" s="6">
        <v>96358.399999999994</v>
      </c>
      <c r="S166" s="6">
        <v>14063.6</v>
      </c>
      <c r="T166" s="6">
        <v>10680.14</v>
      </c>
      <c r="U166" s="6">
        <v>41184</v>
      </c>
      <c r="V166" s="6">
        <v>21255</v>
      </c>
      <c r="W166" s="6">
        <v>211963.4</v>
      </c>
      <c r="X166" s="6">
        <v>345.9</v>
      </c>
      <c r="Y166" s="6">
        <v>50716</v>
      </c>
      <c r="Z166" s="6">
        <v>592746</v>
      </c>
      <c r="AA166" s="6">
        <v>301974</v>
      </c>
      <c r="AB166" s="6">
        <v>211983.3</v>
      </c>
      <c r="AC166" s="6">
        <v>1112.4000000000001</v>
      </c>
      <c r="AD166" s="9">
        <v>942</v>
      </c>
      <c r="AE166" s="6">
        <v>8.1999999999999993</v>
      </c>
      <c r="AF166" s="6">
        <v>6</v>
      </c>
      <c r="AG166" s="6">
        <v>82682.5</v>
      </c>
      <c r="AH166" s="6">
        <v>63918.6</v>
      </c>
      <c r="AI166" s="6">
        <v>67028.399999999994</v>
      </c>
      <c r="AJ166" s="6">
        <v>54636.7</v>
      </c>
      <c r="AK166" s="6">
        <v>59835.8</v>
      </c>
      <c r="AL166" s="6">
        <v>23525.5</v>
      </c>
      <c r="AM166" s="6">
        <v>16.8</v>
      </c>
      <c r="AN166" s="6">
        <v>18.100000000000001</v>
      </c>
      <c r="AO166" s="6">
        <v>497497</v>
      </c>
      <c r="AP166" s="6">
        <v>229515</v>
      </c>
      <c r="AQ166" s="6">
        <v>65288</v>
      </c>
      <c r="AR166" s="6"/>
      <c r="AS166" s="6">
        <v>464515</v>
      </c>
      <c r="AT166" s="6">
        <v>204417</v>
      </c>
      <c r="AU166" s="6">
        <v>80331.399999999994</v>
      </c>
      <c r="AV166" s="30">
        <v>4476.2</v>
      </c>
      <c r="AW166" s="30">
        <v>2989</v>
      </c>
      <c r="AX166" s="30">
        <v>226</v>
      </c>
      <c r="AY166" s="30">
        <v>136.94</v>
      </c>
      <c r="AZ166" s="6">
        <v>822.90899999999999</v>
      </c>
      <c r="BA166" s="6">
        <v>349.35500000000002</v>
      </c>
      <c r="BB166" s="10">
        <v>1825.9</v>
      </c>
      <c r="BC166" s="6">
        <v>3046.4</v>
      </c>
      <c r="BD166" s="6">
        <v>455.7</v>
      </c>
      <c r="BE166" s="6">
        <v>5260.75</v>
      </c>
      <c r="BF166" s="6">
        <v>29760.5438596491</v>
      </c>
      <c r="BG166" s="6">
        <v>9659.0103894223303</v>
      </c>
      <c r="BH166" s="6">
        <v>6875.34</v>
      </c>
      <c r="BI166" s="6">
        <v>2635200</v>
      </c>
      <c r="BJ166" s="6">
        <v>557</v>
      </c>
      <c r="BK166" s="6">
        <v>20670</v>
      </c>
      <c r="BL166" s="6">
        <v>3340070</v>
      </c>
      <c r="BM166" s="6">
        <v>112610</v>
      </c>
      <c r="BN166" s="6">
        <v>20663.2</v>
      </c>
      <c r="BO166" s="6">
        <v>3120668</v>
      </c>
      <c r="BP166" s="6">
        <v>159975</v>
      </c>
      <c r="BQ166" s="6">
        <v>18238.900000000001</v>
      </c>
      <c r="BR166" s="6">
        <v>8810.7999999999993</v>
      </c>
      <c r="BS166" s="6">
        <v>5995.8</v>
      </c>
      <c r="BT166" s="6">
        <v>1128646</v>
      </c>
      <c r="BU166" s="6">
        <v>641123</v>
      </c>
      <c r="BV166" s="6">
        <v>738363</v>
      </c>
      <c r="BW166" s="6">
        <v>466216</v>
      </c>
      <c r="BX166" s="11">
        <v>0</v>
      </c>
    </row>
    <row r="167" spans="1:76" ht="14.5">
      <c r="A167" s="5">
        <v>45081</v>
      </c>
      <c r="B167" s="6">
        <v>1067.998</v>
      </c>
      <c r="C167" s="6">
        <v>589.774</v>
      </c>
      <c r="D167" s="6">
        <v>6861.1</v>
      </c>
      <c r="E167" s="7">
        <v>0</v>
      </c>
      <c r="F167" s="6">
        <v>18480.099999999999</v>
      </c>
      <c r="G167" s="6">
        <v>5815</v>
      </c>
      <c r="H167" s="6">
        <v>7966</v>
      </c>
      <c r="I167" s="6">
        <v>3986</v>
      </c>
      <c r="J167" s="6">
        <v>206384</v>
      </c>
      <c r="K167" s="6">
        <v>14963.1</v>
      </c>
      <c r="L167" s="6">
        <v>7011.1</v>
      </c>
      <c r="M167" s="6">
        <v>46196.1</v>
      </c>
      <c r="N167" s="6">
        <v>36751.4</v>
      </c>
      <c r="O167" s="6">
        <v>138128.5</v>
      </c>
      <c r="P167" s="6">
        <v>114561.4</v>
      </c>
      <c r="Q167" s="6">
        <v>140457.60000000001</v>
      </c>
      <c r="R167" s="6">
        <v>96368.8</v>
      </c>
      <c r="S167" s="6">
        <v>14063.6</v>
      </c>
      <c r="T167" s="6">
        <v>10680.14</v>
      </c>
      <c r="U167" s="6">
        <v>41334</v>
      </c>
      <c r="V167" s="6">
        <v>21329</v>
      </c>
      <c r="W167" s="6">
        <v>211987.4</v>
      </c>
      <c r="X167" s="6">
        <v>345.9</v>
      </c>
      <c r="Y167" s="6">
        <v>50716</v>
      </c>
      <c r="Z167" s="6">
        <v>593044</v>
      </c>
      <c r="AA167" s="6">
        <v>302126</v>
      </c>
      <c r="AB167" s="6">
        <v>212007.3</v>
      </c>
      <c r="AC167" s="6">
        <v>1112.4000000000001</v>
      </c>
      <c r="AD167" s="9">
        <v>942</v>
      </c>
      <c r="AE167" s="6">
        <v>11.5</v>
      </c>
      <c r="AF167" s="6">
        <v>8.3000000000000007</v>
      </c>
      <c r="AG167" s="6">
        <v>82690</v>
      </c>
      <c r="AH167" s="6">
        <v>63924.4</v>
      </c>
      <c r="AI167" s="6">
        <v>67065.7</v>
      </c>
      <c r="AJ167" s="6">
        <v>54668.4</v>
      </c>
      <c r="AK167" s="6">
        <v>59846.5</v>
      </c>
      <c r="AL167" s="6">
        <v>23529.7</v>
      </c>
      <c r="AM167" s="6">
        <v>16.8</v>
      </c>
      <c r="AN167" s="6">
        <v>18.100000000000001</v>
      </c>
      <c r="AO167" s="6">
        <v>497668</v>
      </c>
      <c r="AP167" s="6">
        <v>229594</v>
      </c>
      <c r="AQ167" s="6">
        <v>65293</v>
      </c>
      <c r="AR167" s="6"/>
      <c r="AS167" s="6">
        <v>464667</v>
      </c>
      <c r="AT167" s="6">
        <v>204483</v>
      </c>
      <c r="AU167" s="6">
        <v>80355.399999999994</v>
      </c>
      <c r="AV167" s="30">
        <v>4480.3</v>
      </c>
      <c r="AW167" s="30">
        <v>2992</v>
      </c>
      <c r="AX167" s="30">
        <v>226</v>
      </c>
      <c r="AY167" s="30">
        <v>136.94</v>
      </c>
      <c r="AZ167" s="6">
        <v>822.90899999999999</v>
      </c>
      <c r="BA167" s="6">
        <v>349.35500000000002</v>
      </c>
      <c r="BB167" s="10">
        <v>1825.9</v>
      </c>
      <c r="BC167" s="6">
        <v>3048.5</v>
      </c>
      <c r="BD167" s="6">
        <v>455.7</v>
      </c>
      <c r="BE167" s="6">
        <v>5742.27</v>
      </c>
      <c r="BF167" s="6">
        <v>30269.587719298244</v>
      </c>
      <c r="BG167" s="6">
        <v>8841.8272660643743</v>
      </c>
      <c r="BH167" s="6">
        <v>7622.7</v>
      </c>
      <c r="BI167" s="6">
        <v>2637200</v>
      </c>
      <c r="BJ167" s="6">
        <v>558</v>
      </c>
      <c r="BK167" s="6">
        <v>20694</v>
      </c>
      <c r="BL167" s="6">
        <v>3345131</v>
      </c>
      <c r="BM167" s="6">
        <v>113312</v>
      </c>
      <c r="BN167" s="6">
        <v>20686.8</v>
      </c>
      <c r="BO167" s="6">
        <v>3120668</v>
      </c>
      <c r="BP167" s="6">
        <v>159975</v>
      </c>
      <c r="BQ167" s="6">
        <v>18238.900000000001</v>
      </c>
      <c r="BR167" s="6">
        <v>8817.2999999999993</v>
      </c>
      <c r="BS167" s="6">
        <v>6000.4</v>
      </c>
      <c r="BT167" s="6">
        <v>1129890</v>
      </c>
      <c r="BU167" s="6">
        <v>641806</v>
      </c>
      <c r="BV167" s="6">
        <v>738582</v>
      </c>
      <c r="BW167" s="6">
        <v>466349</v>
      </c>
      <c r="BX167" s="11">
        <v>0</v>
      </c>
    </row>
    <row r="168" spans="1:76" ht="14.5">
      <c r="A168" s="5">
        <v>45082</v>
      </c>
      <c r="B168" s="6">
        <v>1068.2570000000001</v>
      </c>
      <c r="C168" s="6">
        <v>589.90800000000002</v>
      </c>
      <c r="D168" s="6">
        <v>6861.7</v>
      </c>
      <c r="E168" s="7">
        <v>1</v>
      </c>
      <c r="F168" s="6">
        <v>18491.8</v>
      </c>
      <c r="G168" s="6">
        <v>5815.1</v>
      </c>
      <c r="H168" s="6">
        <v>8123</v>
      </c>
      <c r="I168" s="6">
        <v>4067</v>
      </c>
      <c r="J168" s="6">
        <v>206408</v>
      </c>
      <c r="K168" s="6">
        <v>14963.1</v>
      </c>
      <c r="L168" s="6">
        <v>7011.1</v>
      </c>
      <c r="M168" s="6">
        <v>46196.1</v>
      </c>
      <c r="N168" s="6">
        <v>36751.4</v>
      </c>
      <c r="O168" s="6">
        <v>138139.79999999999</v>
      </c>
      <c r="P168" s="6">
        <v>114570.7</v>
      </c>
      <c r="Q168" s="6">
        <v>140471.70000000001</v>
      </c>
      <c r="R168" s="6">
        <v>96378.7</v>
      </c>
      <c r="S168" s="6">
        <v>14063.6</v>
      </c>
      <c r="T168" s="6">
        <v>10680.14</v>
      </c>
      <c r="U168" s="6">
        <v>41480</v>
      </c>
      <c r="V168" s="6">
        <v>21402</v>
      </c>
      <c r="W168" s="6">
        <v>212011.4</v>
      </c>
      <c r="X168" s="6">
        <v>345.9</v>
      </c>
      <c r="Y168" s="6">
        <v>50716</v>
      </c>
      <c r="Z168" s="6">
        <v>593323</v>
      </c>
      <c r="AA168" s="6">
        <v>302268</v>
      </c>
      <c r="AB168" s="6">
        <v>212031.3</v>
      </c>
      <c r="AC168" s="6">
        <v>1112.4000000000001</v>
      </c>
      <c r="AD168" s="9">
        <v>942</v>
      </c>
      <c r="AE168" s="6">
        <v>14.7</v>
      </c>
      <c r="AF168" s="6">
        <v>10.6</v>
      </c>
      <c r="AG168" s="6">
        <v>82696.600000000006</v>
      </c>
      <c r="AH168" s="6">
        <v>63929.4</v>
      </c>
      <c r="AI168" s="6">
        <v>67104.2</v>
      </c>
      <c r="AJ168" s="6">
        <v>54700.800000000003</v>
      </c>
      <c r="AK168" s="6">
        <v>59847.3</v>
      </c>
      <c r="AL168" s="6">
        <v>23530</v>
      </c>
      <c r="AM168" s="6">
        <v>16.8</v>
      </c>
      <c r="AN168" s="6">
        <v>18.100000000000001</v>
      </c>
      <c r="AO168" s="6">
        <v>497833</v>
      </c>
      <c r="AP168" s="6">
        <v>229670</v>
      </c>
      <c r="AQ168" s="6">
        <v>65298</v>
      </c>
      <c r="AR168" s="6"/>
      <c r="AS168" s="6">
        <v>464816</v>
      </c>
      <c r="AT168" s="6">
        <v>204548</v>
      </c>
      <c r="AU168" s="6">
        <v>80379.399999999994</v>
      </c>
      <c r="AV168" s="6">
        <v>4484.3999999999996</v>
      </c>
      <c r="AW168" s="6">
        <v>2994.8</v>
      </c>
      <c r="AX168" s="30">
        <v>226</v>
      </c>
      <c r="AY168" s="30">
        <v>136.94</v>
      </c>
      <c r="AZ168" s="6">
        <v>823.28399999999999</v>
      </c>
      <c r="BA168" s="6">
        <v>349.49900000000002</v>
      </c>
      <c r="BB168" s="10">
        <v>1826.21</v>
      </c>
      <c r="BC168" s="6">
        <v>3050</v>
      </c>
      <c r="BD168" s="6">
        <v>455.7</v>
      </c>
      <c r="BE168" s="6">
        <v>5935</v>
      </c>
      <c r="BF168" s="6">
        <v>30301.412280701752</v>
      </c>
      <c r="BG168" s="6">
        <v>7861.0369547806713</v>
      </c>
      <c r="BH168" s="6">
        <v>6603.25</v>
      </c>
      <c r="BI168" s="6">
        <v>2639120</v>
      </c>
      <c r="BJ168" s="6">
        <v>559</v>
      </c>
      <c r="BK168" s="6">
        <v>20718</v>
      </c>
      <c r="BL168" s="6">
        <v>3350116</v>
      </c>
      <c r="BM168" s="6">
        <v>114132</v>
      </c>
      <c r="BN168" s="6">
        <v>20710.8</v>
      </c>
      <c r="BO168" s="6">
        <v>3120668</v>
      </c>
      <c r="BP168" s="6">
        <v>159975</v>
      </c>
      <c r="BQ168" s="6">
        <v>18238.900000000001</v>
      </c>
      <c r="BR168" s="6">
        <v>8823.6</v>
      </c>
      <c r="BS168" s="6">
        <v>6004.8</v>
      </c>
      <c r="BT168" s="6">
        <v>1131062</v>
      </c>
      <c r="BU168" s="6">
        <v>642440</v>
      </c>
      <c r="BV168" s="6">
        <v>738734</v>
      </c>
      <c r="BW168" s="6">
        <v>466438</v>
      </c>
      <c r="BX168" s="11">
        <v>1</v>
      </c>
    </row>
    <row r="169" spans="1:76" ht="14.5">
      <c r="A169" s="5">
        <v>45083</v>
      </c>
      <c r="B169" s="6">
        <v>1068.2570000000001</v>
      </c>
      <c r="C169" s="6">
        <v>589.90800000000002</v>
      </c>
      <c r="D169" s="6">
        <v>6861.7</v>
      </c>
      <c r="E169" s="7">
        <v>0</v>
      </c>
      <c r="F169" s="6">
        <v>18504.099999999999</v>
      </c>
      <c r="G169" s="6">
        <v>5815.1</v>
      </c>
      <c r="H169" s="6">
        <v>8287.49</v>
      </c>
      <c r="I169" s="6">
        <v>4149.8999999999996</v>
      </c>
      <c r="J169" s="6">
        <v>206432</v>
      </c>
      <c r="K169" s="6">
        <v>14963.1</v>
      </c>
      <c r="L169" s="6">
        <v>7011.1</v>
      </c>
      <c r="M169" s="6">
        <v>46196.1</v>
      </c>
      <c r="N169" s="6">
        <v>36751.4</v>
      </c>
      <c r="O169" s="6">
        <v>138154.04999999999</v>
      </c>
      <c r="P169" s="6">
        <v>114581.58</v>
      </c>
      <c r="Q169" s="6">
        <v>140486.79</v>
      </c>
      <c r="R169" s="6">
        <v>96389.23</v>
      </c>
      <c r="S169" s="6">
        <v>14063.6</v>
      </c>
      <c r="T169" s="6">
        <v>10680.14</v>
      </c>
      <c r="U169" s="6">
        <v>41633.447</v>
      </c>
      <c r="V169" s="6">
        <v>21481.84</v>
      </c>
      <c r="W169" s="6">
        <v>212035.4</v>
      </c>
      <c r="X169" s="6">
        <v>345.9</v>
      </c>
      <c r="Y169" s="6">
        <v>50716</v>
      </c>
      <c r="Z169" s="6">
        <v>593634.36</v>
      </c>
      <c r="AA169" s="6">
        <v>302419.45</v>
      </c>
      <c r="AB169" s="6">
        <v>212055.3</v>
      </c>
      <c r="AC169" s="6">
        <v>1112.4000000000001</v>
      </c>
      <c r="AD169" s="9">
        <v>942</v>
      </c>
      <c r="AE169" s="6">
        <v>18.100000000000001</v>
      </c>
      <c r="AF169" s="6">
        <v>13</v>
      </c>
      <c r="AG169" s="6">
        <v>82701.899999999994</v>
      </c>
      <c r="AH169" s="6">
        <v>63933.440000000002</v>
      </c>
      <c r="AI169" s="6">
        <v>67143.67</v>
      </c>
      <c r="AJ169" s="6">
        <v>54734.23</v>
      </c>
      <c r="AK169" s="6">
        <v>59865.9</v>
      </c>
      <c r="AL169" s="6">
        <v>23537.3</v>
      </c>
      <c r="AM169" s="6">
        <v>16.8</v>
      </c>
      <c r="AN169" s="6">
        <v>18.100000000000001</v>
      </c>
      <c r="AO169" s="6">
        <v>498006.8</v>
      </c>
      <c r="AP169" s="6">
        <v>229749.4</v>
      </c>
      <c r="AQ169" s="6">
        <v>65303</v>
      </c>
      <c r="AR169" s="6"/>
      <c r="AS169" s="6">
        <v>464967</v>
      </c>
      <c r="AT169" s="6">
        <v>204613.11</v>
      </c>
      <c r="AU169" s="6">
        <v>80403.399999999994</v>
      </c>
      <c r="AV169" s="6">
        <v>4488.6400000000003</v>
      </c>
      <c r="AW169" s="6">
        <v>2997.72</v>
      </c>
      <c r="AX169" s="30">
        <v>226.04</v>
      </c>
      <c r="AY169" s="30">
        <v>136.96</v>
      </c>
      <c r="AZ169" s="6">
        <v>823.28399999999999</v>
      </c>
      <c r="BA169" s="6">
        <v>349.49900000000002</v>
      </c>
      <c r="BB169" s="10">
        <v>1826.21</v>
      </c>
      <c r="BC169" s="6">
        <v>3051.7</v>
      </c>
      <c r="BD169" s="6">
        <v>455.7</v>
      </c>
      <c r="BE169" s="6">
        <v>6138.98</v>
      </c>
      <c r="BF169" s="6">
        <v>30604.101754385967</v>
      </c>
      <c r="BG169" s="6">
        <v>8789.3119390435986</v>
      </c>
      <c r="BH169" s="6">
        <v>6456.7800000000007</v>
      </c>
      <c r="BI169" s="6">
        <v>2641280</v>
      </c>
      <c r="BJ169" s="6">
        <v>560</v>
      </c>
      <c r="BK169" s="6">
        <v>20742</v>
      </c>
      <c r="BL169" s="6">
        <v>3355416</v>
      </c>
      <c r="BM169" s="6">
        <v>114742</v>
      </c>
      <c r="BN169" s="6">
        <v>20734.8</v>
      </c>
      <c r="BO169" s="6">
        <v>3120668</v>
      </c>
      <c r="BP169" s="6">
        <v>159975</v>
      </c>
      <c r="BQ169" s="6">
        <v>18238.900000000001</v>
      </c>
      <c r="BR169" s="6">
        <v>8830.06</v>
      </c>
      <c r="BS169" s="6">
        <v>6009.28</v>
      </c>
      <c r="BT169" s="6">
        <v>1132280</v>
      </c>
      <c r="BU169" s="6">
        <v>643106</v>
      </c>
      <c r="BV169" s="6">
        <v>738984</v>
      </c>
      <c r="BW169" s="6">
        <v>466590</v>
      </c>
      <c r="BX169" s="11">
        <v>0</v>
      </c>
    </row>
    <row r="170" spans="1:76" ht="14.5">
      <c r="A170" s="5">
        <v>45084</v>
      </c>
      <c r="B170" s="6">
        <v>1068.2570000000001</v>
      </c>
      <c r="C170" s="6">
        <v>589.90800000000002</v>
      </c>
      <c r="D170" s="6">
        <v>6861.7</v>
      </c>
      <c r="E170" s="36">
        <v>0</v>
      </c>
      <c r="F170" s="6">
        <v>18515.900000000001</v>
      </c>
      <c r="G170" s="6">
        <v>5815.1</v>
      </c>
      <c r="H170" s="6">
        <v>8445.6669999999995</v>
      </c>
      <c r="I170" s="6">
        <v>4230.1469999999999</v>
      </c>
      <c r="J170" s="6">
        <v>206456</v>
      </c>
      <c r="K170" s="6">
        <v>14963.1</v>
      </c>
      <c r="L170" s="6">
        <v>7011.1</v>
      </c>
      <c r="M170" s="6">
        <v>46196.1</v>
      </c>
      <c r="N170" s="6">
        <v>36751.4</v>
      </c>
      <c r="O170" s="6">
        <v>138167.07</v>
      </c>
      <c r="P170" s="6">
        <v>114591.79</v>
      </c>
      <c r="Q170" s="6">
        <v>140501.14000000001</v>
      </c>
      <c r="R170" s="6">
        <v>96399.23</v>
      </c>
      <c r="S170" s="6">
        <v>14063.6</v>
      </c>
      <c r="T170" s="6">
        <v>10680.14</v>
      </c>
      <c r="U170" s="6">
        <v>41780.6</v>
      </c>
      <c r="V170" s="6">
        <v>21558.627</v>
      </c>
      <c r="W170" s="6">
        <v>212059.4</v>
      </c>
      <c r="X170" s="6">
        <v>345.9</v>
      </c>
      <c r="Y170" s="6">
        <v>50716</v>
      </c>
      <c r="Z170" s="6">
        <v>593927.44999999995</v>
      </c>
      <c r="AA170" s="6">
        <v>302563.8</v>
      </c>
      <c r="AB170" s="6">
        <v>212079.3</v>
      </c>
      <c r="AC170" s="6">
        <v>1112.4000000000001</v>
      </c>
      <c r="AD170" s="9">
        <v>942</v>
      </c>
      <c r="AE170" s="6">
        <v>21.34</v>
      </c>
      <c r="AF170" s="6">
        <v>15.31</v>
      </c>
      <c r="AG170" s="6">
        <v>82708.78</v>
      </c>
      <c r="AH170" s="6">
        <v>63938.66</v>
      </c>
      <c r="AI170" s="6">
        <v>67181.009999999995</v>
      </c>
      <c r="AJ170" s="6">
        <v>54765.97</v>
      </c>
      <c r="AK170" s="6">
        <v>59877.599999999999</v>
      </c>
      <c r="AL170" s="6">
        <v>23542</v>
      </c>
      <c r="AM170" s="6">
        <v>16.8</v>
      </c>
      <c r="AN170" s="6">
        <v>18.100000000000001</v>
      </c>
      <c r="AO170" s="6">
        <v>498173.7</v>
      </c>
      <c r="AP170" s="6">
        <v>229825.9</v>
      </c>
      <c r="AQ170" s="6">
        <v>65309</v>
      </c>
      <c r="AR170" s="6"/>
      <c r="AS170" s="6">
        <v>465119</v>
      </c>
      <c r="AT170" s="6">
        <v>204678.5</v>
      </c>
      <c r="AU170" s="6">
        <v>80427.399999999994</v>
      </c>
      <c r="AV170" s="6">
        <v>4492.6400000000003</v>
      </c>
      <c r="AW170" s="6">
        <v>3000.66</v>
      </c>
      <c r="AX170" s="6">
        <v>226.4</v>
      </c>
      <c r="AY170" s="30">
        <v>136.96</v>
      </c>
      <c r="AZ170" s="6">
        <v>823.28399999999999</v>
      </c>
      <c r="BA170" s="6">
        <v>349.49900000000002</v>
      </c>
      <c r="BB170" s="10">
        <v>1826.21</v>
      </c>
      <c r="BC170" s="6">
        <v>3053.4</v>
      </c>
      <c r="BD170" s="6">
        <v>455.7</v>
      </c>
      <c r="BE170" s="6">
        <v>6087.11</v>
      </c>
      <c r="BF170" s="6">
        <v>30383.661403508777</v>
      </c>
      <c r="BG170" s="6">
        <v>9628.9988415151292</v>
      </c>
      <c r="BH170" s="6">
        <v>7192.2099999999991</v>
      </c>
      <c r="BI170" s="6">
        <v>2643344</v>
      </c>
      <c r="BJ170" s="6">
        <v>561</v>
      </c>
      <c r="BK170" s="6">
        <v>20765.759999999998</v>
      </c>
      <c r="BL170" s="6">
        <v>3360686</v>
      </c>
      <c r="BM170" s="6">
        <v>115366</v>
      </c>
      <c r="BN170" s="6">
        <v>20758.439999999999</v>
      </c>
      <c r="BO170" s="6">
        <v>3120668</v>
      </c>
      <c r="BP170" s="6">
        <v>159975</v>
      </c>
      <c r="BQ170" s="6">
        <v>18238.900000000001</v>
      </c>
      <c r="BR170" s="6">
        <v>8836.4500000000007</v>
      </c>
      <c r="BS170" s="6">
        <v>6013.74</v>
      </c>
      <c r="BT170" s="6">
        <v>1133619</v>
      </c>
      <c r="BU170" s="6">
        <v>643831</v>
      </c>
      <c r="BV170" s="6">
        <v>739012</v>
      </c>
      <c r="BW170" s="6">
        <v>466607</v>
      </c>
      <c r="BX170" s="11">
        <v>0</v>
      </c>
    </row>
    <row r="171" spans="1:76" ht="14.5">
      <c r="A171" s="5">
        <v>45085</v>
      </c>
      <c r="B171" s="6">
        <v>1068.2570000000001</v>
      </c>
      <c r="C171" s="6">
        <v>589.90800000000002</v>
      </c>
      <c r="D171" s="6">
        <v>6861.7</v>
      </c>
      <c r="E171" s="36">
        <v>0</v>
      </c>
      <c r="F171" s="6">
        <v>18527.7</v>
      </c>
      <c r="G171" s="6">
        <v>5815.2</v>
      </c>
      <c r="H171" s="6">
        <v>8602.24</v>
      </c>
      <c r="I171" s="6">
        <v>4308.3010000000004</v>
      </c>
      <c r="J171" s="6">
        <v>206478.9</v>
      </c>
      <c r="K171" s="6">
        <v>14963.1</v>
      </c>
      <c r="L171" s="6">
        <v>7011.1</v>
      </c>
      <c r="M171" s="6">
        <v>46196.1</v>
      </c>
      <c r="N171" s="6">
        <v>36751.4</v>
      </c>
      <c r="O171" s="6">
        <v>138179.14000000001</v>
      </c>
      <c r="P171" s="6">
        <v>114601.49</v>
      </c>
      <c r="Q171" s="6">
        <v>140514.96</v>
      </c>
      <c r="R171" s="6">
        <v>96408.99</v>
      </c>
      <c r="S171" s="6">
        <v>14063.6</v>
      </c>
      <c r="T171" s="6">
        <v>10680.14</v>
      </c>
      <c r="U171" s="6">
        <v>41927.173999999999</v>
      </c>
      <c r="V171" s="6">
        <v>21639.844000000001</v>
      </c>
      <c r="W171" s="6">
        <v>212083.4</v>
      </c>
      <c r="X171" s="6">
        <v>345.9</v>
      </c>
      <c r="Y171" s="6">
        <v>50716</v>
      </c>
      <c r="Z171" s="6">
        <v>594210.05000000005</v>
      </c>
      <c r="AA171" s="6">
        <v>302696.90000000002</v>
      </c>
      <c r="AB171" s="6">
        <v>212103.3</v>
      </c>
      <c r="AC171" s="6">
        <v>1112.4000000000001</v>
      </c>
      <c r="AD171" s="9">
        <v>942</v>
      </c>
      <c r="AE171" s="6">
        <v>24.54</v>
      </c>
      <c r="AF171" s="6">
        <v>17.579999999999998</v>
      </c>
      <c r="AG171" s="6">
        <v>82712.100000000006</v>
      </c>
      <c r="AH171" s="6">
        <v>63941.06</v>
      </c>
      <c r="AI171" s="6">
        <v>67220.179999999993</v>
      </c>
      <c r="AJ171" s="6">
        <v>54799.15</v>
      </c>
      <c r="AK171" s="6">
        <v>59884.4</v>
      </c>
      <c r="AL171" s="6">
        <v>23544.6</v>
      </c>
      <c r="AM171" s="6">
        <v>16.899999999999999</v>
      </c>
      <c r="AN171" s="6">
        <v>18.2</v>
      </c>
      <c r="AO171" s="6">
        <v>498339.9</v>
      </c>
      <c r="AP171" s="6">
        <v>229901.8</v>
      </c>
      <c r="AQ171" s="6">
        <v>65313</v>
      </c>
      <c r="AR171" s="6"/>
      <c r="AS171" s="6">
        <v>465269.9</v>
      </c>
      <c r="AT171" s="6">
        <v>204743.6</v>
      </c>
      <c r="AU171" s="6">
        <v>80451.399999999994</v>
      </c>
      <c r="AV171" s="30">
        <v>4497.01</v>
      </c>
      <c r="AW171" s="30">
        <v>3003.56</v>
      </c>
      <c r="AX171" s="6">
        <v>226.04</v>
      </c>
      <c r="AY171" s="30">
        <v>137.12</v>
      </c>
      <c r="AZ171" s="6">
        <v>823.28399999999999</v>
      </c>
      <c r="BA171" s="6">
        <v>349.49900000000002</v>
      </c>
      <c r="BB171" s="10">
        <v>1826.21</v>
      </c>
      <c r="BC171" s="6">
        <v>3054.6</v>
      </c>
      <c r="BD171" s="6">
        <v>455.7</v>
      </c>
      <c r="BE171" s="6">
        <v>6154.84</v>
      </c>
      <c r="BF171" s="6">
        <v>30344.242105263202</v>
      </c>
      <c r="BG171" s="6">
        <v>7513.5303348671396</v>
      </c>
      <c r="BH171" s="6">
        <v>7204.89</v>
      </c>
      <c r="BI171" s="6">
        <v>2645384</v>
      </c>
      <c r="BJ171" s="6">
        <v>562</v>
      </c>
      <c r="BK171" s="6">
        <v>20789.759999999998</v>
      </c>
      <c r="BL171" s="6">
        <v>3365606</v>
      </c>
      <c r="BM171" s="6">
        <v>116192</v>
      </c>
      <c r="BN171" s="6">
        <v>20782.439999999999</v>
      </c>
      <c r="BO171" s="6">
        <v>3120668</v>
      </c>
      <c r="BP171" s="6">
        <v>159975</v>
      </c>
      <c r="BQ171" s="6">
        <v>18238.900000000001</v>
      </c>
      <c r="BR171" s="6">
        <v>8842.74</v>
      </c>
      <c r="BS171" s="6">
        <v>6018.12</v>
      </c>
      <c r="BT171" s="6">
        <v>1134902</v>
      </c>
      <c r="BU171" s="6">
        <v>644533</v>
      </c>
      <c r="BV171" s="6">
        <v>739325</v>
      </c>
      <c r="BW171" s="6">
        <v>466786</v>
      </c>
      <c r="BX171" s="11">
        <v>0</v>
      </c>
    </row>
    <row r="172" spans="1:76" ht="14.5">
      <c r="A172" s="5">
        <v>45086</v>
      </c>
      <c r="B172" s="6">
        <v>1068.2570000000001</v>
      </c>
      <c r="C172" s="6">
        <v>589.90800000000002</v>
      </c>
      <c r="D172" s="6">
        <v>6861.7</v>
      </c>
      <c r="E172" s="36">
        <v>0</v>
      </c>
      <c r="F172" s="6">
        <v>18540.099999999999</v>
      </c>
      <c r="G172" s="6">
        <v>5816.7</v>
      </c>
      <c r="H172" s="6">
        <v>8771</v>
      </c>
      <c r="I172" s="6">
        <v>4392.1000000000004</v>
      </c>
      <c r="J172" s="6">
        <v>206502.9</v>
      </c>
      <c r="K172" s="6">
        <v>14963.1</v>
      </c>
      <c r="L172" s="6">
        <v>7011.1</v>
      </c>
      <c r="M172" s="6">
        <v>46196.1</v>
      </c>
      <c r="N172" s="6">
        <v>36751.4</v>
      </c>
      <c r="O172" s="6">
        <v>138191.26</v>
      </c>
      <c r="P172" s="6">
        <v>114611.36</v>
      </c>
      <c r="Q172" s="6">
        <v>140529.37</v>
      </c>
      <c r="R172" s="6">
        <v>96419</v>
      </c>
      <c r="S172" s="6">
        <v>14063.6</v>
      </c>
      <c r="T172" s="6">
        <v>10680.14</v>
      </c>
      <c r="U172" s="6">
        <v>42080.966999999997</v>
      </c>
      <c r="V172" s="6">
        <v>21722.651000000002</v>
      </c>
      <c r="W172" s="6">
        <v>212107.4</v>
      </c>
      <c r="X172" s="6">
        <v>345.9</v>
      </c>
      <c r="Y172" s="6">
        <v>50716</v>
      </c>
      <c r="Z172" s="6">
        <v>594495.51899999997</v>
      </c>
      <c r="AA172" s="6">
        <v>302835.51799999998</v>
      </c>
      <c r="AB172" s="6">
        <v>212127.3</v>
      </c>
      <c r="AC172" s="6">
        <v>1112.4000000000001</v>
      </c>
      <c r="AD172" s="9">
        <v>942</v>
      </c>
      <c r="AE172" s="6">
        <v>27.87</v>
      </c>
      <c r="AF172" s="6">
        <v>19.940000000000001</v>
      </c>
      <c r="AG172" s="6">
        <v>82719.679999999993</v>
      </c>
      <c r="AH172" s="6">
        <v>63946.69</v>
      </c>
      <c r="AI172" s="6">
        <v>67260.34</v>
      </c>
      <c r="AJ172" s="6">
        <v>54833.279999999999</v>
      </c>
      <c r="AK172" s="6">
        <v>59889.11</v>
      </c>
      <c r="AL172" s="6">
        <v>23546.3</v>
      </c>
      <c r="AM172" s="6">
        <v>16.899999999999999</v>
      </c>
      <c r="AN172" s="6">
        <v>18.2</v>
      </c>
      <c r="AO172" s="6">
        <v>498497.5</v>
      </c>
      <c r="AP172" s="6">
        <v>229974.1</v>
      </c>
      <c r="AQ172" s="6">
        <v>65319.063999999998</v>
      </c>
      <c r="AR172" s="6"/>
      <c r="AS172" s="6">
        <v>465412.9</v>
      </c>
      <c r="AT172" s="6">
        <v>204806.11</v>
      </c>
      <c r="AU172" s="6">
        <v>80475.399999999994</v>
      </c>
      <c r="AV172" s="6">
        <v>4500.91</v>
      </c>
      <c r="AW172" s="6">
        <v>3006.24</v>
      </c>
      <c r="AX172" s="6">
        <v>226.32</v>
      </c>
      <c r="AY172" s="30">
        <v>137.12</v>
      </c>
      <c r="AZ172" s="6">
        <v>823.28399999999999</v>
      </c>
      <c r="BA172" s="6">
        <v>349.49900000000002</v>
      </c>
      <c r="BB172" s="10">
        <v>1826.4</v>
      </c>
      <c r="BC172" s="6">
        <v>3054.9</v>
      </c>
      <c r="BD172" s="6">
        <v>455.7</v>
      </c>
      <c r="BE172" s="6">
        <v>6035.87</v>
      </c>
      <c r="BF172" s="6">
        <v>18037.515789473699</v>
      </c>
      <c r="BG172" s="6">
        <v>8904.6104668516691</v>
      </c>
      <c r="BH172" s="6">
        <v>6661.19</v>
      </c>
      <c r="BI172" s="6">
        <v>2645900.7999999998</v>
      </c>
      <c r="BJ172" s="6">
        <v>562</v>
      </c>
      <c r="BK172" s="6">
        <v>20795.84</v>
      </c>
      <c r="BL172" s="6">
        <v>3370026</v>
      </c>
      <c r="BM172" s="6">
        <v>116532</v>
      </c>
      <c r="BN172" s="6">
        <v>20806.400000000001</v>
      </c>
      <c r="BO172" s="6">
        <v>3121902</v>
      </c>
      <c r="BP172" s="6">
        <v>160011</v>
      </c>
      <c r="BQ172" s="6">
        <v>18246.490000000002</v>
      </c>
      <c r="BR172" s="6">
        <v>8849.07</v>
      </c>
      <c r="BS172" s="6">
        <v>6022.49</v>
      </c>
      <c r="BT172" s="6">
        <v>1136123</v>
      </c>
      <c r="BU172" s="6">
        <v>645196</v>
      </c>
      <c r="BV172" s="6">
        <v>739522</v>
      </c>
      <c r="BW172" s="6">
        <v>466908</v>
      </c>
      <c r="BX172" s="11">
        <v>0</v>
      </c>
    </row>
    <row r="173" spans="1:76" ht="14.5">
      <c r="A173" s="5">
        <v>45087</v>
      </c>
      <c r="B173" s="6">
        <v>1068.2570000000001</v>
      </c>
      <c r="C173" s="6">
        <v>589.90800000000002</v>
      </c>
      <c r="D173" s="6">
        <v>6861.7</v>
      </c>
      <c r="E173" s="36">
        <v>0</v>
      </c>
      <c r="F173" s="6">
        <v>18553.599999999999</v>
      </c>
      <c r="G173" s="6">
        <v>5820.4</v>
      </c>
      <c r="H173" s="6">
        <v>8936.7999999999993</v>
      </c>
      <c r="I173" s="6">
        <v>4473.8999999999996</v>
      </c>
      <c r="J173" s="6">
        <v>206526.9</v>
      </c>
      <c r="K173" s="6">
        <v>14963.1</v>
      </c>
      <c r="L173" s="6">
        <v>7011.1</v>
      </c>
      <c r="M173" s="6">
        <v>46196.1</v>
      </c>
      <c r="N173" s="6">
        <v>36751.4</v>
      </c>
      <c r="O173" s="6">
        <v>138203.64000000001</v>
      </c>
      <c r="P173" s="6">
        <v>114620.93</v>
      </c>
      <c r="Q173" s="6">
        <v>140543.71</v>
      </c>
      <c r="R173" s="6">
        <v>96429.16</v>
      </c>
      <c r="S173" s="6">
        <v>14063.6</v>
      </c>
      <c r="T173" s="6">
        <v>10680.14</v>
      </c>
      <c r="U173" s="6">
        <v>42230.64</v>
      </c>
      <c r="V173" s="6">
        <v>21800</v>
      </c>
      <c r="W173" s="6">
        <v>212131.4</v>
      </c>
      <c r="X173" s="6">
        <v>345.9</v>
      </c>
      <c r="Y173" s="6">
        <v>50716</v>
      </c>
      <c r="Z173" s="6">
        <v>594774.9</v>
      </c>
      <c r="AA173" s="6">
        <v>302973.15999999997</v>
      </c>
      <c r="AB173" s="6">
        <v>212151.3</v>
      </c>
      <c r="AC173" s="6">
        <v>1112.4000000000001</v>
      </c>
      <c r="AD173" s="9">
        <v>942</v>
      </c>
      <c r="AE173" s="6">
        <v>31.15</v>
      </c>
      <c r="AF173" s="6">
        <v>22.28</v>
      </c>
      <c r="AG173" s="6">
        <v>82728.600000000006</v>
      </c>
      <c r="AH173" s="6">
        <v>63953.18</v>
      </c>
      <c r="AI173" s="6">
        <v>67296.42</v>
      </c>
      <c r="AJ173" s="6">
        <v>54864.14</v>
      </c>
      <c r="AK173" s="6">
        <v>59899.5</v>
      </c>
      <c r="AL173" s="6">
        <v>23550.3</v>
      </c>
      <c r="AM173" s="6">
        <v>16.899999999999999</v>
      </c>
      <c r="AN173" s="6">
        <v>18.2</v>
      </c>
      <c r="AO173" s="6">
        <v>498647.8</v>
      </c>
      <c r="AP173" s="6">
        <v>230040.2</v>
      </c>
      <c r="AQ173" s="6">
        <v>65324.163999999997</v>
      </c>
      <c r="AR173" s="6"/>
      <c r="AS173" s="6">
        <v>465550.16</v>
      </c>
      <c r="AT173" s="6">
        <v>204866.22</v>
      </c>
      <c r="AU173" s="6">
        <v>80499.399999999994</v>
      </c>
      <c r="AV173" s="30">
        <v>4504.62</v>
      </c>
      <c r="AW173" s="30">
        <v>3008.83</v>
      </c>
      <c r="AX173" s="6">
        <v>226.32</v>
      </c>
      <c r="AY173" s="30">
        <v>137.12</v>
      </c>
      <c r="AZ173" s="6">
        <v>823.28399999999999</v>
      </c>
      <c r="BA173" s="6">
        <v>349.49900000000002</v>
      </c>
      <c r="BB173" s="10">
        <v>1826.4</v>
      </c>
      <c r="BC173" s="6">
        <v>3054.9</v>
      </c>
      <c r="BD173" s="6">
        <v>455.7</v>
      </c>
      <c r="BE173" s="6">
        <v>6076.16</v>
      </c>
      <c r="BF173" s="6">
        <v>15109.929824561401</v>
      </c>
      <c r="BG173" s="6">
        <v>7253.0812446619602</v>
      </c>
      <c r="BH173" s="6">
        <v>6280.44</v>
      </c>
      <c r="BI173" s="6">
        <v>2645900.7999999998</v>
      </c>
      <c r="BJ173" s="6">
        <v>562</v>
      </c>
      <c r="BK173" s="6">
        <v>20795.84</v>
      </c>
      <c r="BL173" s="6">
        <v>3372586</v>
      </c>
      <c r="BM173" s="6">
        <v>116532</v>
      </c>
      <c r="BN173" s="6">
        <v>20830.400000000001</v>
      </c>
      <c r="BO173" s="6">
        <v>3125996</v>
      </c>
      <c r="BP173" s="6">
        <v>160131</v>
      </c>
      <c r="BQ173" s="6">
        <v>18270.5</v>
      </c>
      <c r="BR173" s="6">
        <v>8855.41</v>
      </c>
      <c r="BS173" s="6">
        <v>6026.91</v>
      </c>
      <c r="BT173" s="6">
        <v>1137342</v>
      </c>
      <c r="BU173" s="6">
        <v>645863</v>
      </c>
      <c r="BV173" s="6">
        <v>739717</v>
      </c>
      <c r="BW173" s="6">
        <v>467022</v>
      </c>
      <c r="BX173" s="11">
        <v>0</v>
      </c>
    </row>
    <row r="174" spans="1:76" ht="14.5">
      <c r="A174" s="5">
        <v>45088</v>
      </c>
      <c r="B174" s="6">
        <v>1068.2570000000001</v>
      </c>
      <c r="C174" s="6">
        <v>589.90800000000002</v>
      </c>
      <c r="D174" s="6">
        <v>6861.7</v>
      </c>
      <c r="E174" s="36">
        <v>0</v>
      </c>
      <c r="F174" s="6">
        <v>18567.900000000001</v>
      </c>
      <c r="G174" s="6">
        <v>5824.1</v>
      </c>
      <c r="H174" s="6">
        <v>9099.1</v>
      </c>
      <c r="I174" s="6">
        <v>4555.6000000000004</v>
      </c>
      <c r="J174" s="6">
        <v>206550.9</v>
      </c>
      <c r="K174" s="6">
        <v>14963.1</v>
      </c>
      <c r="L174" s="6">
        <v>7011.1</v>
      </c>
      <c r="M174" s="6">
        <v>46196.1</v>
      </c>
      <c r="N174" s="6">
        <v>36751.4</v>
      </c>
      <c r="O174" s="6">
        <v>138216.21</v>
      </c>
      <c r="P174" s="6">
        <v>114630.67</v>
      </c>
      <c r="Q174" s="6">
        <v>140557.79999999999</v>
      </c>
      <c r="R174" s="6">
        <v>96439.31</v>
      </c>
      <c r="S174" s="6">
        <v>14063.6</v>
      </c>
      <c r="T174" s="6">
        <v>10680.14</v>
      </c>
      <c r="U174" s="6">
        <v>42381.85</v>
      </c>
      <c r="V174" s="6">
        <v>21878</v>
      </c>
      <c r="W174" s="6">
        <v>212155.4</v>
      </c>
      <c r="X174" s="6">
        <v>345.9</v>
      </c>
      <c r="Y174" s="6">
        <v>50716</v>
      </c>
      <c r="Z174" s="6">
        <v>595044.4</v>
      </c>
      <c r="AA174" s="6">
        <v>303107.46999999997</v>
      </c>
      <c r="AB174" s="6">
        <v>212175.3</v>
      </c>
      <c r="AC174" s="6">
        <v>1112.4000000000001</v>
      </c>
      <c r="AD174" s="9">
        <v>942</v>
      </c>
      <c r="AE174" s="6">
        <v>34.4</v>
      </c>
      <c r="AF174" s="6">
        <v>24.61</v>
      </c>
      <c r="AG174" s="6">
        <v>82735.11</v>
      </c>
      <c r="AH174" s="6">
        <v>63958.16</v>
      </c>
      <c r="AI174" s="6">
        <v>67333.039999999994</v>
      </c>
      <c r="AJ174" s="6">
        <v>54895.41</v>
      </c>
      <c r="AK174" s="6">
        <v>59908</v>
      </c>
      <c r="AL174" s="6">
        <v>23553.599999999999</v>
      </c>
      <c r="AM174" s="6">
        <v>16.899999999999999</v>
      </c>
      <c r="AN174" s="6">
        <v>18.2</v>
      </c>
      <c r="AO174" s="6">
        <v>498796.5</v>
      </c>
      <c r="AP174" s="6">
        <v>230106</v>
      </c>
      <c r="AQ174" s="6">
        <v>65329.027000000002</v>
      </c>
      <c r="AR174" s="6"/>
      <c r="AS174" s="6">
        <v>465685.2</v>
      </c>
      <c r="AT174" s="6">
        <v>204925.7</v>
      </c>
      <c r="AU174" s="6">
        <v>80523.399999999994</v>
      </c>
      <c r="AV174" s="6">
        <v>4508.1400000000003</v>
      </c>
      <c r="AW174" s="6">
        <v>3011.23</v>
      </c>
      <c r="AX174" s="6">
        <v>226.32</v>
      </c>
      <c r="AY174" s="6">
        <v>137.12</v>
      </c>
      <c r="AZ174" s="6">
        <v>823.28399999999999</v>
      </c>
      <c r="BA174" s="6">
        <v>349.49900000000002</v>
      </c>
      <c r="BB174" s="6">
        <v>1826.4</v>
      </c>
      <c r="BC174" s="6">
        <v>3055</v>
      </c>
      <c r="BD174" s="6">
        <v>455.7</v>
      </c>
      <c r="BE174" s="6">
        <v>5739.48</v>
      </c>
      <c r="BF174" s="6">
        <v>14448.3543859649</v>
      </c>
      <c r="BG174" s="6">
        <v>7158.77915421739</v>
      </c>
      <c r="BH174" s="6">
        <v>6151.48</v>
      </c>
      <c r="BI174" s="6">
        <v>2645900.7999999998</v>
      </c>
      <c r="BJ174" s="6">
        <v>562</v>
      </c>
      <c r="BK174" s="6">
        <v>20795.84</v>
      </c>
      <c r="BL174" s="6">
        <v>3375178</v>
      </c>
      <c r="BM174" s="6">
        <v>116532</v>
      </c>
      <c r="BN174" s="6">
        <v>20854.400000000001</v>
      </c>
      <c r="BO174" s="6">
        <v>3130637</v>
      </c>
      <c r="BP174" s="6">
        <v>160378</v>
      </c>
      <c r="BQ174" s="6">
        <v>18294.5</v>
      </c>
      <c r="BR174" s="6">
        <v>8861.73</v>
      </c>
      <c r="BS174" s="6">
        <v>6031.28</v>
      </c>
      <c r="BT174" s="6">
        <v>1138552</v>
      </c>
      <c r="BU174" s="6">
        <v>646525</v>
      </c>
      <c r="BV174" s="6">
        <v>739881</v>
      </c>
      <c r="BW174" s="6">
        <v>467118</v>
      </c>
      <c r="BX174" s="11">
        <v>0</v>
      </c>
    </row>
    <row r="175" spans="1:76" ht="14.5">
      <c r="A175" s="5">
        <v>45089</v>
      </c>
      <c r="B175" s="6">
        <v>1068.588</v>
      </c>
      <c r="C175" s="6">
        <v>590.07600000000002</v>
      </c>
      <c r="D175" s="6">
        <v>6862.3</v>
      </c>
      <c r="E175" s="36">
        <v>1</v>
      </c>
      <c r="F175" s="6">
        <v>18581.400000000001</v>
      </c>
      <c r="G175" s="6">
        <v>5828.1</v>
      </c>
      <c r="H175" s="6">
        <v>9263.2999999999993</v>
      </c>
      <c r="I175" s="6">
        <v>4638</v>
      </c>
      <c r="J175" s="6">
        <v>206574.9</v>
      </c>
      <c r="K175" s="6">
        <v>14963.1</v>
      </c>
      <c r="L175" s="6">
        <v>7011.1</v>
      </c>
      <c r="M175" s="6">
        <v>46196.1</v>
      </c>
      <c r="N175" s="6">
        <v>36751.4</v>
      </c>
      <c r="O175" s="6">
        <v>138228.57</v>
      </c>
      <c r="P175" s="6">
        <v>114640.36</v>
      </c>
      <c r="Q175" s="6">
        <v>140571.94</v>
      </c>
      <c r="R175" s="6">
        <v>96449.56</v>
      </c>
      <c r="S175" s="6">
        <v>14063.6</v>
      </c>
      <c r="T175" s="6">
        <v>10680.14</v>
      </c>
      <c r="U175" s="6">
        <v>42534.332000000002</v>
      </c>
      <c r="V175" s="6">
        <v>21957</v>
      </c>
      <c r="W175" s="6">
        <v>212179.4</v>
      </c>
      <c r="X175" s="6">
        <v>345.9</v>
      </c>
      <c r="Y175" s="6">
        <v>50716</v>
      </c>
      <c r="Z175" s="6">
        <v>595314.1</v>
      </c>
      <c r="AA175" s="6">
        <v>303240.38</v>
      </c>
      <c r="AB175" s="6">
        <v>212199.3</v>
      </c>
      <c r="AC175" s="6">
        <v>1112.4000000000001</v>
      </c>
      <c r="AD175" s="9">
        <v>942</v>
      </c>
      <c r="AE175" s="6">
        <v>37.46</v>
      </c>
      <c r="AF175" s="6">
        <v>26.81</v>
      </c>
      <c r="AG175" s="6">
        <v>82741.119999999995</v>
      </c>
      <c r="AH175" s="6">
        <v>63962.8</v>
      </c>
      <c r="AI175" s="6">
        <v>67367.5</v>
      </c>
      <c r="AJ175" s="6">
        <v>54924.61</v>
      </c>
      <c r="AK175" s="6">
        <v>59917.5</v>
      </c>
      <c r="AL175" s="6">
        <v>23557.3</v>
      </c>
      <c r="AM175" s="6">
        <v>16.899999999999999</v>
      </c>
      <c r="AN175" s="6">
        <v>18.2</v>
      </c>
      <c r="AO175" s="6">
        <v>498942.8</v>
      </c>
      <c r="AP175" s="6">
        <v>230170.7</v>
      </c>
      <c r="AQ175" s="6">
        <v>65333.478999999999</v>
      </c>
      <c r="AR175" s="6"/>
      <c r="AS175" s="6">
        <v>465819.8</v>
      </c>
      <c r="AT175" s="6">
        <v>204985</v>
      </c>
      <c r="AU175" s="6">
        <v>80547.399999999994</v>
      </c>
      <c r="AV175" s="6">
        <v>4511.13</v>
      </c>
      <c r="AW175" s="6">
        <v>3013.22</v>
      </c>
      <c r="AX175" s="6">
        <v>226.32</v>
      </c>
      <c r="AY175" s="6">
        <v>137.12</v>
      </c>
      <c r="AZ175" s="6">
        <v>823.61599999999999</v>
      </c>
      <c r="BA175" s="6">
        <v>349.625</v>
      </c>
      <c r="BB175" s="6">
        <v>1826.8</v>
      </c>
      <c r="BC175" s="6">
        <v>3055.3</v>
      </c>
      <c r="BD175" s="6">
        <v>455.7</v>
      </c>
      <c r="BE175" s="6">
        <v>5879.11</v>
      </c>
      <c r="BF175" s="6">
        <v>13659.3245614035</v>
      </c>
      <c r="BG175" s="6">
        <v>8770.2316489495297</v>
      </c>
      <c r="BH175" s="6">
        <v>6331.24</v>
      </c>
      <c r="BI175" s="6">
        <v>2645900.7999999998</v>
      </c>
      <c r="BJ175" s="6">
        <v>562</v>
      </c>
      <c r="BK175" s="6">
        <v>20795.84</v>
      </c>
      <c r="BL175" s="6">
        <v>3377688</v>
      </c>
      <c r="BM175" s="6">
        <v>116532</v>
      </c>
      <c r="BN175" s="6">
        <v>20878.400000000001</v>
      </c>
      <c r="BO175" s="6">
        <v>3134868</v>
      </c>
      <c r="BP175" s="6">
        <v>160552</v>
      </c>
      <c r="BQ175" s="6">
        <v>18318.5</v>
      </c>
      <c r="BR175" s="6">
        <v>8867.9599999999991</v>
      </c>
      <c r="BS175" s="6">
        <v>6035.59</v>
      </c>
      <c r="BT175" s="6">
        <v>1139718</v>
      </c>
      <c r="BU175" s="6">
        <v>647162</v>
      </c>
      <c r="BV175" s="6">
        <v>740031</v>
      </c>
      <c r="BW175" s="6">
        <v>467204</v>
      </c>
      <c r="BX175" s="11">
        <v>1</v>
      </c>
    </row>
    <row r="176" spans="1:76" ht="14.5">
      <c r="A176" s="5">
        <v>45090</v>
      </c>
      <c r="B176" s="6">
        <v>1068.588</v>
      </c>
      <c r="C176" s="6">
        <v>590.07600000000002</v>
      </c>
      <c r="D176" s="6">
        <v>6862.3</v>
      </c>
      <c r="E176" s="36">
        <v>0</v>
      </c>
      <c r="F176" s="6">
        <v>18595.7</v>
      </c>
      <c r="G176" s="6">
        <v>5832.9</v>
      </c>
      <c r="H176" s="6">
        <v>9423.2000000000007</v>
      </c>
      <c r="I176" s="6">
        <v>4718.8</v>
      </c>
      <c r="J176" s="6">
        <v>206598.9</v>
      </c>
      <c r="K176" s="6">
        <v>14963.1</v>
      </c>
      <c r="L176" s="6">
        <v>7011.1</v>
      </c>
      <c r="M176" s="6">
        <v>46196.1</v>
      </c>
      <c r="N176" s="6">
        <v>36751.4</v>
      </c>
      <c r="O176" s="6">
        <v>138240</v>
      </c>
      <c r="P176" s="6">
        <v>114649</v>
      </c>
      <c r="Q176" s="6">
        <v>140587</v>
      </c>
      <c r="R176" s="6">
        <v>96460</v>
      </c>
      <c r="S176" s="6">
        <v>14063.6</v>
      </c>
      <c r="T176" s="6">
        <v>10680.14</v>
      </c>
      <c r="U176" s="6">
        <v>42681.188000000002</v>
      </c>
      <c r="V176" s="6">
        <v>22032</v>
      </c>
      <c r="W176" s="6">
        <v>212203.4</v>
      </c>
      <c r="X176" s="6">
        <v>345.9</v>
      </c>
      <c r="Y176" s="6">
        <v>50716</v>
      </c>
      <c r="Z176" s="6">
        <v>595598.43999999994</v>
      </c>
      <c r="AA176" s="6">
        <v>303383.34000000003</v>
      </c>
      <c r="AB176" s="6">
        <v>212223.3</v>
      </c>
      <c r="AC176" s="6">
        <v>1112.4000000000001</v>
      </c>
      <c r="AD176" s="9">
        <v>942</v>
      </c>
      <c r="AE176" s="6">
        <v>40.799999999999997</v>
      </c>
      <c r="AF176" s="6">
        <v>29.1</v>
      </c>
      <c r="AG176" s="6">
        <v>82748.100000000006</v>
      </c>
      <c r="AH176" s="6">
        <v>63968.1</v>
      </c>
      <c r="AI176" s="6">
        <v>67403</v>
      </c>
      <c r="AJ176" s="6">
        <v>54954</v>
      </c>
      <c r="AK176" s="6">
        <v>59927.8</v>
      </c>
      <c r="AL176" s="6">
        <v>23561.1</v>
      </c>
      <c r="AM176" s="6">
        <v>16.899999999999999</v>
      </c>
      <c r="AN176" s="6">
        <v>18.2</v>
      </c>
      <c r="AO176" s="6">
        <v>499098</v>
      </c>
      <c r="AP176" s="6">
        <v>230239</v>
      </c>
      <c r="AQ176" s="6">
        <v>65338.7</v>
      </c>
      <c r="AR176" s="6"/>
      <c r="AS176" s="6">
        <v>465961.8</v>
      </c>
      <c r="AT176" s="6">
        <v>205046.7</v>
      </c>
      <c r="AU176" s="6">
        <v>80571.399999999994</v>
      </c>
      <c r="AV176" s="6">
        <v>4514.3</v>
      </c>
      <c r="AW176" s="6">
        <v>3015.4</v>
      </c>
      <c r="AX176" s="6">
        <v>226.32</v>
      </c>
      <c r="AY176" s="6">
        <v>137.12</v>
      </c>
      <c r="AZ176" s="6">
        <v>823.61599999999999</v>
      </c>
      <c r="BA176" s="6">
        <v>349.625</v>
      </c>
      <c r="BB176" s="6">
        <v>1826.8</v>
      </c>
      <c r="BC176" s="6">
        <v>3056.3</v>
      </c>
      <c r="BD176" s="6">
        <v>455.7</v>
      </c>
      <c r="BE176" s="6">
        <v>5202.5200000000004</v>
      </c>
      <c r="BF176" s="6">
        <v>28062.866666666701</v>
      </c>
      <c r="BG176" s="6">
        <v>7777.2944265797896</v>
      </c>
      <c r="BH176" s="6">
        <v>6020.27</v>
      </c>
      <c r="BI176" s="6">
        <v>2645900.7999999998</v>
      </c>
      <c r="BJ176" s="6">
        <v>562</v>
      </c>
      <c r="BK176" s="6">
        <v>20795.84</v>
      </c>
      <c r="BL176" s="6">
        <v>3380084</v>
      </c>
      <c r="BM176" s="6">
        <v>116532</v>
      </c>
      <c r="BN176" s="6">
        <v>20902.400000000001</v>
      </c>
      <c r="BO176" s="6">
        <v>3139935</v>
      </c>
      <c r="BP176" s="6">
        <v>161249</v>
      </c>
      <c r="BQ176" s="6">
        <v>18342.5</v>
      </c>
      <c r="BR176" s="6">
        <v>8874.2999999999993</v>
      </c>
      <c r="BS176" s="6">
        <v>6040</v>
      </c>
      <c r="BT176" s="6">
        <v>1140917</v>
      </c>
      <c r="BU176" s="6">
        <v>647822</v>
      </c>
      <c r="BV176" s="6">
        <v>740247</v>
      </c>
      <c r="BW176" s="6">
        <v>467331</v>
      </c>
      <c r="BX176" s="11">
        <v>0</v>
      </c>
    </row>
    <row r="177" spans="1:76" ht="14.5">
      <c r="A177" s="5">
        <v>45091</v>
      </c>
      <c r="B177" s="6">
        <v>1068.588</v>
      </c>
      <c r="C177" s="6">
        <v>590.07600000000002</v>
      </c>
      <c r="D177" s="6">
        <v>6862.3</v>
      </c>
      <c r="E177" s="36">
        <v>0</v>
      </c>
      <c r="F177" s="6">
        <v>18610.099999999999</v>
      </c>
      <c r="G177" s="6">
        <v>5837.5</v>
      </c>
      <c r="H177" s="6">
        <v>9585.7999999999993</v>
      </c>
      <c r="I177" s="6">
        <v>4800.5</v>
      </c>
      <c r="J177" s="6">
        <v>206622.9</v>
      </c>
      <c r="K177" s="6">
        <v>14963.1</v>
      </c>
      <c r="L177" s="6">
        <v>7011.1</v>
      </c>
      <c r="M177" s="6">
        <v>46196.1</v>
      </c>
      <c r="N177" s="6">
        <v>36751.4</v>
      </c>
      <c r="O177" s="6">
        <v>138253</v>
      </c>
      <c r="P177" s="6">
        <v>114660</v>
      </c>
      <c r="Q177" s="6">
        <v>140602</v>
      </c>
      <c r="R177" s="6">
        <v>96471</v>
      </c>
      <c r="S177" s="6">
        <v>14063.6</v>
      </c>
      <c r="T177" s="6">
        <v>10680.14</v>
      </c>
      <c r="U177" s="6">
        <v>42827.983999999997</v>
      </c>
      <c r="V177" s="6">
        <v>22105</v>
      </c>
      <c r="W177" s="6">
        <v>212227.4</v>
      </c>
      <c r="X177" s="6">
        <v>345.9</v>
      </c>
      <c r="Y177" s="6">
        <v>50716</v>
      </c>
      <c r="Z177" s="6">
        <v>595887.9</v>
      </c>
      <c r="AA177" s="6">
        <v>303527.7</v>
      </c>
      <c r="AB177" s="6">
        <v>212247.3</v>
      </c>
      <c r="AC177" s="6">
        <v>1112.4000000000001</v>
      </c>
      <c r="AD177" s="9">
        <v>942</v>
      </c>
      <c r="AE177" s="6">
        <v>44.03</v>
      </c>
      <c r="AF177" s="6">
        <v>31.47</v>
      </c>
      <c r="AG177" s="6">
        <v>82752.100000000006</v>
      </c>
      <c r="AH177" s="6">
        <v>63971</v>
      </c>
      <c r="AI177" s="6">
        <v>67439.899999999994</v>
      </c>
      <c r="AJ177" s="6">
        <v>54986</v>
      </c>
      <c r="AK177" s="6">
        <v>59938.5</v>
      </c>
      <c r="AL177" s="6">
        <v>23565</v>
      </c>
      <c r="AM177" s="6">
        <v>16.899999999999999</v>
      </c>
      <c r="AN177" s="6">
        <v>18.2</v>
      </c>
      <c r="AO177" s="6">
        <v>499261</v>
      </c>
      <c r="AP177" s="6">
        <v>230310</v>
      </c>
      <c r="AQ177" s="6">
        <v>65343.199999999997</v>
      </c>
      <c r="AR177" s="6"/>
      <c r="AS177" s="6">
        <v>466109</v>
      </c>
      <c r="AT177" s="6">
        <v>205110.3</v>
      </c>
      <c r="AU177" s="6">
        <v>80595.399999999994</v>
      </c>
      <c r="AV177" s="6">
        <v>4517.6000000000004</v>
      </c>
      <c r="AW177" s="6">
        <v>3017.6</v>
      </c>
      <c r="AX177" s="6">
        <v>226.32</v>
      </c>
      <c r="AY177" s="30">
        <v>137.12</v>
      </c>
      <c r="AZ177" s="6">
        <v>823.61599999999999</v>
      </c>
      <c r="BA177" s="6">
        <v>349.625</v>
      </c>
      <c r="BB177" s="10">
        <v>1826.8</v>
      </c>
      <c r="BC177" s="6">
        <v>3057.8</v>
      </c>
      <c r="BD177" s="6">
        <v>455.7</v>
      </c>
      <c r="BE177" s="6">
        <v>5950.07</v>
      </c>
      <c r="BF177" s="6">
        <v>30418.498245613999</v>
      </c>
      <c r="BG177" s="6">
        <v>8697.4598446093496</v>
      </c>
      <c r="BH177" s="6">
        <v>5940.92</v>
      </c>
      <c r="BI177" s="6">
        <v>2645900.7999999998</v>
      </c>
      <c r="BJ177" s="6">
        <v>562</v>
      </c>
      <c r="BK177" s="6">
        <v>20795.84</v>
      </c>
      <c r="BL177" s="6">
        <v>3382462</v>
      </c>
      <c r="BM177" s="6">
        <v>116532</v>
      </c>
      <c r="BN177" s="6">
        <v>20926.400000000001</v>
      </c>
      <c r="BO177" s="6">
        <v>3144981</v>
      </c>
      <c r="BP177" s="6">
        <v>161959</v>
      </c>
      <c r="BQ177" s="6">
        <v>18366.5</v>
      </c>
      <c r="BR177" s="6">
        <v>8880.6</v>
      </c>
      <c r="BS177" s="6">
        <v>6044.4</v>
      </c>
      <c r="BT177" s="6">
        <v>1142087</v>
      </c>
      <c r="BU177" s="6">
        <v>648461</v>
      </c>
      <c r="BV177" s="6">
        <v>740397</v>
      </c>
      <c r="BW177" s="6">
        <v>467417</v>
      </c>
      <c r="BX177" s="11">
        <v>0</v>
      </c>
    </row>
    <row r="178" spans="1:76" ht="14.5">
      <c r="A178" s="5">
        <v>45092</v>
      </c>
      <c r="B178" s="6">
        <v>1068.588</v>
      </c>
      <c r="C178" s="6">
        <v>590.07600000000002</v>
      </c>
      <c r="D178" s="6">
        <v>6862.3</v>
      </c>
      <c r="E178" s="36">
        <v>0</v>
      </c>
      <c r="F178" s="6">
        <v>18624.2</v>
      </c>
      <c r="G178" s="6">
        <v>5842.1</v>
      </c>
      <c r="H178" s="6">
        <v>9751.5</v>
      </c>
      <c r="I178" s="6">
        <v>4883.5</v>
      </c>
      <c r="J178" s="6">
        <v>206646.9</v>
      </c>
      <c r="K178" s="6">
        <v>14963.1</v>
      </c>
      <c r="L178" s="6">
        <v>7011.1</v>
      </c>
      <c r="M178" s="6">
        <v>46196.1</v>
      </c>
      <c r="N178" s="6">
        <v>36751.4</v>
      </c>
      <c r="O178" s="6">
        <v>138265</v>
      </c>
      <c r="P178" s="6">
        <v>114669</v>
      </c>
      <c r="Q178" s="6">
        <v>140617</v>
      </c>
      <c r="R178" s="6">
        <v>96481.5</v>
      </c>
      <c r="S178" s="6">
        <v>14063.6</v>
      </c>
      <c r="T178" s="6">
        <v>10680.14</v>
      </c>
      <c r="U178" s="6">
        <v>42995.1</v>
      </c>
      <c r="V178" s="6">
        <v>22189</v>
      </c>
      <c r="W178" s="6">
        <v>212251.4</v>
      </c>
      <c r="X178" s="6">
        <v>345.9</v>
      </c>
      <c r="Y178" s="6">
        <v>50716</v>
      </c>
      <c r="Z178" s="6">
        <v>596165.25</v>
      </c>
      <c r="AA178" s="6">
        <v>303666.09999999998</v>
      </c>
      <c r="AB178" s="6">
        <v>212271.3</v>
      </c>
      <c r="AC178" s="6">
        <v>1112.4000000000001</v>
      </c>
      <c r="AD178" s="9">
        <v>942</v>
      </c>
      <c r="AE178" s="6">
        <v>47.27</v>
      </c>
      <c r="AF178" s="6">
        <v>37.770000000000003</v>
      </c>
      <c r="AG178" s="6">
        <v>82756.399999999994</v>
      </c>
      <c r="AH178" s="6">
        <v>63974.2</v>
      </c>
      <c r="AI178" s="6">
        <v>67476.7</v>
      </c>
      <c r="AJ178" s="6">
        <v>55017.8</v>
      </c>
      <c r="AK178" s="6">
        <v>59949</v>
      </c>
      <c r="AL178" s="6">
        <v>23569.200000000001</v>
      </c>
      <c r="AM178" s="6">
        <v>16.899999999999999</v>
      </c>
      <c r="AN178" s="6">
        <v>18.2</v>
      </c>
      <c r="AO178" s="6">
        <v>499424</v>
      </c>
      <c r="AP178" s="6">
        <v>230381</v>
      </c>
      <c r="AQ178" s="6">
        <v>65348.5</v>
      </c>
      <c r="AR178" s="6"/>
      <c r="AS178" s="6">
        <v>466260.7</v>
      </c>
      <c r="AT178" s="6">
        <v>205175.9</v>
      </c>
      <c r="AU178" s="6">
        <v>80619.399999999994</v>
      </c>
      <c r="AV178" s="6">
        <v>4521</v>
      </c>
      <c r="AW178" s="6">
        <v>3019</v>
      </c>
      <c r="AX178" s="6">
        <v>226.32</v>
      </c>
      <c r="AY178" s="30">
        <v>137.12</v>
      </c>
      <c r="AZ178" s="6">
        <v>823.61599999999999</v>
      </c>
      <c r="BA178" s="6">
        <v>349.625</v>
      </c>
      <c r="BB178" s="10">
        <v>1826.8</v>
      </c>
      <c r="BC178" s="6">
        <v>3059.1</v>
      </c>
      <c r="BD178" s="6">
        <v>455.7</v>
      </c>
      <c r="BE178" s="6">
        <v>5894.1800000000012</v>
      </c>
      <c r="BF178" s="6">
        <v>31058.870175438595</v>
      </c>
      <c r="BG178" s="6">
        <v>7713.8148323004498</v>
      </c>
      <c r="BH178" s="6">
        <v>5996.8799999999992</v>
      </c>
      <c r="BI178" s="6">
        <v>2645900.7999999998</v>
      </c>
      <c r="BJ178" s="6">
        <v>562</v>
      </c>
      <c r="BK178" s="6">
        <v>20795.84</v>
      </c>
      <c r="BL178" s="6">
        <v>3384765</v>
      </c>
      <c r="BM178" s="6">
        <v>116532</v>
      </c>
      <c r="BN178" s="6">
        <v>20950.400000000001</v>
      </c>
      <c r="BO178" s="6">
        <v>3149867</v>
      </c>
      <c r="BP178" s="6">
        <v>162614</v>
      </c>
      <c r="BQ178" s="6">
        <v>18390.5</v>
      </c>
      <c r="BR178" s="6">
        <v>8886.7999999999993</v>
      </c>
      <c r="BS178" s="6">
        <v>6048.8</v>
      </c>
      <c r="BT178" s="6">
        <v>1143267</v>
      </c>
      <c r="BU178" s="6">
        <v>649103</v>
      </c>
      <c r="BV178" s="6">
        <v>740541</v>
      </c>
      <c r="BW178" s="6">
        <v>467502</v>
      </c>
      <c r="BX178" s="11">
        <v>0</v>
      </c>
    </row>
    <row r="179" spans="1:76" ht="14.5">
      <c r="A179" s="5">
        <v>45093</v>
      </c>
      <c r="B179" s="6">
        <v>1068.588</v>
      </c>
      <c r="C179" s="6">
        <v>590.07600000000002</v>
      </c>
      <c r="D179" s="6">
        <v>6862.3</v>
      </c>
      <c r="E179" s="36">
        <v>0</v>
      </c>
      <c r="F179" s="6">
        <v>18638.599999999999</v>
      </c>
      <c r="G179" s="6">
        <v>5846.9</v>
      </c>
      <c r="H179" s="6">
        <v>9918.1</v>
      </c>
      <c r="I179" s="6">
        <v>4966.5</v>
      </c>
      <c r="J179" s="6">
        <v>206670.9</v>
      </c>
      <c r="K179" s="6">
        <v>14963.1</v>
      </c>
      <c r="L179" s="6">
        <v>7011.1</v>
      </c>
      <c r="M179" s="6">
        <v>46196.1</v>
      </c>
      <c r="N179" s="6">
        <v>36751.4</v>
      </c>
      <c r="O179" s="30">
        <v>138276</v>
      </c>
      <c r="P179" s="30">
        <v>114678</v>
      </c>
      <c r="Q179" s="30">
        <v>140630</v>
      </c>
      <c r="R179" s="30">
        <v>96491.1</v>
      </c>
      <c r="S179" s="6">
        <v>14063.6</v>
      </c>
      <c r="T179" s="6">
        <v>10680.14</v>
      </c>
      <c r="U179" s="30">
        <v>43329.9</v>
      </c>
      <c r="V179" s="30">
        <v>22356.5</v>
      </c>
      <c r="W179" s="6">
        <v>212275.4</v>
      </c>
      <c r="X179" s="6">
        <v>345.9</v>
      </c>
      <c r="Y179" s="6">
        <v>50716</v>
      </c>
      <c r="Z179" s="30">
        <v>596270</v>
      </c>
      <c r="AA179" s="30">
        <v>303719</v>
      </c>
      <c r="AB179" s="6">
        <v>212295.3</v>
      </c>
      <c r="AC179" s="6">
        <v>1112.4000000000001</v>
      </c>
      <c r="AD179" s="9">
        <v>942</v>
      </c>
      <c r="AE179" s="6">
        <v>50.52</v>
      </c>
      <c r="AF179" s="6">
        <v>36.08</v>
      </c>
      <c r="AG179" s="6">
        <v>82760</v>
      </c>
      <c r="AH179" s="6">
        <v>63976.800000000003</v>
      </c>
      <c r="AI179" s="30">
        <v>67514.100000000006</v>
      </c>
      <c r="AJ179" s="30">
        <v>55049.8</v>
      </c>
      <c r="AK179" s="30">
        <v>59955.199999999997</v>
      </c>
      <c r="AL179" s="30">
        <v>23571.7</v>
      </c>
      <c r="AM179" s="6">
        <v>16.899999999999999</v>
      </c>
      <c r="AN179" s="6">
        <v>18.2</v>
      </c>
      <c r="AO179" s="6">
        <v>499592</v>
      </c>
      <c r="AP179" s="6">
        <v>230454</v>
      </c>
      <c r="AQ179" s="6">
        <v>65352.7</v>
      </c>
      <c r="AR179" s="6"/>
      <c r="AS179" s="6">
        <v>466411</v>
      </c>
      <c r="AT179" s="6">
        <v>205240</v>
      </c>
      <c r="AU179" s="6">
        <v>80643.399999999994</v>
      </c>
      <c r="AV179" s="30">
        <v>4524.7</v>
      </c>
      <c r="AW179" s="30">
        <v>3022.3</v>
      </c>
      <c r="AX179" s="6">
        <v>226.32</v>
      </c>
      <c r="AY179" s="30">
        <v>137.12</v>
      </c>
      <c r="AZ179" s="6">
        <v>823.61599999999999</v>
      </c>
      <c r="BA179" s="6">
        <v>349.625</v>
      </c>
      <c r="BB179" s="10">
        <v>1826.8</v>
      </c>
      <c r="BC179" s="6">
        <v>3060.3</v>
      </c>
      <c r="BD179" s="6">
        <v>455.7</v>
      </c>
      <c r="BE179" s="6">
        <v>8781.24</v>
      </c>
      <c r="BF179" s="6">
        <v>31264.392982456142</v>
      </c>
      <c r="BG179" s="6">
        <v>9828.5434288021661</v>
      </c>
      <c r="BH179" s="6">
        <v>5642.71</v>
      </c>
      <c r="BI179" s="6">
        <v>2645900.7999999998</v>
      </c>
      <c r="BJ179" s="6">
        <v>562</v>
      </c>
      <c r="BK179" s="6">
        <v>20795.84</v>
      </c>
      <c r="BL179" s="6">
        <v>3387082</v>
      </c>
      <c r="BM179" s="6">
        <v>116532</v>
      </c>
      <c r="BN179" s="6">
        <v>20974.400000000001</v>
      </c>
      <c r="BO179" s="6">
        <v>3154830</v>
      </c>
      <c r="BP179" s="6">
        <v>163250</v>
      </c>
      <c r="BQ179" s="6">
        <v>18414.5</v>
      </c>
      <c r="BR179" s="6">
        <v>8893.1</v>
      </c>
      <c r="BS179" s="6">
        <v>6053.1</v>
      </c>
      <c r="BT179" s="6">
        <v>1144410</v>
      </c>
      <c r="BU179" s="6">
        <v>649722</v>
      </c>
      <c r="BV179" s="6">
        <v>740676</v>
      </c>
      <c r="BW179" s="6">
        <v>467579</v>
      </c>
      <c r="BX179" s="11">
        <v>0</v>
      </c>
    </row>
    <row r="180" spans="1:76" ht="14.5">
      <c r="A180" s="5">
        <v>45094</v>
      </c>
      <c r="B180" s="6">
        <v>1068.588</v>
      </c>
      <c r="C180" s="6">
        <v>590.07600000000002</v>
      </c>
      <c r="D180" s="6">
        <v>6862.3</v>
      </c>
      <c r="E180" s="36">
        <v>0</v>
      </c>
      <c r="F180" s="6">
        <v>18652.7</v>
      </c>
      <c r="G180" s="6">
        <v>5851.3</v>
      </c>
      <c r="H180" s="6">
        <v>10082.799999999999</v>
      </c>
      <c r="I180" s="6">
        <v>5048.3</v>
      </c>
      <c r="J180" s="6">
        <v>206694.9</v>
      </c>
      <c r="K180" s="6">
        <v>14963.1</v>
      </c>
      <c r="L180" s="6">
        <v>7011.1</v>
      </c>
      <c r="M180" s="6">
        <v>46196.1</v>
      </c>
      <c r="N180" s="6">
        <v>36751.4</v>
      </c>
      <c r="O180" s="6">
        <v>138288</v>
      </c>
      <c r="P180" s="6">
        <v>114688</v>
      </c>
      <c r="Q180" s="6">
        <v>140643</v>
      </c>
      <c r="R180" s="6">
        <v>96500</v>
      </c>
      <c r="S180" s="6">
        <v>14063.6</v>
      </c>
      <c r="T180" s="6">
        <v>10680.14</v>
      </c>
      <c r="U180" s="6">
        <v>43618.8</v>
      </c>
      <c r="V180" s="6">
        <v>22499.200000000001</v>
      </c>
      <c r="W180" s="6">
        <v>212299.4</v>
      </c>
      <c r="X180" s="6">
        <v>345.9</v>
      </c>
      <c r="Y180" s="6">
        <v>50716</v>
      </c>
      <c r="Z180" s="6">
        <v>596422</v>
      </c>
      <c r="AA180" s="6">
        <v>303795</v>
      </c>
      <c r="AB180" s="6">
        <v>212319.3</v>
      </c>
      <c r="AC180" s="6">
        <v>1112.4000000000001</v>
      </c>
      <c r="AD180" s="9">
        <v>942</v>
      </c>
      <c r="AE180" s="6">
        <v>53.6</v>
      </c>
      <c r="AF180" s="6">
        <v>38.299999999999997</v>
      </c>
      <c r="AG180" s="6">
        <v>82763.899999999994</v>
      </c>
      <c r="AH180" s="6">
        <v>63979.6</v>
      </c>
      <c r="AI180" s="6">
        <v>67549.8</v>
      </c>
      <c r="AJ180" s="6">
        <v>55080.7</v>
      </c>
      <c r="AK180" s="6">
        <v>59970</v>
      </c>
      <c r="AL180" s="6">
        <v>23577.599999999999</v>
      </c>
      <c r="AM180" s="6">
        <v>16.899999999999999</v>
      </c>
      <c r="AN180" s="6">
        <v>18.2</v>
      </c>
      <c r="AO180" s="6">
        <v>499756</v>
      </c>
      <c r="AP180" s="6">
        <v>230525</v>
      </c>
      <c r="AQ180" s="6">
        <v>65357.2</v>
      </c>
      <c r="AR180" s="6"/>
      <c r="AS180" s="6">
        <v>466564</v>
      </c>
      <c r="AT180" s="6">
        <v>205306</v>
      </c>
      <c r="AU180" s="6">
        <v>80667.399999999994</v>
      </c>
      <c r="AV180" s="6">
        <v>4528.1000000000004</v>
      </c>
      <c r="AW180" s="6">
        <v>3024.6</v>
      </c>
      <c r="AX180" s="6">
        <v>226.32</v>
      </c>
      <c r="AY180" s="30">
        <v>137.12</v>
      </c>
      <c r="AZ180" s="6">
        <v>823.61599999999999</v>
      </c>
      <c r="BA180" s="6">
        <v>349.625</v>
      </c>
      <c r="BB180" s="10">
        <v>1826.8</v>
      </c>
      <c r="BC180" s="6">
        <v>3061.5</v>
      </c>
      <c r="BD180" s="6">
        <v>455.7</v>
      </c>
      <c r="BE180" s="6">
        <v>6065.0496803364404</v>
      </c>
      <c r="BF180" s="6">
        <v>31132.952631578948</v>
      </c>
      <c r="BG180" s="6">
        <v>8951.2726340458612</v>
      </c>
      <c r="BH180" s="6">
        <v>5505.7100000000009</v>
      </c>
      <c r="BI180" s="6">
        <v>2645900.7999999998</v>
      </c>
      <c r="BJ180" s="6">
        <v>562</v>
      </c>
      <c r="BK180" s="6">
        <v>20795.84</v>
      </c>
      <c r="BL180" s="6">
        <v>3389420</v>
      </c>
      <c r="BM180" s="6">
        <v>116532</v>
      </c>
      <c r="BN180" s="6">
        <v>20998.400000000001</v>
      </c>
      <c r="BO180" s="6">
        <v>3159891</v>
      </c>
      <c r="BP180" s="6">
        <v>163779</v>
      </c>
      <c r="BQ180" s="6">
        <v>18438.099999999999</v>
      </c>
      <c r="BR180" s="6">
        <v>8899.2999999999993</v>
      </c>
      <c r="BS180" s="6">
        <v>6057.4</v>
      </c>
      <c r="BT180" s="6">
        <v>1145577</v>
      </c>
      <c r="BU180" s="6">
        <v>650356</v>
      </c>
      <c r="BV180" s="6">
        <v>740833</v>
      </c>
      <c r="BW180" s="6">
        <v>467673</v>
      </c>
      <c r="BX180" s="42">
        <v>0</v>
      </c>
    </row>
    <row r="181" spans="1:76" ht="13.5" customHeight="1">
      <c r="A181" s="5">
        <v>45095</v>
      </c>
      <c r="B181" s="6">
        <v>1068.588</v>
      </c>
      <c r="C181" s="6">
        <v>590.07600000000002</v>
      </c>
      <c r="D181" s="6">
        <v>6862.3</v>
      </c>
      <c r="E181" s="36">
        <v>0</v>
      </c>
      <c r="F181" s="6">
        <v>18666.8</v>
      </c>
      <c r="G181" s="6">
        <v>5856</v>
      </c>
      <c r="H181" s="6">
        <v>10245.11</v>
      </c>
      <c r="I181" s="6">
        <v>5129.4309999999996</v>
      </c>
      <c r="J181" s="6">
        <v>206718.9</v>
      </c>
      <c r="K181" s="6">
        <v>14963.1</v>
      </c>
      <c r="L181" s="6">
        <v>7011.1</v>
      </c>
      <c r="M181" s="6">
        <v>46196.1</v>
      </c>
      <c r="N181" s="6">
        <v>36751.4</v>
      </c>
      <c r="O181" s="6">
        <v>138298</v>
      </c>
      <c r="P181" s="6">
        <v>114697</v>
      </c>
      <c r="Q181" s="6">
        <v>140657</v>
      </c>
      <c r="R181" s="6">
        <v>96510</v>
      </c>
      <c r="S181" s="6">
        <v>14063.6</v>
      </c>
      <c r="T181" s="6">
        <v>10680.14</v>
      </c>
      <c r="U181" s="6">
        <v>43893.599999999999</v>
      </c>
      <c r="V181" s="6">
        <v>22645.5</v>
      </c>
      <c r="W181" s="6">
        <v>212323.4</v>
      </c>
      <c r="X181" s="6">
        <v>345.9</v>
      </c>
      <c r="Y181" s="6">
        <v>50716</v>
      </c>
      <c r="Z181" s="6">
        <v>596574</v>
      </c>
      <c r="AA181" s="6">
        <v>303864</v>
      </c>
      <c r="AB181" s="6">
        <v>212343.3</v>
      </c>
      <c r="AC181" s="6">
        <v>1112.4000000000001</v>
      </c>
      <c r="AD181" s="9">
        <v>942</v>
      </c>
      <c r="AE181" s="6">
        <v>56.82</v>
      </c>
      <c r="AF181" s="6">
        <v>40.58</v>
      </c>
      <c r="AG181" s="6">
        <v>82769.3</v>
      </c>
      <c r="AH181" s="6">
        <v>63983.5</v>
      </c>
      <c r="AI181" s="6">
        <v>67585.5</v>
      </c>
      <c r="AJ181" s="6">
        <v>55111.6</v>
      </c>
      <c r="AK181" s="6">
        <v>59970</v>
      </c>
      <c r="AL181" s="6">
        <v>23577.599999999999</v>
      </c>
      <c r="AM181" s="6">
        <v>16.899999999999999</v>
      </c>
      <c r="AN181" s="6">
        <v>18.2</v>
      </c>
      <c r="AO181" s="6">
        <v>499923</v>
      </c>
      <c r="AP181" s="6">
        <v>230598</v>
      </c>
      <c r="AQ181" s="6">
        <v>65361</v>
      </c>
      <c r="AR181" s="6"/>
      <c r="AS181" s="6">
        <v>466716</v>
      </c>
      <c r="AT181" s="6">
        <v>205372</v>
      </c>
      <c r="AU181" s="6">
        <v>80691.399999999994</v>
      </c>
      <c r="AV181" s="30">
        <v>4531.5</v>
      </c>
      <c r="AW181" s="30">
        <v>3026.9</v>
      </c>
      <c r="AX181" s="6">
        <v>226.32</v>
      </c>
      <c r="AY181" s="30">
        <v>137.12</v>
      </c>
      <c r="AZ181" s="6">
        <v>823.61599999999999</v>
      </c>
      <c r="BA181" s="6">
        <v>349.625</v>
      </c>
      <c r="BB181" s="10">
        <v>1826.8</v>
      </c>
      <c r="BC181" s="6">
        <v>3062.9</v>
      </c>
      <c r="BD181" s="6">
        <v>455.7</v>
      </c>
      <c r="BE181" s="6">
        <v>5246.42</v>
      </c>
      <c r="BF181" s="6">
        <v>30903.0947368421</v>
      </c>
      <c r="BG181" s="6">
        <v>9247.3744971270171</v>
      </c>
      <c r="BH181" s="6">
        <v>6224.5599999999995</v>
      </c>
      <c r="BI181" s="6">
        <v>2645900.7999999998</v>
      </c>
      <c r="BJ181" s="6">
        <v>562</v>
      </c>
      <c r="BK181" s="6">
        <v>20795.84</v>
      </c>
      <c r="BL181" s="6">
        <v>3391732</v>
      </c>
      <c r="BM181" s="6">
        <v>116532</v>
      </c>
      <c r="BN181" s="6">
        <v>21022.400000000001</v>
      </c>
      <c r="BO181" s="6">
        <v>3164719</v>
      </c>
      <c r="BP181" s="6">
        <v>164496</v>
      </c>
      <c r="BQ181" s="6">
        <v>18462.099999999999</v>
      </c>
      <c r="BR181" s="6">
        <v>8905.5</v>
      </c>
      <c r="BS181" s="6">
        <v>6061.7</v>
      </c>
      <c r="BT181" s="6">
        <v>1146764</v>
      </c>
      <c r="BU181" s="6">
        <v>651005</v>
      </c>
      <c r="BV181" s="6">
        <v>741014</v>
      </c>
      <c r="BW181" s="6">
        <v>467786</v>
      </c>
      <c r="BX181" s="42">
        <v>0</v>
      </c>
    </row>
    <row r="182" spans="1:76" ht="14.5">
      <c r="A182" s="5">
        <v>45096</v>
      </c>
      <c r="B182" s="6">
        <v>1068.588</v>
      </c>
      <c r="C182" s="6">
        <v>590.07600000000002</v>
      </c>
      <c r="D182" s="6">
        <v>6862.3</v>
      </c>
      <c r="E182" s="36">
        <v>0</v>
      </c>
      <c r="F182" s="6">
        <v>18681.2</v>
      </c>
      <c r="G182" s="6">
        <v>5860.7</v>
      </c>
      <c r="H182" s="6">
        <v>10408.675999999999</v>
      </c>
      <c r="I182" s="6">
        <v>5211.7349999999997</v>
      </c>
      <c r="J182" s="6">
        <v>206742.9</v>
      </c>
      <c r="K182" s="6">
        <v>14963.1</v>
      </c>
      <c r="L182" s="6">
        <v>7011.1</v>
      </c>
      <c r="M182" s="6">
        <v>46196.1</v>
      </c>
      <c r="N182" s="6">
        <v>36751.4</v>
      </c>
      <c r="O182" s="6">
        <v>138309</v>
      </c>
      <c r="P182" s="6">
        <v>114706</v>
      </c>
      <c r="Q182" s="6">
        <v>140670</v>
      </c>
      <c r="R182" s="6">
        <v>96519.9</v>
      </c>
      <c r="S182" s="6">
        <v>14063.6</v>
      </c>
      <c r="T182" s="6">
        <v>10680.14</v>
      </c>
      <c r="U182" s="6">
        <v>44188.6</v>
      </c>
      <c r="V182" s="6">
        <v>22794.9</v>
      </c>
      <c r="W182" s="6">
        <v>212347.4</v>
      </c>
      <c r="X182" s="6">
        <v>345.9</v>
      </c>
      <c r="Y182" s="6">
        <v>50716</v>
      </c>
      <c r="Z182" s="6">
        <v>596725</v>
      </c>
      <c r="AA182" s="6">
        <v>303938</v>
      </c>
      <c r="AB182" s="6">
        <v>212367.3</v>
      </c>
      <c r="AC182" s="6">
        <v>1112.4000000000001</v>
      </c>
      <c r="AD182" s="9">
        <v>942</v>
      </c>
      <c r="AE182" s="6">
        <v>60.06</v>
      </c>
      <c r="AF182" s="6">
        <v>42.9</v>
      </c>
      <c r="AG182" s="6">
        <v>82777.2</v>
      </c>
      <c r="AH182" s="6">
        <v>63989.599999999999</v>
      </c>
      <c r="AI182" s="6">
        <v>67621.7</v>
      </c>
      <c r="AJ182" s="6">
        <v>55142.6</v>
      </c>
      <c r="AK182" s="6">
        <v>59982.1</v>
      </c>
      <c r="AL182" s="6">
        <v>23582.400000000001</v>
      </c>
      <c r="AM182" s="6">
        <v>16.899999999999999</v>
      </c>
      <c r="AN182" s="6">
        <v>18.2</v>
      </c>
      <c r="AO182" s="6">
        <v>500089</v>
      </c>
      <c r="AP182" s="6">
        <v>230670</v>
      </c>
      <c r="AQ182" s="6">
        <v>65365.3</v>
      </c>
      <c r="AR182" s="6"/>
      <c r="AS182" s="6">
        <v>466869</v>
      </c>
      <c r="AT182" s="6">
        <v>205438</v>
      </c>
      <c r="AU182" s="6">
        <v>80715.399999999994</v>
      </c>
      <c r="AV182" s="30">
        <v>4534.6000000000004</v>
      </c>
      <c r="AW182" s="30">
        <v>3028.9</v>
      </c>
      <c r="AX182" s="6">
        <v>226.32</v>
      </c>
      <c r="AY182" s="30">
        <v>137.12</v>
      </c>
      <c r="AZ182" s="6">
        <v>823.61599999999999</v>
      </c>
      <c r="BA182" s="6">
        <v>349.625</v>
      </c>
      <c r="BB182" s="10">
        <v>1826.8</v>
      </c>
      <c r="BC182" s="6">
        <v>3064.3</v>
      </c>
      <c r="BD182" s="6">
        <v>455.7</v>
      </c>
      <c r="BE182" s="6">
        <v>6328.39</v>
      </c>
      <c r="BF182" s="6">
        <v>29119.589473684209</v>
      </c>
      <c r="BG182" s="6">
        <v>8579.4260254216515</v>
      </c>
      <c r="BH182" s="6">
        <v>6227.63</v>
      </c>
      <c r="BI182" s="6">
        <v>2645900.7999999998</v>
      </c>
      <c r="BJ182" s="6">
        <v>562</v>
      </c>
      <c r="BK182" s="6">
        <v>20795.84</v>
      </c>
      <c r="BL182" s="6">
        <v>3394114</v>
      </c>
      <c r="BM182" s="6">
        <v>116532</v>
      </c>
      <c r="BN182" s="6">
        <v>21046.400000000001</v>
      </c>
      <c r="BO182" s="6">
        <v>3169938</v>
      </c>
      <c r="BP182" s="6">
        <v>165075</v>
      </c>
      <c r="BQ182" s="6">
        <v>18486.099999999999</v>
      </c>
      <c r="BR182" s="6">
        <v>8911.7999999999993</v>
      </c>
      <c r="BS182" s="6">
        <v>6066.1</v>
      </c>
      <c r="BT182" s="6">
        <v>1147969</v>
      </c>
      <c r="BU182" s="6">
        <v>651666</v>
      </c>
      <c r="BV182" s="6">
        <v>741208</v>
      </c>
      <c r="BW182" s="6">
        <v>467909</v>
      </c>
      <c r="BX182" s="42">
        <v>0</v>
      </c>
    </row>
    <row r="183" spans="1:76" ht="14.5">
      <c r="A183" s="5">
        <v>45097</v>
      </c>
      <c r="B183" s="6">
        <v>1068.588</v>
      </c>
      <c r="C183" s="6">
        <v>590.07600000000002</v>
      </c>
      <c r="D183" s="6">
        <v>6862.3</v>
      </c>
      <c r="E183" s="36">
        <v>0</v>
      </c>
      <c r="F183" s="6">
        <v>18695.8</v>
      </c>
      <c r="G183" s="6">
        <v>5865.5</v>
      </c>
      <c r="H183" s="6">
        <v>10570</v>
      </c>
      <c r="I183" s="6">
        <v>5294</v>
      </c>
      <c r="J183" s="6">
        <v>206766.9</v>
      </c>
      <c r="K183" s="6">
        <v>14963.1</v>
      </c>
      <c r="L183" s="6">
        <v>7011.1</v>
      </c>
      <c r="M183" s="6">
        <v>46196.1</v>
      </c>
      <c r="N183" s="6">
        <v>36751.4</v>
      </c>
      <c r="O183" s="6">
        <v>138321</v>
      </c>
      <c r="P183" s="6">
        <v>114715.4</v>
      </c>
      <c r="Q183" s="6">
        <v>140685</v>
      </c>
      <c r="R183" s="6">
        <v>96530</v>
      </c>
      <c r="S183" s="6">
        <v>14063.6</v>
      </c>
      <c r="T183" s="6">
        <v>10680.14</v>
      </c>
      <c r="U183" s="6">
        <v>44444</v>
      </c>
      <c r="V183" s="6">
        <v>22926</v>
      </c>
      <c r="W183" s="6">
        <v>212371.4</v>
      </c>
      <c r="X183" s="6">
        <v>345.9</v>
      </c>
      <c r="Y183" s="6">
        <v>50716</v>
      </c>
      <c r="Z183" s="6">
        <v>596913</v>
      </c>
      <c r="AA183" s="6">
        <v>304032</v>
      </c>
      <c r="AB183" s="6">
        <v>212391.3</v>
      </c>
      <c r="AC183" s="6">
        <v>1112.4000000000001</v>
      </c>
      <c r="AD183" s="9">
        <v>942</v>
      </c>
      <c r="AE183" s="6">
        <v>63.4</v>
      </c>
      <c r="AF183" s="6">
        <v>45.3</v>
      </c>
      <c r="AG183" s="6">
        <v>82784.899999999994</v>
      </c>
      <c r="AH183" s="6">
        <v>63995.5</v>
      </c>
      <c r="AI183" s="6">
        <v>67657.7</v>
      </c>
      <c r="AJ183" s="6">
        <v>55173.8</v>
      </c>
      <c r="AK183" s="6">
        <v>59992</v>
      </c>
      <c r="AL183" s="6">
        <v>23586.3</v>
      </c>
      <c r="AM183" s="6">
        <v>16.899999999999999</v>
      </c>
      <c r="AN183" s="6">
        <v>18.2</v>
      </c>
      <c r="AO183" s="6">
        <v>500257</v>
      </c>
      <c r="AP183" s="6">
        <v>230744</v>
      </c>
      <c r="AQ183" s="6">
        <v>65370</v>
      </c>
      <c r="AR183" s="6"/>
      <c r="AS183" s="6">
        <v>467022</v>
      </c>
      <c r="AT183" s="6">
        <v>205504</v>
      </c>
      <c r="AU183" s="6">
        <v>80739.399999999994</v>
      </c>
      <c r="AV183" s="30">
        <v>4537.8999999999996</v>
      </c>
      <c r="AW183" s="30">
        <v>3031.2</v>
      </c>
      <c r="AX183" s="6">
        <v>226.32</v>
      </c>
      <c r="AY183" s="30">
        <v>137.12</v>
      </c>
      <c r="AZ183" s="6">
        <v>823.95799999999997</v>
      </c>
      <c r="BA183" s="6">
        <v>349.755</v>
      </c>
      <c r="BB183" s="10">
        <v>1827.31</v>
      </c>
      <c r="BC183" s="6">
        <v>3065.9</v>
      </c>
      <c r="BD183" s="6">
        <v>455.7</v>
      </c>
      <c r="BE183" s="6">
        <v>5787.58</v>
      </c>
      <c r="BF183" s="6">
        <v>28985.466666666667</v>
      </c>
      <c r="BG183" s="6">
        <v>9102.3377783598589</v>
      </c>
      <c r="BH183" s="6">
        <v>5681.43</v>
      </c>
      <c r="BI183" s="6">
        <v>2645900.7999999998</v>
      </c>
      <c r="BJ183" s="6">
        <v>562</v>
      </c>
      <c r="BK183" s="6">
        <v>20795.84</v>
      </c>
      <c r="BL183" s="6">
        <v>3396516</v>
      </c>
      <c r="BM183" s="6">
        <v>116532</v>
      </c>
      <c r="BN183" s="6">
        <v>21070.2</v>
      </c>
      <c r="BO183" s="6">
        <v>3175312</v>
      </c>
      <c r="BP183" s="6">
        <v>165545</v>
      </c>
      <c r="BQ183" s="6">
        <v>18510.3</v>
      </c>
      <c r="BR183" s="6">
        <v>8918.2999999999993</v>
      </c>
      <c r="BS183" s="6">
        <v>6070.6</v>
      </c>
      <c r="BT183" s="6">
        <v>1149179</v>
      </c>
      <c r="BU183" s="6">
        <v>652331</v>
      </c>
      <c r="BV183" s="6">
        <v>741464</v>
      </c>
      <c r="BW183" s="6">
        <v>468072</v>
      </c>
      <c r="BX183" s="42">
        <v>0</v>
      </c>
    </row>
    <row r="184" spans="1:76" ht="14.5">
      <c r="A184" s="5">
        <v>45098</v>
      </c>
      <c r="B184" s="6">
        <v>1068.588</v>
      </c>
      <c r="C184" s="6">
        <v>590.07600000000002</v>
      </c>
      <c r="D184" s="6">
        <v>6862.3</v>
      </c>
      <c r="E184" s="36">
        <v>0</v>
      </c>
      <c r="F184" s="6">
        <v>18709.8</v>
      </c>
      <c r="G184" s="6">
        <v>5869.9</v>
      </c>
      <c r="H184" s="6">
        <v>10732</v>
      </c>
      <c r="I184" s="6">
        <v>5375</v>
      </c>
      <c r="J184" s="6">
        <v>206790.9</v>
      </c>
      <c r="K184" s="6">
        <v>14963.1</v>
      </c>
      <c r="L184" s="6">
        <v>7011.1</v>
      </c>
      <c r="M184" s="6">
        <v>46196.1</v>
      </c>
      <c r="N184" s="6">
        <v>36751.4</v>
      </c>
      <c r="O184" s="6">
        <v>138332</v>
      </c>
      <c r="P184" s="6">
        <v>114724.2</v>
      </c>
      <c r="Q184" s="6">
        <v>140700</v>
      </c>
      <c r="R184" s="6">
        <v>96540</v>
      </c>
      <c r="S184" s="6">
        <v>14063.6</v>
      </c>
      <c r="T184" s="6">
        <v>10680.14</v>
      </c>
      <c r="U184" s="6">
        <v>44594</v>
      </c>
      <c r="V184" s="6">
        <v>23000</v>
      </c>
      <c r="W184" s="6">
        <v>212395.4</v>
      </c>
      <c r="X184" s="6">
        <v>345.9</v>
      </c>
      <c r="Y184" s="6">
        <v>50716</v>
      </c>
      <c r="Z184" s="6">
        <v>597202</v>
      </c>
      <c r="AA184" s="6">
        <v>304178</v>
      </c>
      <c r="AB184" s="6">
        <v>212415.3</v>
      </c>
      <c r="AC184" s="6">
        <v>1112.4000000000001</v>
      </c>
      <c r="AD184" s="9">
        <v>942</v>
      </c>
      <c r="AE184" s="6">
        <v>66.7</v>
      </c>
      <c r="AF184" s="6">
        <v>47.8</v>
      </c>
      <c r="AG184" s="6">
        <v>82791.7</v>
      </c>
      <c r="AH184" s="6">
        <v>64000.5</v>
      </c>
      <c r="AI184" s="6">
        <v>67693</v>
      </c>
      <c r="AJ184" s="6">
        <v>55204.4</v>
      </c>
      <c r="AK184" s="6">
        <v>60001.599999999999</v>
      </c>
      <c r="AL184" s="6">
        <v>23590.1</v>
      </c>
      <c r="AM184" s="6">
        <v>16.899999999999999</v>
      </c>
      <c r="AN184" s="6">
        <v>18.2</v>
      </c>
      <c r="AO184" s="6">
        <v>500424</v>
      </c>
      <c r="AP184" s="6">
        <v>230818</v>
      </c>
      <c r="AQ184" s="6">
        <v>65375</v>
      </c>
      <c r="AR184" s="6"/>
      <c r="AS184" s="6">
        <v>467174</v>
      </c>
      <c r="AT184" s="6">
        <v>205570</v>
      </c>
      <c r="AU184" s="6">
        <v>80763.399999999994</v>
      </c>
      <c r="AV184" s="30">
        <v>4540.8999999999996</v>
      </c>
      <c r="AW184" s="30">
        <v>3033.2</v>
      </c>
      <c r="AX184" s="6">
        <v>226.32</v>
      </c>
      <c r="AY184" s="30">
        <v>137.12</v>
      </c>
      <c r="AZ184" s="6">
        <v>823.95799999999997</v>
      </c>
      <c r="BA184" s="6">
        <v>349.755</v>
      </c>
      <c r="BB184" s="10">
        <v>1827.31</v>
      </c>
      <c r="BC184" s="6">
        <v>3068.4</v>
      </c>
      <c r="BD184" s="6">
        <v>455.7</v>
      </c>
      <c r="BE184" s="6">
        <v>6159.74</v>
      </c>
      <c r="BF184" s="6">
        <v>30176.491228070176</v>
      </c>
      <c r="BG184" s="6">
        <v>8283.4348337485608</v>
      </c>
      <c r="BH184" s="6">
        <v>5943.43</v>
      </c>
      <c r="BI184" s="6">
        <v>2646182.3999999994</v>
      </c>
      <c r="BJ184" s="6">
        <v>563</v>
      </c>
      <c r="BK184" s="6">
        <v>20797.599999999999</v>
      </c>
      <c r="BL184" s="6">
        <v>3398702</v>
      </c>
      <c r="BM184" s="6">
        <v>116532</v>
      </c>
      <c r="BN184" s="6">
        <v>21092.400000000001</v>
      </c>
      <c r="BO184" s="6">
        <v>3180490</v>
      </c>
      <c r="BP184" s="6">
        <v>165900</v>
      </c>
      <c r="BQ184" s="6">
        <v>18534.3</v>
      </c>
      <c r="BR184" s="6">
        <v>8924.6</v>
      </c>
      <c r="BS184" s="6">
        <v>6075</v>
      </c>
      <c r="BT184" s="6">
        <v>1150360</v>
      </c>
      <c r="BU184" s="6">
        <v>652978</v>
      </c>
      <c r="BV184" s="6">
        <v>741645</v>
      </c>
      <c r="BW184" s="6">
        <v>468188</v>
      </c>
      <c r="BX184" s="11">
        <v>0</v>
      </c>
    </row>
    <row r="185" spans="1:76" s="37" customFormat="1">
      <c r="A185" s="5">
        <v>45099</v>
      </c>
      <c r="B185" s="6">
        <v>1068.596</v>
      </c>
      <c r="C185" s="6">
        <v>590.08000000000004</v>
      </c>
      <c r="D185" s="6">
        <v>6862.3</v>
      </c>
      <c r="E185" s="36">
        <v>0</v>
      </c>
      <c r="F185" s="6">
        <v>18719.7</v>
      </c>
      <c r="G185" s="6">
        <v>5871.8</v>
      </c>
      <c r="H185" s="6">
        <v>10895</v>
      </c>
      <c r="I185" s="6">
        <v>5457</v>
      </c>
      <c r="J185" s="9">
        <v>206814.9</v>
      </c>
      <c r="K185" s="6">
        <v>14963.1</v>
      </c>
      <c r="L185" s="6">
        <v>7011.1</v>
      </c>
      <c r="M185" s="6">
        <v>46196.1</v>
      </c>
      <c r="N185" s="6">
        <v>36751.4</v>
      </c>
      <c r="O185" s="6">
        <v>138343</v>
      </c>
      <c r="P185" s="6">
        <v>114733</v>
      </c>
      <c r="Q185" s="6">
        <v>140714.6</v>
      </c>
      <c r="R185" s="6">
        <v>96549.9</v>
      </c>
      <c r="S185" s="6">
        <v>14063.6</v>
      </c>
      <c r="T185" s="6">
        <v>10680.14</v>
      </c>
      <c r="U185" s="6">
        <v>44748</v>
      </c>
      <c r="V185" s="6">
        <v>23076</v>
      </c>
      <c r="W185" s="6">
        <v>212419.4</v>
      </c>
      <c r="X185" s="6">
        <v>345.9</v>
      </c>
      <c r="Y185" s="6">
        <v>50716</v>
      </c>
      <c r="Z185" s="6">
        <v>597492</v>
      </c>
      <c r="AA185" s="6">
        <v>304324</v>
      </c>
      <c r="AB185" s="6">
        <v>212439.3</v>
      </c>
      <c r="AC185" s="6">
        <v>1112.4000000000001</v>
      </c>
      <c r="AD185" s="9">
        <v>942</v>
      </c>
      <c r="AE185" s="6">
        <v>69.900000000000006</v>
      </c>
      <c r="AF185" s="6">
        <v>50.2</v>
      </c>
      <c r="AG185" s="6">
        <v>82798</v>
      </c>
      <c r="AH185" s="6">
        <v>64005.3</v>
      </c>
      <c r="AI185" s="6">
        <v>67728.800000000003</v>
      </c>
      <c r="AJ185" s="6">
        <v>55235.4</v>
      </c>
      <c r="AK185" s="6">
        <v>60012.800000000003</v>
      </c>
      <c r="AL185" s="6">
        <v>23594.5</v>
      </c>
      <c r="AM185" s="6">
        <v>16.899999999999999</v>
      </c>
      <c r="AN185" s="6">
        <v>18.2</v>
      </c>
      <c r="AO185" s="6">
        <v>500596</v>
      </c>
      <c r="AP185" s="6">
        <v>230897</v>
      </c>
      <c r="AQ185" s="6">
        <v>65380</v>
      </c>
      <c r="AR185" s="6"/>
      <c r="AS185" s="6">
        <v>467328</v>
      </c>
      <c r="AT185" s="6">
        <v>205636</v>
      </c>
      <c r="AU185" s="6">
        <v>80787.399999999994</v>
      </c>
      <c r="AV185" s="30">
        <v>4544</v>
      </c>
      <c r="AW185" s="30">
        <v>3035.3</v>
      </c>
      <c r="AX185" s="6">
        <v>226.4</v>
      </c>
      <c r="AY185" s="30">
        <v>137.16999999999999</v>
      </c>
      <c r="AZ185" s="6">
        <v>823.95799999999997</v>
      </c>
      <c r="BA185" s="6">
        <v>349.755</v>
      </c>
      <c r="BB185" s="10">
        <v>1827.31</v>
      </c>
      <c r="BC185" s="6">
        <v>3070.6</v>
      </c>
      <c r="BD185" s="6">
        <v>455.7</v>
      </c>
      <c r="BE185" s="6">
        <v>5646.97</v>
      </c>
      <c r="BF185" s="6">
        <v>31200.3947368421</v>
      </c>
      <c r="BG185" s="6">
        <v>9010.5376535883406</v>
      </c>
      <c r="BH185" s="6">
        <v>5185.29</v>
      </c>
      <c r="BI185" s="6">
        <v>2649302.3999999994</v>
      </c>
      <c r="BJ185" s="6">
        <v>564</v>
      </c>
      <c r="BK185" s="6">
        <v>20821.599999999999</v>
      </c>
      <c r="BL185" s="6">
        <v>3399080</v>
      </c>
      <c r="BM185" s="6">
        <v>116550</v>
      </c>
      <c r="BN185" s="6">
        <v>21094.400000000001</v>
      </c>
      <c r="BO185" s="6">
        <v>3183479</v>
      </c>
      <c r="BP185" s="6">
        <v>165908</v>
      </c>
      <c r="BQ185" s="6">
        <v>18556.5</v>
      </c>
      <c r="BR185" s="6">
        <v>8931</v>
      </c>
      <c r="BS185" s="6">
        <v>6079.5</v>
      </c>
      <c r="BT185" s="6">
        <v>1151560</v>
      </c>
      <c r="BU185" s="6">
        <v>653630</v>
      </c>
      <c r="BV185" s="6">
        <v>741898</v>
      </c>
      <c r="BW185" s="6">
        <v>468346</v>
      </c>
      <c r="BX185" s="11">
        <v>0</v>
      </c>
    </row>
    <row r="186" spans="1:76" ht="14.5">
      <c r="A186" s="5">
        <v>45100</v>
      </c>
      <c r="B186" s="6">
        <v>1068.596</v>
      </c>
      <c r="C186" s="6">
        <v>590.08000000000004</v>
      </c>
      <c r="D186" s="6">
        <v>6862.3</v>
      </c>
      <c r="E186" s="36">
        <v>0</v>
      </c>
      <c r="F186" s="6">
        <v>18729.900000000001</v>
      </c>
      <c r="G186" s="6">
        <v>5872.4</v>
      </c>
      <c r="H186" s="6">
        <v>11056</v>
      </c>
      <c r="I186" s="6">
        <v>5538</v>
      </c>
      <c r="J186" s="6">
        <v>206838.9</v>
      </c>
      <c r="K186" s="6">
        <v>14963.1</v>
      </c>
      <c r="L186" s="6">
        <v>7011.1</v>
      </c>
      <c r="M186" s="6">
        <v>46196.1</v>
      </c>
      <c r="N186" s="6">
        <v>36751.4</v>
      </c>
      <c r="O186" s="6">
        <v>138354</v>
      </c>
      <c r="P186" s="6">
        <v>114742</v>
      </c>
      <c r="Q186" s="6">
        <v>140729</v>
      </c>
      <c r="R186" s="6">
        <v>96560</v>
      </c>
      <c r="S186" s="6">
        <v>14063.6</v>
      </c>
      <c r="T186" s="6">
        <v>10680.14</v>
      </c>
      <c r="U186" s="6">
        <v>44892</v>
      </c>
      <c r="V186" s="6">
        <v>23152</v>
      </c>
      <c r="W186" s="6">
        <v>212443.4</v>
      </c>
      <c r="X186" s="6">
        <v>345.9</v>
      </c>
      <c r="Y186" s="6">
        <v>50716</v>
      </c>
      <c r="Z186" s="6">
        <v>597784</v>
      </c>
      <c r="AA186" s="6">
        <v>304468</v>
      </c>
      <c r="AB186" s="6">
        <v>212463.3</v>
      </c>
      <c r="AC186" s="6">
        <v>1112.4000000000001</v>
      </c>
      <c r="AD186" s="9">
        <v>942</v>
      </c>
      <c r="AE186" s="6">
        <v>73.2</v>
      </c>
      <c r="AF186" s="6">
        <v>52.7</v>
      </c>
      <c r="AG186" s="6">
        <v>82804.800000000003</v>
      </c>
      <c r="AH186" s="6">
        <v>64010.400000000001</v>
      </c>
      <c r="AI186" s="6">
        <v>67765</v>
      </c>
      <c r="AJ186" s="6">
        <v>55266.7</v>
      </c>
      <c r="AK186" s="6">
        <v>60020.800000000003</v>
      </c>
      <c r="AL186" s="6">
        <v>23597.7</v>
      </c>
      <c r="AM186" s="6">
        <v>16.899999999999999</v>
      </c>
      <c r="AN186" s="6">
        <v>18.2</v>
      </c>
      <c r="AO186" s="6">
        <v>500765</v>
      </c>
      <c r="AP186" s="6">
        <v>230974</v>
      </c>
      <c r="AQ186" s="6">
        <v>65385</v>
      </c>
      <c r="AR186" s="6"/>
      <c r="AS186" s="6">
        <v>467480</v>
      </c>
      <c r="AT186" s="6">
        <v>205702</v>
      </c>
      <c r="AU186" s="6">
        <v>80811.399999999994</v>
      </c>
      <c r="AV186" s="30">
        <v>4547.3</v>
      </c>
      <c r="AW186" s="30">
        <v>3037.5</v>
      </c>
      <c r="AX186" s="6">
        <v>226.4</v>
      </c>
      <c r="AY186" s="30">
        <v>137.16999999999999</v>
      </c>
      <c r="AZ186" s="6">
        <v>823.95799999999997</v>
      </c>
      <c r="BA186" s="6">
        <v>349.755</v>
      </c>
      <c r="BB186" s="10">
        <v>1827.31</v>
      </c>
      <c r="BC186" s="6">
        <v>3072.6</v>
      </c>
      <c r="BD186" s="6">
        <v>455.7</v>
      </c>
      <c r="BE186" s="6">
        <v>5413.27</v>
      </c>
      <c r="BF186" s="6">
        <v>31192.045614035102</v>
      </c>
      <c r="BG186" s="6">
        <v>8945.9048298055695</v>
      </c>
      <c r="BH186" s="6">
        <v>5717.46</v>
      </c>
      <c r="BI186" s="6">
        <v>2652422.3999999994</v>
      </c>
      <c r="BJ186" s="6">
        <v>565</v>
      </c>
      <c r="BK186" s="6">
        <v>20845.599999999999</v>
      </c>
      <c r="BL186" s="6">
        <v>3403030</v>
      </c>
      <c r="BM186" s="6">
        <v>116609</v>
      </c>
      <c r="BN186" s="6">
        <v>21118.400000000001</v>
      </c>
      <c r="BO186" s="6">
        <v>3183479</v>
      </c>
      <c r="BP186" s="6">
        <v>165908</v>
      </c>
      <c r="BQ186" s="6">
        <v>18556.5</v>
      </c>
      <c r="BR186" s="6">
        <v>8937.2999999999993</v>
      </c>
      <c r="BS186" s="6">
        <v>6083.8</v>
      </c>
      <c r="BT186" s="6">
        <v>1152716</v>
      </c>
      <c r="BU186" s="6">
        <v>654266</v>
      </c>
      <c r="BV186" s="6">
        <v>742140</v>
      </c>
      <c r="BW186" s="6">
        <v>468491</v>
      </c>
      <c r="BX186" s="11">
        <v>0</v>
      </c>
    </row>
    <row r="187" spans="1:76" ht="14.5">
      <c r="A187" s="5">
        <v>45101</v>
      </c>
      <c r="B187" s="6">
        <v>1068.596</v>
      </c>
      <c r="C187" s="6">
        <v>590.08000000000004</v>
      </c>
      <c r="D187" s="6">
        <v>6862.3</v>
      </c>
      <c r="E187" s="36">
        <v>0</v>
      </c>
      <c r="F187" s="6">
        <v>18739.400000000001</v>
      </c>
      <c r="G187" s="6">
        <v>5873.2</v>
      </c>
      <c r="H187" s="6">
        <v>11220</v>
      </c>
      <c r="I187" s="6">
        <v>5620</v>
      </c>
      <c r="J187" s="6">
        <v>206862.9</v>
      </c>
      <c r="K187" s="6">
        <v>14963.2</v>
      </c>
      <c r="L187" s="6">
        <v>7011.1</v>
      </c>
      <c r="M187" s="6">
        <v>46196.1</v>
      </c>
      <c r="N187" s="6">
        <v>36751.4</v>
      </c>
      <c r="O187" s="6">
        <v>138364</v>
      </c>
      <c r="P187" s="6">
        <v>114750</v>
      </c>
      <c r="Q187" s="6">
        <v>140743</v>
      </c>
      <c r="R187" s="6">
        <v>96569</v>
      </c>
      <c r="S187" s="6">
        <v>14063.6</v>
      </c>
      <c r="T187" s="6">
        <v>10680.14</v>
      </c>
      <c r="U187" s="6">
        <v>45038</v>
      </c>
      <c r="V187" s="6">
        <v>23220</v>
      </c>
      <c r="W187" s="6">
        <v>212467.4</v>
      </c>
      <c r="X187" s="6">
        <v>345.9</v>
      </c>
      <c r="Y187" s="6">
        <v>50716</v>
      </c>
      <c r="Z187" s="6">
        <v>598080</v>
      </c>
      <c r="AA187" s="6">
        <v>304621</v>
      </c>
      <c r="AB187" s="6">
        <v>212487.3</v>
      </c>
      <c r="AC187" s="6">
        <v>1112.4000000000001</v>
      </c>
      <c r="AD187" s="9">
        <v>942</v>
      </c>
      <c r="AE187" s="6">
        <v>76.3</v>
      </c>
      <c r="AF187" s="6">
        <v>55.1</v>
      </c>
      <c r="AG187" s="6">
        <v>82811.399999999994</v>
      </c>
      <c r="AH187" s="6">
        <v>64015.1</v>
      </c>
      <c r="AI187" s="6">
        <v>67802.399999999994</v>
      </c>
      <c r="AJ187" s="6">
        <v>55298.7</v>
      </c>
      <c r="AK187" s="6">
        <v>60029.9</v>
      </c>
      <c r="AL187" s="6">
        <v>23601.3</v>
      </c>
      <c r="AM187" s="6">
        <v>16.899999999999999</v>
      </c>
      <c r="AN187" s="6">
        <v>18.2</v>
      </c>
      <c r="AO187" s="6">
        <v>500936</v>
      </c>
      <c r="AP187" s="6">
        <v>231052</v>
      </c>
      <c r="AQ187" s="6">
        <v>65389</v>
      </c>
      <c r="AR187" s="6"/>
      <c r="AS187" s="6">
        <v>467632</v>
      </c>
      <c r="AT187" s="6">
        <v>205766</v>
      </c>
      <c r="AU187" s="6">
        <v>80835.399999999994</v>
      </c>
      <c r="AV187" s="30">
        <v>4550.2</v>
      </c>
      <c r="AW187" s="30">
        <v>3039.4</v>
      </c>
      <c r="AX187" s="6">
        <v>226.4</v>
      </c>
      <c r="AY187" s="30">
        <v>137.16999999999999</v>
      </c>
      <c r="AZ187" s="6">
        <v>823.95799999999997</v>
      </c>
      <c r="BA187" s="6">
        <v>349.755</v>
      </c>
      <c r="BB187" s="10">
        <v>1827.31</v>
      </c>
      <c r="BC187" s="6">
        <v>3074.9</v>
      </c>
      <c r="BD187" s="6">
        <v>455.7</v>
      </c>
      <c r="BE187" s="6">
        <v>6617.15</v>
      </c>
      <c r="BF187" s="6">
        <v>31190.149122807001</v>
      </c>
      <c r="BG187" s="6">
        <v>8429.9362722498499</v>
      </c>
      <c r="BH187" s="6">
        <v>5738.46</v>
      </c>
      <c r="BI187" s="6">
        <v>2655590.3999999994</v>
      </c>
      <c r="BJ187" s="6">
        <v>566</v>
      </c>
      <c r="BK187" s="6">
        <v>20869.599999999999</v>
      </c>
      <c r="BL187" s="6">
        <v>3406922</v>
      </c>
      <c r="BM187" s="6">
        <v>116747</v>
      </c>
      <c r="BN187" s="6">
        <v>21142.400000000001</v>
      </c>
      <c r="BO187" s="6">
        <v>3183479</v>
      </c>
      <c r="BP187" s="6">
        <v>165908</v>
      </c>
      <c r="BQ187" s="6">
        <v>18556.5</v>
      </c>
      <c r="BR187" s="6">
        <v>8942.7999999999993</v>
      </c>
      <c r="BS187" s="6">
        <v>6087.7</v>
      </c>
      <c r="BT187" s="6">
        <v>1153884</v>
      </c>
      <c r="BU187" s="6">
        <v>654904</v>
      </c>
      <c r="BV187" s="6">
        <v>742346</v>
      </c>
      <c r="BW187" s="6">
        <v>468616</v>
      </c>
      <c r="BX187" s="42">
        <v>0</v>
      </c>
    </row>
    <row r="188" spans="1:76" ht="14.5">
      <c r="A188" s="5">
        <v>45102</v>
      </c>
      <c r="B188" s="6">
        <v>1068.596</v>
      </c>
      <c r="C188" s="6">
        <v>590.08000000000004</v>
      </c>
      <c r="D188" s="6">
        <v>6862.3</v>
      </c>
      <c r="E188" s="36">
        <v>0</v>
      </c>
      <c r="F188" s="6">
        <v>18748</v>
      </c>
      <c r="G188" s="6">
        <v>5875</v>
      </c>
      <c r="H188" s="6">
        <v>11382</v>
      </c>
      <c r="I188" s="6">
        <v>5702</v>
      </c>
      <c r="J188" s="6">
        <v>206886.9</v>
      </c>
      <c r="K188" s="6">
        <v>14963.2</v>
      </c>
      <c r="L188" s="6">
        <v>7011.1</v>
      </c>
      <c r="M188" s="6">
        <v>46196.1</v>
      </c>
      <c r="N188" s="6">
        <v>36751.4</v>
      </c>
      <c r="O188" s="6">
        <v>138375</v>
      </c>
      <c r="P188" s="6">
        <v>114758</v>
      </c>
      <c r="Q188" s="6">
        <v>140757</v>
      </c>
      <c r="R188" s="6">
        <v>96579</v>
      </c>
      <c r="S188" s="6">
        <v>14063.6</v>
      </c>
      <c r="T188" s="6">
        <v>10680.14</v>
      </c>
      <c r="U188" s="6">
        <v>45189</v>
      </c>
      <c r="V188" s="6">
        <v>23297</v>
      </c>
      <c r="W188" s="6">
        <v>212491.4</v>
      </c>
      <c r="X188" s="6">
        <v>345.9</v>
      </c>
      <c r="Y188" s="6">
        <v>50716</v>
      </c>
      <c r="Z188" s="6">
        <v>598373</v>
      </c>
      <c r="AA188" s="6">
        <v>304766</v>
      </c>
      <c r="AB188" s="6">
        <v>212511.3</v>
      </c>
      <c r="AC188" s="6">
        <v>1112.4000000000001</v>
      </c>
      <c r="AD188" s="9">
        <v>942</v>
      </c>
      <c r="AE188" s="6">
        <v>79.5</v>
      </c>
      <c r="AF188" s="6">
        <v>57.5</v>
      </c>
      <c r="AG188" s="6">
        <v>82818.5</v>
      </c>
      <c r="AH188" s="6">
        <v>64020.4</v>
      </c>
      <c r="AI188" s="6">
        <v>67839.600000000006</v>
      </c>
      <c r="AJ188" s="6">
        <v>55330.9</v>
      </c>
      <c r="AK188" s="6">
        <v>60041.599999999999</v>
      </c>
      <c r="AL188" s="6">
        <v>23605.9</v>
      </c>
      <c r="AM188" s="6">
        <v>16.899999999999999</v>
      </c>
      <c r="AN188" s="6">
        <v>18.2</v>
      </c>
      <c r="AO188" s="6">
        <v>501109</v>
      </c>
      <c r="AP188" s="6">
        <v>231131</v>
      </c>
      <c r="AQ188" s="6">
        <v>65393</v>
      </c>
      <c r="AR188" s="6"/>
      <c r="AS188" s="6">
        <v>467786</v>
      </c>
      <c r="AT188" s="6">
        <v>205832</v>
      </c>
      <c r="AU188" s="6">
        <v>80859.399999999994</v>
      </c>
      <c r="AV188" s="6">
        <v>4553.3</v>
      </c>
      <c r="AW188" s="6">
        <v>3041.4</v>
      </c>
      <c r="AX188" s="6">
        <v>226.4</v>
      </c>
      <c r="AY188" s="30">
        <v>137.16999999999999</v>
      </c>
      <c r="AZ188" s="6">
        <v>823.95799999999997</v>
      </c>
      <c r="BA188" s="6">
        <v>349.755</v>
      </c>
      <c r="BB188" s="10">
        <v>1827.31</v>
      </c>
      <c r="BC188" s="6">
        <v>3077.3</v>
      </c>
      <c r="BD188" s="6">
        <v>455.7</v>
      </c>
      <c r="BE188" s="6">
        <v>5865.75</v>
      </c>
      <c r="BF188" s="6">
        <v>30600.440350877201</v>
      </c>
      <c r="BG188" s="6">
        <v>9895.7221219073308</v>
      </c>
      <c r="BH188" s="6">
        <v>5773.11</v>
      </c>
      <c r="BI188" s="6">
        <v>2658700</v>
      </c>
      <c r="BJ188" s="6">
        <v>567</v>
      </c>
      <c r="BK188" s="6">
        <v>20893.599999999999</v>
      </c>
      <c r="BL188" s="6">
        <v>3410794</v>
      </c>
      <c r="BM188" s="6">
        <v>116868</v>
      </c>
      <c r="BN188" s="6">
        <v>21166.400000000001</v>
      </c>
      <c r="BO188" s="6">
        <v>3183479</v>
      </c>
      <c r="BP188" s="6">
        <v>165908</v>
      </c>
      <c r="BQ188" s="6">
        <v>18556.5</v>
      </c>
      <c r="BR188" s="6">
        <v>8947.1</v>
      </c>
      <c r="BS188" s="6">
        <v>6090.8</v>
      </c>
      <c r="BT188" s="6">
        <v>1155084</v>
      </c>
      <c r="BU188" s="6">
        <v>655560</v>
      </c>
      <c r="BV188" s="6">
        <v>742520</v>
      </c>
      <c r="BW188" s="6">
        <v>468720</v>
      </c>
      <c r="BX188" s="42">
        <v>0</v>
      </c>
    </row>
    <row r="189" spans="1:76" ht="14.5">
      <c r="A189" s="5">
        <v>45103</v>
      </c>
      <c r="B189" s="6">
        <v>1068.596</v>
      </c>
      <c r="C189" s="6">
        <v>590.08000000000004</v>
      </c>
      <c r="D189" s="6">
        <v>6862.3</v>
      </c>
      <c r="E189" s="36">
        <v>0</v>
      </c>
      <c r="F189" s="6">
        <v>18756.8</v>
      </c>
      <c r="G189" s="6">
        <v>5876.5</v>
      </c>
      <c r="H189" s="6">
        <v>11544</v>
      </c>
      <c r="I189" s="6">
        <v>5784</v>
      </c>
      <c r="J189" s="6">
        <v>206910.9</v>
      </c>
      <c r="K189" s="6">
        <v>14963.2</v>
      </c>
      <c r="L189" s="6">
        <v>7011.1</v>
      </c>
      <c r="M189" s="6">
        <v>46196.1</v>
      </c>
      <c r="N189" s="6">
        <v>36751.4</v>
      </c>
      <c r="O189" s="6">
        <v>138385</v>
      </c>
      <c r="P189" s="6">
        <v>114766</v>
      </c>
      <c r="Q189" s="6">
        <v>140770</v>
      </c>
      <c r="R189" s="6">
        <v>96588</v>
      </c>
      <c r="S189" s="6">
        <v>14063.6</v>
      </c>
      <c r="T189" s="6">
        <v>10680.14</v>
      </c>
      <c r="U189" s="6">
        <v>45335</v>
      </c>
      <c r="V189" s="6">
        <v>23369</v>
      </c>
      <c r="W189" s="6">
        <v>212515.4</v>
      </c>
      <c r="X189" s="6">
        <v>345.9</v>
      </c>
      <c r="Y189" s="6">
        <v>50716</v>
      </c>
      <c r="Z189" s="6">
        <v>598667</v>
      </c>
      <c r="AA189" s="6">
        <v>304914</v>
      </c>
      <c r="AB189" s="6">
        <v>212535.3</v>
      </c>
      <c r="AC189" s="6">
        <v>1112.4000000000001</v>
      </c>
      <c r="AD189" s="9">
        <v>942</v>
      </c>
      <c r="AE189" s="6">
        <v>82.7</v>
      </c>
      <c r="AF189" s="6">
        <v>60</v>
      </c>
      <c r="AG189" s="6">
        <v>82824</v>
      </c>
      <c r="AH189" s="6">
        <v>64024.4</v>
      </c>
      <c r="AI189" s="6">
        <v>67876.5</v>
      </c>
      <c r="AJ189" s="6">
        <v>55362.7</v>
      </c>
      <c r="AK189" s="6">
        <v>60052.6</v>
      </c>
      <c r="AL189" s="6">
        <v>23610.3</v>
      </c>
      <c r="AM189" s="6">
        <v>16.899999999999999</v>
      </c>
      <c r="AN189" s="6">
        <v>18.2</v>
      </c>
      <c r="AO189" s="6">
        <v>501281</v>
      </c>
      <c r="AP189" s="6">
        <v>231210</v>
      </c>
      <c r="AQ189" s="6">
        <v>65398</v>
      </c>
      <c r="AR189" s="6"/>
      <c r="AS189" s="6">
        <v>467938</v>
      </c>
      <c r="AT189" s="6">
        <v>205900</v>
      </c>
      <c r="AU189" s="6">
        <v>80883.399999999994</v>
      </c>
      <c r="AV189" s="6">
        <v>4555.3</v>
      </c>
      <c r="AW189" s="6">
        <v>3042.7</v>
      </c>
      <c r="AX189" s="6">
        <v>226.4</v>
      </c>
      <c r="AY189" s="30">
        <v>137.16999999999999</v>
      </c>
      <c r="AZ189" s="6">
        <v>823.95799999999997</v>
      </c>
      <c r="BA189" s="6">
        <v>349.755</v>
      </c>
      <c r="BB189" s="10">
        <v>1827.31</v>
      </c>
      <c r="BC189" s="6">
        <v>3080.2</v>
      </c>
      <c r="BD189" s="6">
        <v>456.6</v>
      </c>
      <c r="BE189" s="6">
        <v>5869.81</v>
      </c>
      <c r="BF189" s="6">
        <v>30995.5842105263</v>
      </c>
      <c r="BG189" s="6">
        <v>8669.4103289860595</v>
      </c>
      <c r="BH189" s="6">
        <v>6137.16</v>
      </c>
      <c r="BI189" s="6">
        <v>2661800</v>
      </c>
      <c r="BJ189" s="6">
        <v>568</v>
      </c>
      <c r="BK189" s="6">
        <v>20917.599999999999</v>
      </c>
      <c r="BL189" s="6">
        <v>3414562</v>
      </c>
      <c r="BM189" s="6">
        <v>117032</v>
      </c>
      <c r="BN189" s="6">
        <v>21190.400000000001</v>
      </c>
      <c r="BO189" s="6">
        <v>3183479</v>
      </c>
      <c r="BP189" s="6">
        <v>165908</v>
      </c>
      <c r="BQ189" s="6">
        <v>18556.5</v>
      </c>
      <c r="BR189" s="6">
        <v>8951.4</v>
      </c>
      <c r="BS189" s="6">
        <v>6093.9</v>
      </c>
      <c r="BT189" s="6">
        <v>1155920</v>
      </c>
      <c r="BU189" s="6">
        <v>656026</v>
      </c>
      <c r="BV189" s="6">
        <v>742980</v>
      </c>
      <c r="BW189" s="6">
        <v>468996</v>
      </c>
      <c r="BX189" s="42">
        <v>0</v>
      </c>
    </row>
    <row r="190" spans="1:76" ht="14.5">
      <c r="A190" s="5">
        <v>45104</v>
      </c>
      <c r="B190" s="6">
        <v>1068.7819999999999</v>
      </c>
      <c r="C190" s="6">
        <v>590.16700000000003</v>
      </c>
      <c r="D190" s="10">
        <v>6863.8</v>
      </c>
      <c r="E190" s="7">
        <v>0</v>
      </c>
      <c r="F190" s="6">
        <v>18766.900000000001</v>
      </c>
      <c r="G190" s="6">
        <v>5877.3</v>
      </c>
      <c r="H190" s="6">
        <v>11705.6</v>
      </c>
      <c r="I190" s="6">
        <v>5864.9</v>
      </c>
      <c r="J190" s="6">
        <v>206934.9</v>
      </c>
      <c r="K190" s="6">
        <v>14963.2</v>
      </c>
      <c r="L190" s="6">
        <v>7011.1</v>
      </c>
      <c r="M190" s="6">
        <v>46196.1</v>
      </c>
      <c r="N190" s="6">
        <v>36751.4</v>
      </c>
      <c r="O190" s="6">
        <v>138394.68</v>
      </c>
      <c r="P190" s="6">
        <v>114773.79</v>
      </c>
      <c r="Q190" s="6">
        <v>140784.99</v>
      </c>
      <c r="R190" s="6">
        <v>96598.28</v>
      </c>
      <c r="S190" s="6">
        <v>14063.6</v>
      </c>
      <c r="T190" s="6">
        <v>10680.14</v>
      </c>
      <c r="U190" s="6">
        <v>45480.98</v>
      </c>
      <c r="V190" s="6">
        <v>23444.33</v>
      </c>
      <c r="W190" s="6">
        <v>212539.4</v>
      </c>
      <c r="X190" s="6">
        <v>345.9</v>
      </c>
      <c r="Y190" s="6">
        <v>50716</v>
      </c>
      <c r="Z190" s="6">
        <v>598956.06000000006</v>
      </c>
      <c r="AA190" s="6">
        <v>305055.53999999998</v>
      </c>
      <c r="AB190" s="6">
        <v>212559.3</v>
      </c>
      <c r="AC190" s="6">
        <v>1112.4000000000001</v>
      </c>
      <c r="AD190" s="9">
        <v>942</v>
      </c>
      <c r="AE190" s="6">
        <v>85.97</v>
      </c>
      <c r="AF190" s="6">
        <v>62.41</v>
      </c>
      <c r="AG190" s="6">
        <v>82830.179999999993</v>
      </c>
      <c r="AH190" s="6">
        <v>64028.95</v>
      </c>
      <c r="AI190" s="6">
        <v>67910.850000000006</v>
      </c>
      <c r="AJ190" s="6">
        <v>55392.21</v>
      </c>
      <c r="AK190" s="6">
        <v>60065.3</v>
      </c>
      <c r="AL190" s="6">
        <v>23615.3</v>
      </c>
      <c r="AM190" s="6">
        <v>16.899999999999999</v>
      </c>
      <c r="AN190" s="6">
        <v>18.2</v>
      </c>
      <c r="AO190" s="6">
        <v>501449.9</v>
      </c>
      <c r="AP190" s="6">
        <v>231286.9</v>
      </c>
      <c r="AQ190" s="6">
        <v>65402.39</v>
      </c>
      <c r="AR190" s="6"/>
      <c r="AS190" s="6">
        <v>468088.7</v>
      </c>
      <c r="AT190" s="6">
        <v>205964.26</v>
      </c>
      <c r="AU190" s="6">
        <v>80907.399999999994</v>
      </c>
      <c r="AV190" s="6">
        <v>4555.2700000000004</v>
      </c>
      <c r="AW190" s="6">
        <v>3042.7</v>
      </c>
      <c r="AX190" s="6">
        <v>226.57</v>
      </c>
      <c r="AY190" s="6">
        <v>137.30000000000001</v>
      </c>
      <c r="AZ190" s="6">
        <v>824.21100000000001</v>
      </c>
      <c r="BA190" s="6">
        <v>349.85199999999998</v>
      </c>
      <c r="BB190" s="10">
        <v>1827.35</v>
      </c>
      <c r="BC190" s="6">
        <v>3083.8</v>
      </c>
      <c r="BD190" s="6">
        <v>458.9</v>
      </c>
      <c r="BE190" s="6">
        <v>5954.35</v>
      </c>
      <c r="BF190" s="6">
        <v>30876.9368421053</v>
      </c>
      <c r="BG190" s="6">
        <v>8932.7278803104491</v>
      </c>
      <c r="BH190" s="6">
        <v>4989.18</v>
      </c>
      <c r="BI190" s="6">
        <v>2664080</v>
      </c>
      <c r="BJ190" s="6">
        <v>569</v>
      </c>
      <c r="BK190" s="6">
        <v>20939.240000000002</v>
      </c>
      <c r="BL190" s="6">
        <v>3418346</v>
      </c>
      <c r="BM190" s="6">
        <v>117216</v>
      </c>
      <c r="BN190" s="6">
        <v>21214.44</v>
      </c>
      <c r="BO190" s="6">
        <v>3183835</v>
      </c>
      <c r="BP190" s="6">
        <v>165913</v>
      </c>
      <c r="BQ190" s="6">
        <v>18559.12</v>
      </c>
      <c r="BR190" s="6">
        <v>8955.98</v>
      </c>
      <c r="BS190" s="6">
        <v>6097.27</v>
      </c>
      <c r="BT190" s="6">
        <v>1156005</v>
      </c>
      <c r="BU190" s="6">
        <v>656080</v>
      </c>
      <c r="BV190" s="6">
        <v>744395</v>
      </c>
      <c r="BW190" s="6">
        <v>469854</v>
      </c>
      <c r="BX190" s="42">
        <v>0</v>
      </c>
    </row>
    <row r="191" spans="1:76" ht="14.5">
      <c r="A191" s="5">
        <v>45105</v>
      </c>
      <c r="B191" s="6">
        <v>1068.7819999999999</v>
      </c>
      <c r="C191" s="6">
        <v>590.16700000000003</v>
      </c>
      <c r="D191" s="10">
        <v>6863.8</v>
      </c>
      <c r="E191" s="7">
        <v>0</v>
      </c>
      <c r="F191" s="6">
        <v>18780.2</v>
      </c>
      <c r="G191" s="6">
        <v>5881.1</v>
      </c>
      <c r="H191" s="6">
        <v>11866.38</v>
      </c>
      <c r="I191" s="6">
        <v>5946.11</v>
      </c>
      <c r="J191" s="6">
        <v>206958.9</v>
      </c>
      <c r="K191" s="6">
        <v>14963.2</v>
      </c>
      <c r="L191" s="6">
        <v>7011.1</v>
      </c>
      <c r="M191" s="6">
        <v>46196.1</v>
      </c>
      <c r="N191" s="6">
        <v>36751.4</v>
      </c>
      <c r="O191" s="6">
        <v>138403.10999999999</v>
      </c>
      <c r="P191" s="6">
        <v>114780.71</v>
      </c>
      <c r="Q191" s="6">
        <v>140799.51999999999</v>
      </c>
      <c r="R191" s="6">
        <v>96608.05</v>
      </c>
      <c r="S191" s="6">
        <v>14063.6</v>
      </c>
      <c r="T191" s="6">
        <v>10680.14</v>
      </c>
      <c r="U191" s="6">
        <v>45627.55</v>
      </c>
      <c r="V191" s="6">
        <v>23519.37</v>
      </c>
      <c r="W191" s="6">
        <v>212563.4</v>
      </c>
      <c r="X191" s="6">
        <v>345.9</v>
      </c>
      <c r="Y191" s="6">
        <v>50716</v>
      </c>
      <c r="Z191" s="6">
        <v>599239.46</v>
      </c>
      <c r="AA191" s="6">
        <v>305197.3</v>
      </c>
      <c r="AB191" s="6">
        <v>212583.3</v>
      </c>
      <c r="AC191" s="6">
        <v>1112.4000000000001</v>
      </c>
      <c r="AD191" s="9">
        <v>942</v>
      </c>
      <c r="AE191" s="6">
        <v>89.22</v>
      </c>
      <c r="AF191" s="6">
        <v>64.88</v>
      </c>
      <c r="AG191" s="6">
        <v>82836.320000000007</v>
      </c>
      <c r="AH191" s="6">
        <v>64033.5</v>
      </c>
      <c r="AI191" s="6">
        <v>67946.67</v>
      </c>
      <c r="AJ191" s="6">
        <v>55423.25</v>
      </c>
      <c r="AK191" s="6">
        <v>60071.4</v>
      </c>
      <c r="AL191" s="6">
        <v>23617.7</v>
      </c>
      <c r="AM191" s="6">
        <v>16.899999999999999</v>
      </c>
      <c r="AN191" s="6">
        <v>18.2</v>
      </c>
      <c r="AO191" s="6">
        <v>501616.6</v>
      </c>
      <c r="AP191" s="6">
        <v>231361.2</v>
      </c>
      <c r="AQ191" s="6">
        <v>65407.3</v>
      </c>
      <c r="AR191" s="6"/>
      <c r="AS191" s="6">
        <v>468239.02</v>
      </c>
      <c r="AT191" s="6">
        <v>206029.1</v>
      </c>
      <c r="AU191" s="6">
        <v>80931.399999999994</v>
      </c>
      <c r="AV191" s="6">
        <v>4555.3100000000004</v>
      </c>
      <c r="AW191" s="6">
        <v>3042.73</v>
      </c>
      <c r="AX191" s="6">
        <v>226.63</v>
      </c>
      <c r="AY191" s="6">
        <v>137.35</v>
      </c>
      <c r="AZ191" s="6">
        <v>824.21100000000001</v>
      </c>
      <c r="BA191" s="6">
        <v>349.85199999999998</v>
      </c>
      <c r="BB191" s="10">
        <v>1827.35</v>
      </c>
      <c r="BC191" s="6">
        <v>3087.6</v>
      </c>
      <c r="BD191" s="6">
        <v>461.2</v>
      </c>
      <c r="BE191" s="6">
        <v>5947.6</v>
      </c>
      <c r="BF191" s="6">
        <v>30978.773684210501</v>
      </c>
      <c r="BG191" s="6">
        <v>8539.7276895615196</v>
      </c>
      <c r="BH191" s="6">
        <v>5498.39</v>
      </c>
      <c r="BI191" s="6">
        <v>2664080</v>
      </c>
      <c r="BJ191" s="6">
        <v>569</v>
      </c>
      <c r="BK191" s="6">
        <v>20939.240000000002</v>
      </c>
      <c r="BL191" s="6">
        <v>3422516</v>
      </c>
      <c r="BM191" s="6">
        <v>117823</v>
      </c>
      <c r="BN191" s="6">
        <v>21238.1</v>
      </c>
      <c r="BO191" s="6">
        <v>3187149</v>
      </c>
      <c r="BP191" s="6">
        <v>166072</v>
      </c>
      <c r="BQ191" s="6">
        <v>18582.77</v>
      </c>
      <c r="BR191" s="6">
        <v>8960.6</v>
      </c>
      <c r="BS191" s="6">
        <v>6100.62</v>
      </c>
      <c r="BT191" s="6">
        <v>1156465</v>
      </c>
      <c r="BU191" s="6">
        <v>656339</v>
      </c>
      <c r="BV191" s="6">
        <v>745431</v>
      </c>
      <c r="BW191" s="6">
        <v>470472</v>
      </c>
      <c r="BX191" s="42">
        <v>0</v>
      </c>
    </row>
    <row r="192" spans="1:76" ht="14.5">
      <c r="A192" s="5">
        <v>45106</v>
      </c>
      <c r="B192" s="6">
        <v>1068.7819999999999</v>
      </c>
      <c r="C192" s="6">
        <v>590.16700000000003</v>
      </c>
      <c r="D192" s="10">
        <v>6863.8</v>
      </c>
      <c r="E192" s="7">
        <v>0</v>
      </c>
      <c r="F192" s="6">
        <v>18793.400000000001</v>
      </c>
      <c r="G192" s="6">
        <v>5884.4</v>
      </c>
      <c r="H192" s="6">
        <v>12028</v>
      </c>
      <c r="I192" s="6">
        <v>6027.8</v>
      </c>
      <c r="J192" s="6">
        <v>206982.9</v>
      </c>
      <c r="K192" s="6">
        <v>14963.2</v>
      </c>
      <c r="L192" s="6">
        <v>7011.1</v>
      </c>
      <c r="M192" s="6">
        <v>46196.1</v>
      </c>
      <c r="N192" s="6">
        <v>36751.4</v>
      </c>
      <c r="O192" s="6">
        <v>138411.51999999999</v>
      </c>
      <c r="P192" s="6">
        <v>114787.17</v>
      </c>
      <c r="Q192" s="6">
        <v>140814.35</v>
      </c>
      <c r="R192" s="6">
        <v>96617.99</v>
      </c>
      <c r="S192" s="6">
        <v>14063.6</v>
      </c>
      <c r="T192" s="6">
        <v>10680.14</v>
      </c>
      <c r="U192" s="6">
        <v>45775.336000000003</v>
      </c>
      <c r="V192" s="6">
        <v>23597</v>
      </c>
      <c r="W192" s="6">
        <v>212587.4</v>
      </c>
      <c r="X192" s="6">
        <v>345.9</v>
      </c>
      <c r="Y192" s="6">
        <v>50716</v>
      </c>
      <c r="Z192" s="6">
        <v>599530.25</v>
      </c>
      <c r="AA192" s="6">
        <v>305337.13</v>
      </c>
      <c r="AB192" s="6">
        <v>212607.3</v>
      </c>
      <c r="AC192" s="6">
        <v>1112.4000000000001</v>
      </c>
      <c r="AD192" s="9">
        <v>942</v>
      </c>
      <c r="AE192" s="6">
        <v>92.5</v>
      </c>
      <c r="AF192" s="6">
        <v>67.34</v>
      </c>
      <c r="AG192" s="6">
        <v>82842.100000000006</v>
      </c>
      <c r="AH192" s="6">
        <v>64037.86</v>
      </c>
      <c r="AI192" s="6">
        <v>67982.12</v>
      </c>
      <c r="AJ192" s="6">
        <v>55453.8</v>
      </c>
      <c r="AK192" s="6">
        <v>60084.3</v>
      </c>
      <c r="AL192" s="6">
        <v>23622.7</v>
      </c>
      <c r="AM192" s="6">
        <v>16.899999999999999</v>
      </c>
      <c r="AN192" s="6">
        <v>18.2</v>
      </c>
      <c r="AO192" s="6">
        <v>501784.9</v>
      </c>
      <c r="AP192" s="6">
        <v>231435.2</v>
      </c>
      <c r="AQ192" s="6">
        <v>65412.493000000002</v>
      </c>
      <c r="AR192" s="6"/>
      <c r="AS192" s="6">
        <v>468395.1</v>
      </c>
      <c r="AT192" s="6">
        <v>206096.5</v>
      </c>
      <c r="AU192" s="6">
        <v>80955.399999999994</v>
      </c>
      <c r="AV192" s="6">
        <v>4555.33</v>
      </c>
      <c r="AW192" s="6">
        <v>3042.74</v>
      </c>
      <c r="AX192" s="6">
        <v>226.63</v>
      </c>
      <c r="AY192" s="6">
        <v>137.35</v>
      </c>
      <c r="AZ192" s="6">
        <v>824.21100000000001</v>
      </c>
      <c r="BA192" s="6">
        <v>349.85199999999998</v>
      </c>
      <c r="BB192" s="10">
        <v>1827.35</v>
      </c>
      <c r="BC192" s="6">
        <v>3091.4</v>
      </c>
      <c r="BD192" s="6">
        <v>463.6</v>
      </c>
      <c r="BE192" s="6">
        <v>5834.62</v>
      </c>
      <c r="BF192" s="6">
        <v>30899.5438596491</v>
      </c>
      <c r="BG192" s="6">
        <v>8629.0754396775192</v>
      </c>
      <c r="BH192" s="6">
        <v>5557.81</v>
      </c>
      <c r="BI192" s="6">
        <v>2664080</v>
      </c>
      <c r="BJ192" s="6">
        <v>569</v>
      </c>
      <c r="BK192" s="6">
        <v>20939.240000000002</v>
      </c>
      <c r="BL192" s="6">
        <v>3426867</v>
      </c>
      <c r="BM192" s="6">
        <v>118359</v>
      </c>
      <c r="BN192" s="6">
        <v>21262.1</v>
      </c>
      <c r="BO192" s="6">
        <v>3190575</v>
      </c>
      <c r="BP192" s="6">
        <v>166112</v>
      </c>
      <c r="BQ192" s="6">
        <v>18606.8</v>
      </c>
      <c r="BR192" s="6">
        <v>8966.08</v>
      </c>
      <c r="BS192" s="6">
        <v>6104.42</v>
      </c>
      <c r="BT192" s="6">
        <v>1157863</v>
      </c>
      <c r="BU192" s="6">
        <v>657123</v>
      </c>
      <c r="BV192" s="6">
        <v>745431</v>
      </c>
      <c r="BW192" s="6">
        <v>470473</v>
      </c>
      <c r="BX192" s="42">
        <v>0</v>
      </c>
    </row>
    <row r="193" spans="1:76" ht="14.5">
      <c r="A193" s="5">
        <v>45107</v>
      </c>
      <c r="B193" s="6">
        <v>1068.7819999999999</v>
      </c>
      <c r="C193" s="6">
        <v>590.16700000000003</v>
      </c>
      <c r="D193" s="10">
        <v>6863.8</v>
      </c>
      <c r="E193" s="7">
        <v>0</v>
      </c>
      <c r="F193" s="6">
        <v>18807.7</v>
      </c>
      <c r="G193" s="6">
        <v>5888.6</v>
      </c>
      <c r="H193" s="6">
        <v>12190.123</v>
      </c>
      <c r="I193" s="6">
        <v>6109.6949999999997</v>
      </c>
      <c r="J193" s="6">
        <v>207006.9</v>
      </c>
      <c r="K193" s="6">
        <v>14963.3</v>
      </c>
      <c r="L193" s="6">
        <v>7011.1</v>
      </c>
      <c r="M193" s="6">
        <v>46196.1</v>
      </c>
      <c r="N193" s="6">
        <v>36751.4</v>
      </c>
      <c r="O193" s="6">
        <v>138419.48000000001</v>
      </c>
      <c r="P193" s="6">
        <v>114793.77</v>
      </c>
      <c r="Q193" s="6">
        <v>140829.34</v>
      </c>
      <c r="R193" s="6">
        <v>96628.15</v>
      </c>
      <c r="S193" s="6">
        <v>14063.6</v>
      </c>
      <c r="T193" s="6">
        <v>10680.14</v>
      </c>
      <c r="U193" s="6">
        <v>45923.24</v>
      </c>
      <c r="V193" s="6">
        <v>23674.343000000001</v>
      </c>
      <c r="W193" s="6">
        <v>212611.4</v>
      </c>
      <c r="X193" s="6">
        <v>345.9</v>
      </c>
      <c r="Y193" s="6">
        <v>50716</v>
      </c>
      <c r="Z193" s="6">
        <v>599812.326</v>
      </c>
      <c r="AA193" s="6">
        <v>305475.8</v>
      </c>
      <c r="AB193" s="6">
        <v>212631.3</v>
      </c>
      <c r="AC193" s="6">
        <v>1112.4000000000001</v>
      </c>
      <c r="AD193" s="9">
        <v>942</v>
      </c>
      <c r="AE193" s="6">
        <v>95.67</v>
      </c>
      <c r="AF193" s="6">
        <v>69.75</v>
      </c>
      <c r="AG193" s="6">
        <v>82847.47</v>
      </c>
      <c r="AH193" s="6">
        <v>64041.98</v>
      </c>
      <c r="AI193" s="6">
        <v>68018.48</v>
      </c>
      <c r="AJ193" s="10">
        <v>55485.21</v>
      </c>
      <c r="AK193" s="6">
        <v>60088</v>
      </c>
      <c r="AL193" s="6">
        <v>23624.2</v>
      </c>
      <c r="AM193" s="6">
        <v>16.899999999999999</v>
      </c>
      <c r="AN193" s="6">
        <v>18.2</v>
      </c>
      <c r="AO193" s="6">
        <v>501951.6</v>
      </c>
      <c r="AP193" s="6">
        <v>231508.1</v>
      </c>
      <c r="AQ193" s="6">
        <v>65417.675999999999</v>
      </c>
      <c r="AR193" s="6"/>
      <c r="AS193" s="6">
        <v>468546.41</v>
      </c>
      <c r="AT193" s="6">
        <v>206161.74</v>
      </c>
      <c r="AU193" s="6">
        <v>80979.399999999994</v>
      </c>
      <c r="AV193" s="6">
        <v>4555.3500000000004</v>
      </c>
      <c r="AW193" s="6">
        <v>3042.76</v>
      </c>
      <c r="AX193" s="6">
        <v>226.63</v>
      </c>
      <c r="AY193" s="6">
        <v>137.35</v>
      </c>
      <c r="AZ193" s="6">
        <v>824.21100000000001</v>
      </c>
      <c r="BA193" s="6">
        <v>349.85199999999998</v>
      </c>
      <c r="BB193" s="10">
        <v>1827.35</v>
      </c>
      <c r="BC193" s="6">
        <v>3094.9</v>
      </c>
      <c r="BD193" s="6">
        <v>465.4</v>
      </c>
      <c r="BE193" s="6">
        <v>5598.56</v>
      </c>
      <c r="BF193" s="6">
        <v>34597.280701754396</v>
      </c>
      <c r="BG193" s="6">
        <v>9898.4161174988203</v>
      </c>
      <c r="BH193" s="6">
        <v>5455.28</v>
      </c>
      <c r="BI193" s="6">
        <v>2664080</v>
      </c>
      <c r="BJ193" s="6">
        <v>569</v>
      </c>
      <c r="BK193" s="6">
        <v>20939.240000000002</v>
      </c>
      <c r="BL193" s="6">
        <v>3431179</v>
      </c>
      <c r="BM193" s="6">
        <v>118864</v>
      </c>
      <c r="BN193" s="6">
        <v>21286.1</v>
      </c>
      <c r="BO193" s="6">
        <v>3194010</v>
      </c>
      <c r="BP193" s="6">
        <v>166217</v>
      </c>
      <c r="BQ193" s="6">
        <v>18630.8</v>
      </c>
      <c r="BR193" s="6">
        <v>8972.7099999999991</v>
      </c>
      <c r="BS193" s="6">
        <v>6108.8</v>
      </c>
      <c r="BT193" s="6">
        <v>1159289</v>
      </c>
      <c r="BU193" s="6">
        <v>657917</v>
      </c>
      <c r="BV193" s="6">
        <v>745432</v>
      </c>
      <c r="BW193" s="6">
        <v>470473</v>
      </c>
      <c r="BX193" s="42">
        <v>0</v>
      </c>
    </row>
    <row r="194" spans="1:76" ht="14.5">
      <c r="A194" s="43"/>
      <c r="B194" s="44"/>
      <c r="C194" s="44"/>
      <c r="D194" s="44"/>
      <c r="E194" s="45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6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7"/>
    </row>
    <row r="195" spans="1:76" ht="14.5">
      <c r="A195" s="5">
        <v>45107</v>
      </c>
      <c r="B195" s="6">
        <v>1068.7819999999999</v>
      </c>
      <c r="C195" s="6">
        <v>590.16700000000003</v>
      </c>
      <c r="D195" s="10">
        <v>6863.8</v>
      </c>
      <c r="E195" s="7">
        <v>0</v>
      </c>
      <c r="F195" s="6">
        <v>18807.7</v>
      </c>
      <c r="G195" s="6">
        <v>5888.6</v>
      </c>
      <c r="H195" s="6">
        <v>12190.123</v>
      </c>
      <c r="I195" s="6">
        <v>6109.6949999999997</v>
      </c>
      <c r="J195" s="6">
        <v>207006.9</v>
      </c>
      <c r="K195" s="6">
        <v>14963.3</v>
      </c>
      <c r="L195" s="6">
        <v>7011.1</v>
      </c>
      <c r="M195" s="6">
        <v>46196.1</v>
      </c>
      <c r="N195" s="6">
        <v>36751.4</v>
      </c>
      <c r="O195" s="6">
        <v>138419.48000000001</v>
      </c>
      <c r="P195" s="6">
        <v>114793.77</v>
      </c>
      <c r="Q195" s="6">
        <v>140829.34</v>
      </c>
      <c r="R195" s="6">
        <v>96628.15</v>
      </c>
      <c r="S195" s="6">
        <v>14063.6</v>
      </c>
      <c r="T195" s="6">
        <v>10680.14</v>
      </c>
      <c r="U195" s="6">
        <v>45923.24</v>
      </c>
      <c r="V195" s="6">
        <v>23674.343000000001</v>
      </c>
      <c r="W195" s="6">
        <v>212611.4</v>
      </c>
      <c r="X195" s="6">
        <v>345.9</v>
      </c>
      <c r="Y195" s="6">
        <v>50716</v>
      </c>
      <c r="Z195" s="6">
        <v>599812.326</v>
      </c>
      <c r="AA195" s="6">
        <v>305475.8</v>
      </c>
      <c r="AB195" s="6">
        <v>212631.3</v>
      </c>
      <c r="AC195" s="6">
        <v>1112.4000000000001</v>
      </c>
      <c r="AD195" s="9">
        <v>942</v>
      </c>
      <c r="AE195" s="6">
        <v>95.67</v>
      </c>
      <c r="AF195" s="6">
        <v>69.75</v>
      </c>
      <c r="AG195" s="6">
        <v>82847.47</v>
      </c>
      <c r="AH195" s="6">
        <v>64041.98</v>
      </c>
      <c r="AI195" s="6">
        <v>68018.48</v>
      </c>
      <c r="AJ195" s="10">
        <v>55485.21</v>
      </c>
      <c r="AK195" s="6">
        <v>60088</v>
      </c>
      <c r="AL195" s="6">
        <v>23624.2</v>
      </c>
      <c r="AM195" s="6">
        <v>16.899999999999999</v>
      </c>
      <c r="AN195" s="6">
        <v>18.2</v>
      </c>
      <c r="AO195" s="6">
        <v>501951.6</v>
      </c>
      <c r="AP195" s="6">
        <v>231508.1</v>
      </c>
      <c r="AQ195" s="6">
        <v>65417.675999999999</v>
      </c>
      <c r="AR195" s="6"/>
      <c r="AS195" s="6">
        <v>468546.41</v>
      </c>
      <c r="AT195" s="6">
        <v>206161.74</v>
      </c>
      <c r="AU195" s="6">
        <v>80979.399999999994</v>
      </c>
      <c r="AV195" s="6">
        <v>4555.3500000000004</v>
      </c>
      <c r="AW195" s="6">
        <v>3042.76</v>
      </c>
      <c r="AX195" s="6">
        <v>226.63</v>
      </c>
      <c r="AY195" s="6">
        <v>137.35</v>
      </c>
      <c r="AZ195" s="6">
        <v>824.21100000000001</v>
      </c>
      <c r="BA195" s="6">
        <v>349.85199999999998</v>
      </c>
      <c r="BB195" s="10">
        <v>1827.35</v>
      </c>
      <c r="BC195" s="6">
        <v>3094.9</v>
      </c>
      <c r="BD195" s="6">
        <v>465.4</v>
      </c>
      <c r="BE195" s="6">
        <v>5598.56</v>
      </c>
      <c r="BF195" s="6">
        <v>34597.280701754396</v>
      </c>
      <c r="BG195" s="6">
        <v>9898.4161174988203</v>
      </c>
      <c r="BH195" s="6">
        <v>5455.28</v>
      </c>
      <c r="BI195" s="6">
        <v>2664080</v>
      </c>
      <c r="BJ195" s="6">
        <v>569</v>
      </c>
      <c r="BK195" s="6">
        <v>20939.240000000002</v>
      </c>
      <c r="BL195" s="6">
        <v>3431179</v>
      </c>
      <c r="BM195" s="6">
        <v>118864</v>
      </c>
      <c r="BN195" s="6">
        <v>21286.1</v>
      </c>
      <c r="BO195" s="6">
        <v>3194010</v>
      </c>
      <c r="BP195" s="6">
        <v>166217</v>
      </c>
      <c r="BQ195" s="6">
        <v>18630.8</v>
      </c>
      <c r="BR195" s="6">
        <v>8972.7099999999991</v>
      </c>
      <c r="BS195" s="6">
        <v>6108.8</v>
      </c>
      <c r="BT195" s="6">
        <v>1159289</v>
      </c>
      <c r="BU195" s="6">
        <v>657917</v>
      </c>
      <c r="BV195" s="6">
        <v>745432</v>
      </c>
      <c r="BW195" s="6">
        <v>470473</v>
      </c>
      <c r="BX195" s="42">
        <v>0</v>
      </c>
    </row>
    <row r="196" spans="1:76" ht="14.5">
      <c r="A196" s="5">
        <v>45108</v>
      </c>
      <c r="B196" s="6">
        <v>1068.7819999999999</v>
      </c>
      <c r="C196" s="6">
        <v>590.16700000000003</v>
      </c>
      <c r="D196" s="10">
        <v>6863.8</v>
      </c>
      <c r="E196" s="7">
        <v>0</v>
      </c>
      <c r="F196" s="6">
        <v>18822.400000000001</v>
      </c>
      <c r="G196" s="6">
        <v>5892.8</v>
      </c>
      <c r="H196" s="6">
        <v>12351.85</v>
      </c>
      <c r="I196" s="6">
        <v>6191.35</v>
      </c>
      <c r="J196" s="6">
        <v>207030.9</v>
      </c>
      <c r="K196" s="6">
        <v>14963.3</v>
      </c>
      <c r="L196" s="6">
        <v>7011.1</v>
      </c>
      <c r="M196" s="6">
        <v>46196.1</v>
      </c>
      <c r="N196" s="6">
        <v>36751.4</v>
      </c>
      <c r="O196" s="6">
        <v>138429.44</v>
      </c>
      <c r="P196" s="6">
        <v>114801.65</v>
      </c>
      <c r="Q196" s="6">
        <v>140843.6</v>
      </c>
      <c r="R196" s="6">
        <v>96638.11</v>
      </c>
      <c r="S196" s="6">
        <v>14063.6</v>
      </c>
      <c r="T196" s="6">
        <v>10680.14</v>
      </c>
      <c r="U196" s="6">
        <v>46070.73</v>
      </c>
      <c r="V196" s="6">
        <v>23752.01</v>
      </c>
      <c r="W196" s="6">
        <v>212635.4</v>
      </c>
      <c r="X196" s="6">
        <v>345.9</v>
      </c>
      <c r="Y196" s="6">
        <v>50716</v>
      </c>
      <c r="Z196" s="6">
        <v>600095.01</v>
      </c>
      <c r="AA196" s="6">
        <v>305613.27</v>
      </c>
      <c r="AB196" s="6">
        <v>212655.3</v>
      </c>
      <c r="AC196" s="6">
        <v>1112.4000000000001</v>
      </c>
      <c r="AD196" s="9">
        <v>942</v>
      </c>
      <c r="AE196" s="6">
        <v>99.01</v>
      </c>
      <c r="AF196" s="6">
        <v>72.209999999999994</v>
      </c>
      <c r="AG196" s="6">
        <v>82853.38</v>
      </c>
      <c r="AH196" s="6">
        <v>64046.57</v>
      </c>
      <c r="AI196" s="6">
        <v>68052.05</v>
      </c>
      <c r="AJ196" s="6">
        <v>55513.73</v>
      </c>
      <c r="AK196" s="6">
        <v>60101.4</v>
      </c>
      <c r="AL196" s="6">
        <v>23629.5</v>
      </c>
      <c r="AM196" s="6">
        <v>16.899999999999999</v>
      </c>
      <c r="AN196" s="6">
        <v>18.2</v>
      </c>
      <c r="AO196" s="6">
        <v>502110.5</v>
      </c>
      <c r="AP196" s="6">
        <v>231578</v>
      </c>
      <c r="AQ196" s="6">
        <v>65422.25</v>
      </c>
      <c r="AR196" s="6"/>
      <c r="AS196" s="6">
        <v>468691.7</v>
      </c>
      <c r="AT196" s="6">
        <v>206224.8</v>
      </c>
      <c r="AU196" s="6">
        <v>81003.399999999994</v>
      </c>
      <c r="AV196" s="6">
        <v>4555.3599999999997</v>
      </c>
      <c r="AW196" s="6">
        <v>3042.78</v>
      </c>
      <c r="AX196" s="6">
        <v>226.63</v>
      </c>
      <c r="AY196" s="6">
        <v>137.35</v>
      </c>
      <c r="AZ196" s="6">
        <v>824.21100000000001</v>
      </c>
      <c r="BA196" s="6">
        <v>349.85199999999998</v>
      </c>
      <c r="BB196" s="10">
        <v>1827.35</v>
      </c>
      <c r="BC196" s="6">
        <v>3098.7</v>
      </c>
      <c r="BD196" s="6">
        <v>467.8</v>
      </c>
      <c r="BE196" s="6">
        <v>5783.92</v>
      </c>
      <c r="BF196" s="6">
        <v>30044.6122807018</v>
      </c>
      <c r="BG196" s="6">
        <v>5026.59391411253</v>
      </c>
      <c r="BH196" s="6">
        <v>6049.32</v>
      </c>
      <c r="BI196" s="6">
        <v>2664080</v>
      </c>
      <c r="BJ196" s="6">
        <v>569</v>
      </c>
      <c r="BK196" s="6">
        <v>20939.240000000002</v>
      </c>
      <c r="BL196" s="6">
        <v>3435367</v>
      </c>
      <c r="BM196" s="6">
        <v>119180</v>
      </c>
      <c r="BN196" s="6">
        <v>21310.1</v>
      </c>
      <c r="BO196" s="6">
        <v>3197095</v>
      </c>
      <c r="BP196" s="6">
        <v>166265</v>
      </c>
      <c r="BQ196" s="6">
        <v>18654.8</v>
      </c>
      <c r="BR196" s="6">
        <v>8980.0300000000007</v>
      </c>
      <c r="BS196" s="6">
        <v>6113.52</v>
      </c>
      <c r="BT196" s="6">
        <v>1160700</v>
      </c>
      <c r="BU196" s="6">
        <v>658700</v>
      </c>
      <c r="BV196" s="6">
        <v>745433</v>
      </c>
      <c r="BW196" s="6">
        <v>470473</v>
      </c>
      <c r="BX196" s="11">
        <v>0</v>
      </c>
    </row>
    <row r="197" spans="1:76" ht="14.5">
      <c r="A197" s="5">
        <v>45109</v>
      </c>
      <c r="B197" s="6">
        <v>1068.7819999999999</v>
      </c>
      <c r="C197" s="6">
        <v>590.16700000000003</v>
      </c>
      <c r="D197" s="10">
        <v>6863.8</v>
      </c>
      <c r="E197" s="7">
        <v>0</v>
      </c>
      <c r="F197" s="6">
        <v>18837.900000000001</v>
      </c>
      <c r="G197" s="6">
        <v>5897.9</v>
      </c>
      <c r="H197" s="9">
        <v>12515</v>
      </c>
      <c r="I197" s="9">
        <v>6272.9</v>
      </c>
      <c r="J197" s="9">
        <v>207054.9</v>
      </c>
      <c r="K197" s="6">
        <v>14963.3</v>
      </c>
      <c r="L197" s="6">
        <v>7011.1</v>
      </c>
      <c r="M197" s="6">
        <v>46196.1</v>
      </c>
      <c r="N197" s="6">
        <v>36751.4</v>
      </c>
      <c r="O197" s="9">
        <v>138439.42000000001</v>
      </c>
      <c r="P197" s="9">
        <v>114809.62</v>
      </c>
      <c r="Q197" s="9">
        <v>140857.92000000001</v>
      </c>
      <c r="R197" s="9">
        <v>96648.28</v>
      </c>
      <c r="S197" s="6">
        <v>14063.6</v>
      </c>
      <c r="T197" s="6">
        <v>10680.14</v>
      </c>
      <c r="U197" s="9">
        <v>46217.81</v>
      </c>
      <c r="V197" s="9">
        <v>23832</v>
      </c>
      <c r="W197" s="9">
        <v>212659.4</v>
      </c>
      <c r="X197" s="6">
        <v>345.9</v>
      </c>
      <c r="Y197" s="6">
        <v>50716</v>
      </c>
      <c r="Z197" s="9">
        <v>600384.43999999994</v>
      </c>
      <c r="AA197" s="9">
        <v>305748.94</v>
      </c>
      <c r="AB197" s="9">
        <v>212679.3</v>
      </c>
      <c r="AC197" s="6">
        <v>1112.4000000000001</v>
      </c>
      <c r="AD197" s="9">
        <v>942</v>
      </c>
      <c r="AE197" s="6">
        <v>102.24</v>
      </c>
      <c r="AF197" s="6">
        <v>74.64</v>
      </c>
      <c r="AG197" s="6">
        <v>82858.850000000006</v>
      </c>
      <c r="AH197" s="6">
        <v>64050.75</v>
      </c>
      <c r="AI197" s="9">
        <v>68084.92</v>
      </c>
      <c r="AJ197" s="48">
        <v>55541.38</v>
      </c>
      <c r="AK197" s="9">
        <v>60112.3</v>
      </c>
      <c r="AL197" s="9">
        <v>23633.8</v>
      </c>
      <c r="AM197" s="6">
        <v>16.899999999999999</v>
      </c>
      <c r="AN197" s="6">
        <v>18.2</v>
      </c>
      <c r="AO197" s="9">
        <v>502275.1</v>
      </c>
      <c r="AP197" s="9">
        <v>231649.7</v>
      </c>
      <c r="AQ197" s="9">
        <v>65426.656000000003</v>
      </c>
      <c r="AR197" s="6"/>
      <c r="AS197" s="9">
        <v>468846</v>
      </c>
      <c r="AT197" s="9">
        <v>206291.3</v>
      </c>
      <c r="AU197" s="9">
        <v>81027.399999999994</v>
      </c>
      <c r="AV197" s="30">
        <v>4555.3900000000003</v>
      </c>
      <c r="AW197" s="30">
        <v>3042.8</v>
      </c>
      <c r="AX197" s="6">
        <v>226.63</v>
      </c>
      <c r="AY197" s="6">
        <v>137.35</v>
      </c>
      <c r="AZ197" s="6">
        <v>824.21100000000001</v>
      </c>
      <c r="BA197" s="6">
        <v>349.85199999999998</v>
      </c>
      <c r="BB197" s="10">
        <v>1827.35</v>
      </c>
      <c r="BC197" s="6">
        <v>3102.2</v>
      </c>
      <c r="BD197" s="6">
        <v>469.5</v>
      </c>
      <c r="BE197" s="9">
        <v>5701.87</v>
      </c>
      <c r="BF197" s="9">
        <v>33985.764912280698</v>
      </c>
      <c r="BG197" s="9">
        <v>5279.5148082472197</v>
      </c>
      <c r="BH197" s="9">
        <v>4524.3599999999997</v>
      </c>
      <c r="BI197" s="6">
        <v>2664080</v>
      </c>
      <c r="BJ197" s="6">
        <v>569</v>
      </c>
      <c r="BK197" s="6">
        <v>20939.240000000002</v>
      </c>
      <c r="BL197" s="6">
        <v>3439650</v>
      </c>
      <c r="BM197" s="6">
        <v>119675</v>
      </c>
      <c r="BN197" s="6">
        <v>21334.1</v>
      </c>
      <c r="BO197" s="6">
        <v>3200484</v>
      </c>
      <c r="BP197" s="6">
        <v>166334</v>
      </c>
      <c r="BQ197" s="6">
        <v>18678.8</v>
      </c>
      <c r="BR197" s="9">
        <v>8987.2999999999993</v>
      </c>
      <c r="BS197" s="9">
        <v>6118.2</v>
      </c>
      <c r="BT197" s="9">
        <v>1162112</v>
      </c>
      <c r="BU197" s="9">
        <v>659487</v>
      </c>
      <c r="BV197" s="6">
        <v>746223</v>
      </c>
      <c r="BW197" s="6">
        <v>470925</v>
      </c>
      <c r="BX197" s="11">
        <v>0</v>
      </c>
    </row>
    <row r="198" spans="1:76" ht="14.5">
      <c r="A198" s="5">
        <v>45110</v>
      </c>
      <c r="B198" s="6">
        <v>1068.7819999999999</v>
      </c>
      <c r="C198" s="6">
        <v>590.16700000000003</v>
      </c>
      <c r="D198" s="10">
        <v>6863.8</v>
      </c>
      <c r="E198" s="7">
        <v>0</v>
      </c>
      <c r="F198" s="6">
        <v>18852.5</v>
      </c>
      <c r="G198" s="6">
        <v>5902.5</v>
      </c>
      <c r="H198" s="9">
        <v>12676.83</v>
      </c>
      <c r="I198" s="9">
        <v>6353.96</v>
      </c>
      <c r="J198" s="9">
        <v>207078.9</v>
      </c>
      <c r="K198" s="6">
        <v>14963.3</v>
      </c>
      <c r="L198" s="6">
        <v>7011.1</v>
      </c>
      <c r="M198" s="6">
        <v>46196.1</v>
      </c>
      <c r="N198" s="6">
        <v>36751.4</v>
      </c>
      <c r="O198" s="6">
        <v>138449.60999999999</v>
      </c>
      <c r="P198" s="6">
        <v>114817.66</v>
      </c>
      <c r="Q198" s="6">
        <v>140872.37</v>
      </c>
      <c r="R198" s="6">
        <v>96658.58</v>
      </c>
      <c r="S198" s="6">
        <v>14063.6</v>
      </c>
      <c r="T198" s="6">
        <v>10680.14</v>
      </c>
      <c r="U198" s="6">
        <v>46363.01</v>
      </c>
      <c r="V198" s="6">
        <v>23908.080000000002</v>
      </c>
      <c r="W198" s="6">
        <v>212683.4</v>
      </c>
      <c r="X198" s="6">
        <v>345.9</v>
      </c>
      <c r="Y198" s="6">
        <v>50716</v>
      </c>
      <c r="Z198" s="6">
        <v>600672</v>
      </c>
      <c r="AA198" s="6">
        <v>305888.19</v>
      </c>
      <c r="AB198" s="9">
        <v>212703.3</v>
      </c>
      <c r="AC198" s="6">
        <v>1112.4000000000001</v>
      </c>
      <c r="AD198" s="9">
        <v>942</v>
      </c>
      <c r="AE198" s="6">
        <v>105.41</v>
      </c>
      <c r="AF198" s="6">
        <v>77.040000000000006</v>
      </c>
      <c r="AG198" s="6">
        <v>82864.289999999994</v>
      </c>
      <c r="AH198" s="6">
        <v>64054.97</v>
      </c>
      <c r="AI198" s="6">
        <v>68117.820000000007</v>
      </c>
      <c r="AJ198" s="10">
        <v>55569.01</v>
      </c>
      <c r="AK198" s="6">
        <v>60124.9</v>
      </c>
      <c r="AL198" s="6">
        <v>23638.7</v>
      </c>
      <c r="AM198" s="6">
        <v>16.899999999999999</v>
      </c>
      <c r="AN198" s="6">
        <v>18.2</v>
      </c>
      <c r="AO198" s="6">
        <v>502439.7</v>
      </c>
      <c r="AP198" s="6">
        <v>231724.6</v>
      </c>
      <c r="AQ198" s="6">
        <v>65431.163999999997</v>
      </c>
      <c r="AR198" s="6"/>
      <c r="AS198" s="6">
        <v>468995.75</v>
      </c>
      <c r="AT198" s="6">
        <v>206355.91</v>
      </c>
      <c r="AU198" s="6">
        <v>81051.399999999994</v>
      </c>
      <c r="AV198" s="30">
        <v>4555.4399999999996</v>
      </c>
      <c r="AW198" s="30">
        <v>3042.85</v>
      </c>
      <c r="AX198" s="30">
        <v>227.44</v>
      </c>
      <c r="AY198" s="30">
        <v>137.79</v>
      </c>
      <c r="AZ198" s="6">
        <v>824.21100000000001</v>
      </c>
      <c r="BA198" s="6">
        <v>349.85199999999998</v>
      </c>
      <c r="BB198" s="10">
        <v>1827.35</v>
      </c>
      <c r="BC198" s="9">
        <v>3106</v>
      </c>
      <c r="BD198" s="6">
        <v>471.9</v>
      </c>
      <c r="BE198" s="6">
        <v>5798.08</v>
      </c>
      <c r="BF198" s="6">
        <v>34007.701754385998</v>
      </c>
      <c r="BG198" s="6">
        <v>8737.7952732635295</v>
      </c>
      <c r="BH198" s="6">
        <v>5536.74</v>
      </c>
      <c r="BI198" s="6">
        <v>2664080</v>
      </c>
      <c r="BJ198" s="6">
        <v>569</v>
      </c>
      <c r="BK198" s="6">
        <v>20939.240000000002</v>
      </c>
      <c r="BL198" s="6">
        <v>3443985</v>
      </c>
      <c r="BM198" s="6">
        <v>120108</v>
      </c>
      <c r="BN198" s="6">
        <v>21358.1</v>
      </c>
      <c r="BO198" s="6">
        <v>3203744</v>
      </c>
      <c r="BP198" s="6">
        <v>166370</v>
      </c>
      <c r="BQ198" s="6">
        <v>18702.8</v>
      </c>
      <c r="BR198" s="6">
        <v>8994.51</v>
      </c>
      <c r="BS198" s="6">
        <v>6122.86</v>
      </c>
      <c r="BT198" s="6">
        <v>1163513</v>
      </c>
      <c r="BU198" s="6">
        <v>660269</v>
      </c>
      <c r="BV198" s="6">
        <v>746223</v>
      </c>
      <c r="BW198" s="6">
        <v>470925</v>
      </c>
      <c r="BX198" s="11">
        <v>0</v>
      </c>
    </row>
    <row r="199" spans="1:76" ht="14.5">
      <c r="A199" s="5">
        <v>45111</v>
      </c>
      <c r="B199" s="6">
        <v>1068.7819999999999</v>
      </c>
      <c r="C199" s="6">
        <v>590.16700000000003</v>
      </c>
      <c r="D199" s="10">
        <v>6863.8</v>
      </c>
      <c r="E199" s="7">
        <v>0</v>
      </c>
      <c r="F199" s="6">
        <v>18867.8</v>
      </c>
      <c r="G199" s="6">
        <v>5907.5</v>
      </c>
      <c r="H199" s="6">
        <v>12842.29</v>
      </c>
      <c r="I199" s="6">
        <v>6437.17</v>
      </c>
      <c r="J199" s="6">
        <v>207102.9</v>
      </c>
      <c r="K199" s="6">
        <v>14963.5</v>
      </c>
      <c r="L199" s="6">
        <v>7011.1</v>
      </c>
      <c r="M199" s="6">
        <v>46196.1</v>
      </c>
      <c r="N199" s="6">
        <v>36751.4</v>
      </c>
      <c r="O199" s="6">
        <v>138459</v>
      </c>
      <c r="P199" s="6">
        <v>114825</v>
      </c>
      <c r="Q199" s="6">
        <v>140887</v>
      </c>
      <c r="R199" s="6">
        <v>96669.1</v>
      </c>
      <c r="S199" s="6">
        <v>14063.6</v>
      </c>
      <c r="T199" s="6">
        <v>10680.14</v>
      </c>
      <c r="U199" s="6">
        <v>46514</v>
      </c>
      <c r="V199" s="6">
        <v>23982.9</v>
      </c>
      <c r="W199" s="6">
        <v>212707.4</v>
      </c>
      <c r="X199" s="6">
        <v>345.9</v>
      </c>
      <c r="Y199" s="6">
        <v>50716</v>
      </c>
      <c r="Z199" s="6">
        <v>600961</v>
      </c>
      <c r="AA199" s="6">
        <v>306036</v>
      </c>
      <c r="AB199" s="6">
        <v>212727.3</v>
      </c>
      <c r="AC199" s="6">
        <v>1112.4000000000001</v>
      </c>
      <c r="AD199" s="9">
        <v>942</v>
      </c>
      <c r="AE199" s="6">
        <v>108.65</v>
      </c>
      <c r="AF199" s="6">
        <v>79.489999999999995</v>
      </c>
      <c r="AG199" s="6">
        <v>82872.5</v>
      </c>
      <c r="AH199" s="6">
        <v>64061.3</v>
      </c>
      <c r="AI199" s="6">
        <v>68151.899999999994</v>
      </c>
      <c r="AJ199" s="6">
        <v>55597.7</v>
      </c>
      <c r="AK199" s="6">
        <v>60128.9</v>
      </c>
      <c r="AL199" s="6">
        <v>23640.400000000001</v>
      </c>
      <c r="AM199" s="6">
        <v>16.899999999999999</v>
      </c>
      <c r="AN199" s="6">
        <v>18.2</v>
      </c>
      <c r="AO199" s="6">
        <v>502607</v>
      </c>
      <c r="AP199" s="6">
        <v>231798</v>
      </c>
      <c r="AQ199" s="6">
        <v>65436.4</v>
      </c>
      <c r="AR199" s="6"/>
      <c r="AS199" s="6">
        <v>469150</v>
      </c>
      <c r="AT199" s="6">
        <v>206422</v>
      </c>
      <c r="AU199" s="6">
        <v>81075.399999999994</v>
      </c>
      <c r="AV199" s="30">
        <v>4555.4399999999996</v>
      </c>
      <c r="AW199" s="30">
        <v>3042.85</v>
      </c>
      <c r="AX199" s="30">
        <v>227.49</v>
      </c>
      <c r="AY199" s="30">
        <v>137.82</v>
      </c>
      <c r="AZ199" s="30">
        <v>824.41399999999999</v>
      </c>
      <c r="BA199" s="30">
        <v>349.92899999999997</v>
      </c>
      <c r="BB199" s="10">
        <v>1827.9</v>
      </c>
      <c r="BC199" s="6">
        <v>3109.9</v>
      </c>
      <c r="BD199" s="6">
        <v>474.3</v>
      </c>
      <c r="BE199" s="6">
        <v>5506.98</v>
      </c>
      <c r="BF199" s="6">
        <v>31698.940350877201</v>
      </c>
      <c r="BG199" s="6">
        <v>7327.3042249233804</v>
      </c>
      <c r="BH199" s="6">
        <v>4568.28</v>
      </c>
      <c r="BI199" s="6">
        <v>2664080</v>
      </c>
      <c r="BJ199" s="6">
        <v>569</v>
      </c>
      <c r="BK199" s="6">
        <v>20939.240000000002</v>
      </c>
      <c r="BL199" s="6">
        <v>3448330</v>
      </c>
      <c r="BM199" s="6">
        <v>120561</v>
      </c>
      <c r="BN199" s="6">
        <v>21382.1</v>
      </c>
      <c r="BO199" s="6">
        <v>3206898</v>
      </c>
      <c r="BP199" s="6">
        <v>166428</v>
      </c>
      <c r="BQ199" s="6">
        <v>18726.8</v>
      </c>
      <c r="BR199" s="6">
        <v>9002.2000000000007</v>
      </c>
      <c r="BS199" s="6">
        <v>6127.7</v>
      </c>
      <c r="BT199" s="6">
        <v>1164967</v>
      </c>
      <c r="BU199" s="6">
        <v>661078</v>
      </c>
      <c r="BV199" s="6">
        <v>746276</v>
      </c>
      <c r="BW199" s="6">
        <v>470961</v>
      </c>
      <c r="BX199" s="11">
        <v>1</v>
      </c>
    </row>
    <row r="200" spans="1:76" ht="14.5">
      <c r="A200" s="5">
        <v>45112</v>
      </c>
      <c r="B200" s="6">
        <v>1068.7819999999999</v>
      </c>
      <c r="C200" s="6">
        <v>590.16700000000003</v>
      </c>
      <c r="D200" s="10">
        <v>6863.8</v>
      </c>
      <c r="E200" s="7">
        <v>0</v>
      </c>
      <c r="F200" s="6">
        <v>18882.599999999999</v>
      </c>
      <c r="G200" s="6">
        <v>5911.9</v>
      </c>
      <c r="H200" s="6">
        <v>13009.8</v>
      </c>
      <c r="I200" s="6">
        <v>6519.1</v>
      </c>
      <c r="J200" s="6">
        <v>207126.9</v>
      </c>
      <c r="K200" s="6">
        <v>14963.5</v>
      </c>
      <c r="L200" s="6">
        <v>7011.1</v>
      </c>
      <c r="M200" s="6">
        <v>46196.1</v>
      </c>
      <c r="N200" s="6">
        <v>36751.4</v>
      </c>
      <c r="O200" s="6">
        <v>138470</v>
      </c>
      <c r="P200" s="6">
        <v>114835</v>
      </c>
      <c r="Q200" s="6">
        <v>140902</v>
      </c>
      <c r="R200" s="6">
        <v>96679</v>
      </c>
      <c r="S200" s="6">
        <v>14063.6</v>
      </c>
      <c r="T200" s="6">
        <v>10680.14</v>
      </c>
      <c r="U200" s="6">
        <v>46659.5</v>
      </c>
      <c r="V200" s="6">
        <v>24062</v>
      </c>
      <c r="W200" s="6">
        <v>212731.4</v>
      </c>
      <c r="X200" s="6">
        <v>345.9</v>
      </c>
      <c r="Y200" s="6">
        <v>50716</v>
      </c>
      <c r="Z200" s="6">
        <v>601259.5</v>
      </c>
      <c r="AA200" s="6">
        <v>306181.84000000003</v>
      </c>
      <c r="AB200" s="6">
        <v>212751.3</v>
      </c>
      <c r="AC200" s="6">
        <v>1112.4000000000001</v>
      </c>
      <c r="AD200" s="9">
        <v>942</v>
      </c>
      <c r="AE200" s="6">
        <v>111.89</v>
      </c>
      <c r="AF200" s="6">
        <v>81.89</v>
      </c>
      <c r="AG200" s="6">
        <v>82882.8</v>
      </c>
      <c r="AH200" s="6">
        <v>64069.2</v>
      </c>
      <c r="AI200" s="6">
        <v>68185.2</v>
      </c>
      <c r="AJ200" s="6">
        <v>55626.11</v>
      </c>
      <c r="AK200" s="6">
        <v>60139.5</v>
      </c>
      <c r="AL200" s="6">
        <v>23644.6</v>
      </c>
      <c r="AM200" s="6">
        <v>16.899999999999999</v>
      </c>
      <c r="AN200" s="6">
        <v>18.2</v>
      </c>
      <c r="AO200" s="6">
        <v>502770</v>
      </c>
      <c r="AP200" s="6">
        <v>231874</v>
      </c>
      <c r="AQ200" s="6">
        <v>65441.3</v>
      </c>
      <c r="AR200" s="6"/>
      <c r="AS200" s="6">
        <v>469302.7</v>
      </c>
      <c r="AT200" s="6">
        <v>206488.3</v>
      </c>
      <c r="AU200" s="6">
        <v>81099.399999999994</v>
      </c>
      <c r="AV200" s="30">
        <v>4555.5</v>
      </c>
      <c r="AW200" s="30">
        <v>3042.9</v>
      </c>
      <c r="AX200" s="30">
        <v>227.49</v>
      </c>
      <c r="AY200" s="30">
        <v>137.82</v>
      </c>
      <c r="AZ200" s="30">
        <v>824.41399999999999</v>
      </c>
      <c r="BA200" s="30">
        <v>349.92899999999997</v>
      </c>
      <c r="BB200" s="10">
        <v>1827.9</v>
      </c>
      <c r="BC200" s="6">
        <v>3113.7</v>
      </c>
      <c r="BD200" s="6">
        <v>476.6</v>
      </c>
      <c r="BE200" s="6">
        <v>5662.41</v>
      </c>
      <c r="BF200" s="6">
        <v>32457.715789473681</v>
      </c>
      <c r="BG200" s="6">
        <v>9829.0468168774696</v>
      </c>
      <c r="BH200" s="6">
        <v>6537.71</v>
      </c>
      <c r="BI200" s="6">
        <v>2664080</v>
      </c>
      <c r="BJ200" s="6">
        <v>569</v>
      </c>
      <c r="BK200" s="6">
        <v>20939.240000000002</v>
      </c>
      <c r="BL200" s="6">
        <v>3452112</v>
      </c>
      <c r="BM200" s="6">
        <v>120714</v>
      </c>
      <c r="BN200" s="6">
        <v>21406.1</v>
      </c>
      <c r="BO200" s="6">
        <v>3209405</v>
      </c>
      <c r="BP200" s="6">
        <v>166430</v>
      </c>
      <c r="BQ200" s="6">
        <v>18750.8</v>
      </c>
      <c r="BR200" s="6">
        <v>9010.7000000000007</v>
      </c>
      <c r="BS200" s="6">
        <v>6132.9</v>
      </c>
      <c r="BT200" s="6">
        <v>1166336</v>
      </c>
      <c r="BU200" s="6">
        <v>661835</v>
      </c>
      <c r="BV200" s="6">
        <v>746276</v>
      </c>
      <c r="BW200" s="6">
        <v>470961</v>
      </c>
      <c r="BX200" s="11">
        <v>0</v>
      </c>
    </row>
    <row r="201" spans="1:76" ht="14.5">
      <c r="A201" s="5">
        <v>45113</v>
      </c>
      <c r="B201" s="6">
        <v>1068.7819999999999</v>
      </c>
      <c r="C201" s="6">
        <v>590.16700000000003</v>
      </c>
      <c r="D201" s="6">
        <v>6863.8</v>
      </c>
      <c r="E201" s="7">
        <v>0</v>
      </c>
      <c r="F201" s="6">
        <v>18899.400000000001</v>
      </c>
      <c r="G201" s="6">
        <v>5916.8</v>
      </c>
      <c r="H201" s="6">
        <v>13177.623</v>
      </c>
      <c r="I201" s="6">
        <v>6602.2</v>
      </c>
      <c r="J201" s="6">
        <v>207150.9</v>
      </c>
      <c r="K201" s="6">
        <v>14963.5</v>
      </c>
      <c r="L201" s="6">
        <v>7011.1</v>
      </c>
      <c r="M201" s="6">
        <v>46196.1</v>
      </c>
      <c r="N201" s="6">
        <v>36751.4</v>
      </c>
      <c r="O201" s="6">
        <v>138481</v>
      </c>
      <c r="P201" s="6">
        <v>114843</v>
      </c>
      <c r="Q201" s="6">
        <v>140917</v>
      </c>
      <c r="R201" s="6">
        <v>96688</v>
      </c>
      <c r="S201" s="6">
        <v>14063.6</v>
      </c>
      <c r="T201" s="6">
        <v>10680.14</v>
      </c>
      <c r="U201" s="6">
        <v>46808.4</v>
      </c>
      <c r="V201" s="6">
        <v>24142.6</v>
      </c>
      <c r="W201" s="6">
        <v>212755.4</v>
      </c>
      <c r="X201" s="6">
        <v>345.9</v>
      </c>
      <c r="Y201" s="6">
        <v>50716</v>
      </c>
      <c r="Z201" s="6">
        <v>601558</v>
      </c>
      <c r="AA201" s="6">
        <v>306330</v>
      </c>
      <c r="AB201" s="6">
        <v>212775.3</v>
      </c>
      <c r="AC201" s="6">
        <v>1112.4000000000001</v>
      </c>
      <c r="AD201" s="9">
        <v>942</v>
      </c>
      <c r="AE201" s="6">
        <v>115.2</v>
      </c>
      <c r="AF201" s="6">
        <v>84.38</v>
      </c>
      <c r="AG201" s="6">
        <v>82893.100000000006</v>
      </c>
      <c r="AH201" s="6">
        <v>64077</v>
      </c>
      <c r="AI201" s="6">
        <v>68221.600000000006</v>
      </c>
      <c r="AJ201" s="6">
        <v>55657.5</v>
      </c>
      <c r="AK201" s="6">
        <v>60146.6</v>
      </c>
      <c r="AL201" s="6">
        <v>23647.3</v>
      </c>
      <c r="AM201" s="6">
        <v>16.899999999999999</v>
      </c>
      <c r="AN201" s="6">
        <v>18.2</v>
      </c>
      <c r="AO201" s="6">
        <v>502933</v>
      </c>
      <c r="AP201" s="6">
        <v>231950</v>
      </c>
      <c r="AQ201" s="6">
        <v>65446.400000000001</v>
      </c>
      <c r="AR201" s="6"/>
      <c r="AS201" s="6">
        <v>469453</v>
      </c>
      <c r="AT201" s="6">
        <v>206553</v>
      </c>
      <c r="AU201" s="6">
        <v>81123.399999999994</v>
      </c>
      <c r="AV201" s="6">
        <v>4555.6000000000004</v>
      </c>
      <c r="AW201" s="6">
        <v>3043</v>
      </c>
      <c r="AX201" s="30">
        <v>227.49</v>
      </c>
      <c r="AY201" s="30">
        <v>137.82</v>
      </c>
      <c r="AZ201" s="30">
        <v>824.41399999999999</v>
      </c>
      <c r="BA201" s="30">
        <v>349.92899999999997</v>
      </c>
      <c r="BB201" s="10">
        <v>1827.9</v>
      </c>
      <c r="BC201" s="6">
        <v>3117.7</v>
      </c>
      <c r="BD201" s="6">
        <v>478.9</v>
      </c>
      <c r="BE201" s="6">
        <v>5596.3000000000011</v>
      </c>
      <c r="BF201" s="6">
        <v>33529.754385964909</v>
      </c>
      <c r="BG201" s="6">
        <v>11448.25002726303</v>
      </c>
      <c r="BH201" s="6">
        <v>6142.1699999999992</v>
      </c>
      <c r="BI201" s="6">
        <v>2664080</v>
      </c>
      <c r="BJ201" s="6">
        <v>569</v>
      </c>
      <c r="BK201" s="6">
        <v>20939.240000000002</v>
      </c>
      <c r="BL201" s="6">
        <v>3456520</v>
      </c>
      <c r="BM201" s="6">
        <v>121358</v>
      </c>
      <c r="BN201" s="6">
        <v>21430.1</v>
      </c>
      <c r="BO201" s="6">
        <v>3212806</v>
      </c>
      <c r="BP201" s="6">
        <v>166517</v>
      </c>
      <c r="BQ201" s="6">
        <v>18774.8</v>
      </c>
      <c r="BR201" s="6">
        <v>9019.6</v>
      </c>
      <c r="BS201" s="6">
        <v>6138.4</v>
      </c>
      <c r="BT201" s="6">
        <v>1167762</v>
      </c>
      <c r="BU201" s="6">
        <v>662628</v>
      </c>
      <c r="BV201" s="6">
        <v>746228</v>
      </c>
      <c r="BW201" s="6">
        <v>470962</v>
      </c>
      <c r="BX201" s="11">
        <v>0</v>
      </c>
    </row>
    <row r="202" spans="1:76" ht="14.5">
      <c r="A202" s="5">
        <v>45114</v>
      </c>
      <c r="B202" s="6">
        <v>1069.0160000000001</v>
      </c>
      <c r="C202" s="6">
        <v>590.28300000000002</v>
      </c>
      <c r="D202" s="6">
        <v>6865.9</v>
      </c>
      <c r="E202" s="7">
        <v>1</v>
      </c>
      <c r="F202" s="6">
        <v>18917</v>
      </c>
      <c r="G202" s="6">
        <v>5922.2</v>
      </c>
      <c r="H202" s="6">
        <v>13324.6</v>
      </c>
      <c r="I202" s="6">
        <v>6677.3</v>
      </c>
      <c r="J202" s="6">
        <v>207173.3</v>
      </c>
      <c r="K202" s="6">
        <v>14963.5</v>
      </c>
      <c r="L202" s="6">
        <v>7011.1</v>
      </c>
      <c r="M202" s="6">
        <v>46196.1</v>
      </c>
      <c r="N202" s="6">
        <v>36751.4</v>
      </c>
      <c r="O202" s="6">
        <v>138491</v>
      </c>
      <c r="P202" s="6">
        <v>114852</v>
      </c>
      <c r="Q202" s="6">
        <v>140931</v>
      </c>
      <c r="R202" s="6">
        <v>96696.1</v>
      </c>
      <c r="S202" s="6">
        <v>14063.6</v>
      </c>
      <c r="T202" s="6">
        <v>10680.14</v>
      </c>
      <c r="U202" s="6">
        <v>46951</v>
      </c>
      <c r="V202" s="6">
        <v>24217.4</v>
      </c>
      <c r="W202" s="6">
        <v>212779.4</v>
      </c>
      <c r="X202" s="6">
        <v>345.9</v>
      </c>
      <c r="Y202" s="6">
        <v>50716</v>
      </c>
      <c r="Z202" s="6">
        <v>601847</v>
      </c>
      <c r="AA202" s="6">
        <v>306478</v>
      </c>
      <c r="AB202" s="6">
        <v>212799.3</v>
      </c>
      <c r="AC202" s="6">
        <v>1112.4000000000001</v>
      </c>
      <c r="AD202" s="9">
        <v>942</v>
      </c>
      <c r="AE202" s="6">
        <v>118.5</v>
      </c>
      <c r="AF202" s="6">
        <v>86.91</v>
      </c>
      <c r="AG202" s="6">
        <v>82903.8</v>
      </c>
      <c r="AH202" s="6">
        <v>64084.800000000003</v>
      </c>
      <c r="AI202" s="6">
        <v>68259.100000000006</v>
      </c>
      <c r="AJ202" s="10">
        <v>55683.6</v>
      </c>
      <c r="AK202" s="6">
        <v>60159.6</v>
      </c>
      <c r="AL202" s="6">
        <v>23652.400000000001</v>
      </c>
      <c r="AM202" s="6">
        <v>16.899999999999999</v>
      </c>
      <c r="AN202" s="6">
        <v>18.2</v>
      </c>
      <c r="AO202" s="6">
        <v>503096</v>
      </c>
      <c r="AP202" s="6">
        <v>232024</v>
      </c>
      <c r="AQ202" s="6">
        <v>65451.5</v>
      </c>
      <c r="AR202" s="6"/>
      <c r="AS202" s="6">
        <v>469604</v>
      </c>
      <c r="AT202" s="6">
        <v>206618</v>
      </c>
      <c r="AU202" s="6">
        <v>81147.399999999994</v>
      </c>
      <c r="AV202" s="30">
        <v>4555.6000000000004</v>
      </c>
      <c r="AW202" s="30">
        <v>3043</v>
      </c>
      <c r="AX202" s="30">
        <v>228.42</v>
      </c>
      <c r="AY202" s="30">
        <v>138.32</v>
      </c>
      <c r="AZ202" s="30">
        <v>824.41399999999999</v>
      </c>
      <c r="BA202" s="30">
        <v>349.92899999999997</v>
      </c>
      <c r="BB202" s="10">
        <v>1827.9</v>
      </c>
      <c r="BC202" s="9">
        <v>3121.6</v>
      </c>
      <c r="BD202" s="6">
        <v>481.2</v>
      </c>
      <c r="BE202" s="6">
        <v>5544.21</v>
      </c>
      <c r="BF202" s="6">
        <v>34239.973684210519</v>
      </c>
      <c r="BG202" s="6">
        <v>10903.976818655898</v>
      </c>
      <c r="BH202" s="6">
        <v>5832.0999999999995</v>
      </c>
      <c r="BI202" s="6">
        <v>2664080</v>
      </c>
      <c r="BJ202" s="6">
        <v>569</v>
      </c>
      <c r="BK202" s="6">
        <v>20939.240000000002</v>
      </c>
      <c r="BL202" s="6">
        <v>3460732</v>
      </c>
      <c r="BM202" s="6">
        <v>121963</v>
      </c>
      <c r="BN202" s="6">
        <v>21454.1</v>
      </c>
      <c r="BO202" s="6">
        <v>3216071</v>
      </c>
      <c r="BP202" s="6">
        <v>166633</v>
      </c>
      <c r="BQ202" s="6">
        <v>18799.8</v>
      </c>
      <c r="BR202" s="6">
        <v>9028.2999999999993</v>
      </c>
      <c r="BS202" s="6">
        <v>6143.8</v>
      </c>
      <c r="BT202" s="6">
        <v>1169173</v>
      </c>
      <c r="BU202" s="6">
        <v>663406</v>
      </c>
      <c r="BV202" s="6">
        <v>747174</v>
      </c>
      <c r="BW202" s="6">
        <v>471455</v>
      </c>
      <c r="BX202" s="11">
        <v>0</v>
      </c>
    </row>
    <row r="203" spans="1:76" s="17" customFormat="1">
      <c r="A203" s="5">
        <v>45115</v>
      </c>
      <c r="B203" s="6">
        <v>1069.0160000000001</v>
      </c>
      <c r="C203" s="6">
        <v>590.28300000000002</v>
      </c>
      <c r="D203" s="6">
        <v>6865.9</v>
      </c>
      <c r="E203" s="7">
        <v>0</v>
      </c>
      <c r="F203" s="6">
        <v>18933.3</v>
      </c>
      <c r="G203" s="6">
        <v>5925.9</v>
      </c>
      <c r="H203" s="6">
        <v>13483.9</v>
      </c>
      <c r="I203" s="6">
        <v>6759.1</v>
      </c>
      <c r="J203" s="6">
        <v>207197.3</v>
      </c>
      <c r="K203" s="6">
        <v>14963.5</v>
      </c>
      <c r="L203" s="6">
        <v>7011.1</v>
      </c>
      <c r="M203" s="6">
        <v>46196.1</v>
      </c>
      <c r="N203" s="6">
        <v>36751.4</v>
      </c>
      <c r="O203" s="6">
        <v>138502</v>
      </c>
      <c r="P203" s="6">
        <v>114860</v>
      </c>
      <c r="Q203" s="6">
        <v>140944</v>
      </c>
      <c r="R203" s="6">
        <v>96707.5</v>
      </c>
      <c r="S203" s="6">
        <v>14063.6</v>
      </c>
      <c r="T203" s="6">
        <v>10680.14</v>
      </c>
      <c r="U203" s="6">
        <v>47222.7</v>
      </c>
      <c r="V203" s="6">
        <v>24354.400000000001</v>
      </c>
      <c r="W203" s="6">
        <v>212803.4</v>
      </c>
      <c r="X203" s="6">
        <v>345.9</v>
      </c>
      <c r="Y203" s="6">
        <v>50716</v>
      </c>
      <c r="Z203" s="6">
        <v>602021</v>
      </c>
      <c r="AA203" s="6">
        <v>306565</v>
      </c>
      <c r="AB203" s="6">
        <v>212823.3</v>
      </c>
      <c r="AC203" s="6">
        <v>1112.4000000000001</v>
      </c>
      <c r="AD203" s="9">
        <v>942</v>
      </c>
      <c r="AE203" s="6">
        <v>121.77</v>
      </c>
      <c r="AF203" s="6">
        <v>89.42</v>
      </c>
      <c r="AG203" s="6">
        <v>82912.600000000006</v>
      </c>
      <c r="AH203" s="6">
        <v>64092</v>
      </c>
      <c r="AI203" s="6">
        <v>68296.5</v>
      </c>
      <c r="AJ203" s="10">
        <v>55721.3</v>
      </c>
      <c r="AK203" s="6">
        <v>60173.2</v>
      </c>
      <c r="AL203" s="6">
        <v>23657.9</v>
      </c>
      <c r="AM203" s="6">
        <v>16.899999999999999</v>
      </c>
      <c r="AN203" s="6">
        <v>18.2</v>
      </c>
      <c r="AO203" s="6">
        <v>503262</v>
      </c>
      <c r="AP203" s="6">
        <v>232092</v>
      </c>
      <c r="AQ203" s="6">
        <v>65456</v>
      </c>
      <c r="AR203" s="6"/>
      <c r="AS203" s="6">
        <v>469759</v>
      </c>
      <c r="AT203" s="6">
        <v>206685</v>
      </c>
      <c r="AU203" s="6">
        <v>81171.399999999994</v>
      </c>
      <c r="AV203" s="30">
        <v>4555.7</v>
      </c>
      <c r="AW203" s="30">
        <v>3043</v>
      </c>
      <c r="AX203" s="30">
        <v>228.42</v>
      </c>
      <c r="AY203" s="30">
        <v>138.32</v>
      </c>
      <c r="AZ203" s="30">
        <v>824.41399999999999</v>
      </c>
      <c r="BA203" s="30">
        <v>349.92899999999997</v>
      </c>
      <c r="BB203" s="10">
        <v>1827.9</v>
      </c>
      <c r="BC203" s="9">
        <v>3125.4</v>
      </c>
      <c r="BD203" s="6">
        <v>483.4</v>
      </c>
      <c r="BE203" s="6">
        <v>5533.0900000000011</v>
      </c>
      <c r="BF203" s="6">
        <v>34615.129824561402</v>
      </c>
      <c r="BG203" s="6">
        <v>9741.4343934060944</v>
      </c>
      <c r="BH203" s="6">
        <v>6293.2499999999991</v>
      </c>
      <c r="BI203" s="6">
        <v>2664931.2000000002</v>
      </c>
      <c r="BJ203" s="6">
        <v>570</v>
      </c>
      <c r="BK203" s="6">
        <v>20946.8</v>
      </c>
      <c r="BL203" s="6">
        <v>3465274</v>
      </c>
      <c r="BM203" s="6">
        <v>122462</v>
      </c>
      <c r="BN203" s="6">
        <v>21478.1</v>
      </c>
      <c r="BO203" s="6">
        <v>3218488</v>
      </c>
      <c r="BP203" s="6">
        <v>166712</v>
      </c>
      <c r="BQ203" s="6">
        <v>18816.099999999999</v>
      </c>
      <c r="BR203" s="6">
        <v>9037.1</v>
      </c>
      <c r="BS203" s="6">
        <v>6149.2</v>
      </c>
      <c r="BT203" s="6">
        <v>1170597</v>
      </c>
      <c r="BU203" s="6">
        <v>664202</v>
      </c>
      <c r="BV203" s="6">
        <v>747480</v>
      </c>
      <c r="BW203" s="6">
        <v>471611</v>
      </c>
      <c r="BX203" s="11">
        <v>0</v>
      </c>
    </row>
    <row r="204" spans="1:76" ht="14.5">
      <c r="A204" s="5">
        <v>45116</v>
      </c>
      <c r="B204" s="6">
        <v>1069.0160000000001</v>
      </c>
      <c r="C204" s="6">
        <v>590.28300000000002</v>
      </c>
      <c r="D204" s="6">
        <v>6865.9</v>
      </c>
      <c r="E204" s="7">
        <v>0</v>
      </c>
      <c r="F204" s="6">
        <v>18947</v>
      </c>
      <c r="G204" s="6">
        <v>5926.9</v>
      </c>
      <c r="H204" s="6">
        <v>13646.6</v>
      </c>
      <c r="I204" s="6">
        <v>6840.6</v>
      </c>
      <c r="J204" s="6">
        <v>207221.3</v>
      </c>
      <c r="K204" s="6">
        <v>14963.5</v>
      </c>
      <c r="L204" s="6">
        <v>7011.1</v>
      </c>
      <c r="M204" s="6">
        <v>46196.1</v>
      </c>
      <c r="N204" s="6">
        <v>36751.4</v>
      </c>
      <c r="O204" s="6">
        <v>138512</v>
      </c>
      <c r="P204" s="6">
        <v>114868</v>
      </c>
      <c r="Q204" s="6">
        <v>140958</v>
      </c>
      <c r="R204" s="6">
        <v>96716.6</v>
      </c>
      <c r="S204" s="6">
        <v>14063.6</v>
      </c>
      <c r="T204" s="6">
        <v>10680.14</v>
      </c>
      <c r="U204" s="6">
        <v>47524.2</v>
      </c>
      <c r="V204" s="6">
        <v>24506.9</v>
      </c>
      <c r="W204" s="6">
        <v>212827.4</v>
      </c>
      <c r="X204" s="6">
        <v>345.9</v>
      </c>
      <c r="Y204" s="6">
        <v>50716</v>
      </c>
      <c r="Z204" s="6">
        <v>602165</v>
      </c>
      <c r="AA204" s="6">
        <v>306637</v>
      </c>
      <c r="AB204" s="6">
        <v>212847.3</v>
      </c>
      <c r="AC204" s="6">
        <v>1112.4000000000001</v>
      </c>
      <c r="AD204" s="9">
        <v>942</v>
      </c>
      <c r="AE204" s="6">
        <v>124.99</v>
      </c>
      <c r="AF204" s="6">
        <v>91.89</v>
      </c>
      <c r="AG204" s="6">
        <v>82922.100000000006</v>
      </c>
      <c r="AH204" s="6">
        <v>64099.1</v>
      </c>
      <c r="AI204" s="6">
        <v>68334</v>
      </c>
      <c r="AJ204" s="10">
        <v>55753.2</v>
      </c>
      <c r="AK204" s="6">
        <v>60188</v>
      </c>
      <c r="AL204" s="6">
        <v>23663.7</v>
      </c>
      <c r="AM204" s="6">
        <v>16.899999999999999</v>
      </c>
      <c r="AN204" s="6">
        <v>18.2</v>
      </c>
      <c r="AO204" s="6">
        <v>503427</v>
      </c>
      <c r="AP204" s="6">
        <v>232172</v>
      </c>
      <c r="AQ204" s="6">
        <v>65460.1</v>
      </c>
      <c r="AR204" s="6"/>
      <c r="AS204" s="6">
        <v>469909</v>
      </c>
      <c r="AT204" s="6">
        <v>206750</v>
      </c>
      <c r="AU204" s="6">
        <v>81195.399999999994</v>
      </c>
      <c r="AV204" s="30">
        <v>4555.7</v>
      </c>
      <c r="AW204" s="30">
        <v>3043.1</v>
      </c>
      <c r="AX204" s="30">
        <v>228.71</v>
      </c>
      <c r="AY204" s="30">
        <v>138.44999999999999</v>
      </c>
      <c r="AZ204" s="30">
        <v>824.41399999999999</v>
      </c>
      <c r="BA204" s="30">
        <v>349.92899999999997</v>
      </c>
      <c r="BB204" s="10">
        <v>1827.9</v>
      </c>
      <c r="BC204" s="9">
        <v>3129.1</v>
      </c>
      <c r="BD204" s="6">
        <v>485.7</v>
      </c>
      <c r="BE204" s="6">
        <v>5223.75</v>
      </c>
      <c r="BF204" s="6">
        <v>33898.282456140354</v>
      </c>
      <c r="BG204" s="6">
        <v>10406.20482351457</v>
      </c>
      <c r="BH204" s="6">
        <v>6009.74</v>
      </c>
      <c r="BI204" s="6">
        <v>2667655.8000000003</v>
      </c>
      <c r="BJ204" s="6">
        <v>571</v>
      </c>
      <c r="BK204" s="6">
        <v>20970.7</v>
      </c>
      <c r="BL204" s="6">
        <v>3469983</v>
      </c>
      <c r="BM204" s="6">
        <v>123073</v>
      </c>
      <c r="BN204" s="6">
        <v>21502.1</v>
      </c>
      <c r="BO204" s="6">
        <v>3218488</v>
      </c>
      <c r="BP204" s="6">
        <v>166712</v>
      </c>
      <c r="BQ204" s="6">
        <v>18816.099999999999</v>
      </c>
      <c r="BR204" s="6">
        <v>9045.7000000000007</v>
      </c>
      <c r="BS204" s="6">
        <v>6154.5</v>
      </c>
      <c r="BT204" s="6">
        <v>1172015</v>
      </c>
      <c r="BU204" s="6">
        <v>664986</v>
      </c>
      <c r="BV204" s="6">
        <v>747481</v>
      </c>
      <c r="BW204" s="6">
        <v>471612</v>
      </c>
      <c r="BX204" s="11">
        <v>0</v>
      </c>
    </row>
    <row r="205" spans="1:76" ht="14.5">
      <c r="A205" s="5">
        <v>45117</v>
      </c>
      <c r="B205" s="6">
        <v>1069.0160000000001</v>
      </c>
      <c r="C205" s="6">
        <v>590.28300000000002</v>
      </c>
      <c r="D205" s="6">
        <v>6865.9</v>
      </c>
      <c r="E205" s="7">
        <v>0</v>
      </c>
      <c r="F205" s="6">
        <v>18960.5</v>
      </c>
      <c r="G205" s="6">
        <v>5928</v>
      </c>
      <c r="H205" s="6">
        <v>13810.6</v>
      </c>
      <c r="I205" s="6">
        <v>6922.6</v>
      </c>
      <c r="J205" s="6">
        <v>207245.3</v>
      </c>
      <c r="K205" s="6">
        <v>14963.5</v>
      </c>
      <c r="L205" s="6">
        <v>7011.1</v>
      </c>
      <c r="M205" s="6">
        <v>46196.1</v>
      </c>
      <c r="N205" s="6">
        <v>36751.4</v>
      </c>
      <c r="O205" s="6">
        <v>138521</v>
      </c>
      <c r="P205" s="6">
        <v>114876</v>
      </c>
      <c r="Q205" s="6">
        <v>140972</v>
      </c>
      <c r="R205" s="6">
        <v>96726.2</v>
      </c>
      <c r="S205" s="6">
        <v>14063.6</v>
      </c>
      <c r="T205" s="6">
        <v>10680.14</v>
      </c>
      <c r="U205" s="6">
        <v>47808.1</v>
      </c>
      <c r="V205" s="6">
        <v>24652.400000000001</v>
      </c>
      <c r="W205" s="6">
        <v>212851.4</v>
      </c>
      <c r="X205" s="6">
        <v>345.9</v>
      </c>
      <c r="Y205" s="6">
        <v>50716</v>
      </c>
      <c r="Z205" s="6">
        <v>602315</v>
      </c>
      <c r="AA205" s="6">
        <v>306709</v>
      </c>
      <c r="AB205" s="6">
        <v>212871.3</v>
      </c>
      <c r="AC205" s="6">
        <v>1112.4000000000001</v>
      </c>
      <c r="AD205" s="9">
        <v>942</v>
      </c>
      <c r="AE205" s="6">
        <v>128.1</v>
      </c>
      <c r="AF205" s="6">
        <v>94.3</v>
      </c>
      <c r="AG205" s="6">
        <v>82929.399999999994</v>
      </c>
      <c r="AH205" s="6">
        <v>64104.5</v>
      </c>
      <c r="AI205" s="6">
        <v>68371.199999999997</v>
      </c>
      <c r="AJ205" s="10">
        <v>55784.5</v>
      </c>
      <c r="AK205" s="6">
        <v>60191.9</v>
      </c>
      <c r="AL205" s="6">
        <v>23665.200000000001</v>
      </c>
      <c r="AM205" s="6">
        <v>16.899999999999999</v>
      </c>
      <c r="AN205" s="6">
        <v>18.2</v>
      </c>
      <c r="AO205" s="6">
        <v>503593</v>
      </c>
      <c r="AP205" s="6">
        <v>232247</v>
      </c>
      <c r="AQ205" s="6">
        <v>65464.5</v>
      </c>
      <c r="AR205" s="6"/>
      <c r="AS205" s="6">
        <v>470061</v>
      </c>
      <c r="AT205" s="6">
        <v>206815</v>
      </c>
      <c r="AU205" s="6">
        <v>81219.399999999994</v>
      </c>
      <c r="AV205" s="30">
        <v>4556.3</v>
      </c>
      <c r="AW205" s="30">
        <v>3043.5</v>
      </c>
      <c r="AX205" s="30">
        <v>228.71</v>
      </c>
      <c r="AY205" s="30">
        <v>138.44999999999999</v>
      </c>
      <c r="AZ205" s="30">
        <v>824.41399999999999</v>
      </c>
      <c r="BA205" s="30">
        <v>349.92899999999997</v>
      </c>
      <c r="BB205" s="10">
        <v>1827.9</v>
      </c>
      <c r="BC205" s="9">
        <v>3131.9</v>
      </c>
      <c r="BD205" s="6">
        <v>487</v>
      </c>
      <c r="BE205" s="6">
        <v>5300.5399999999991</v>
      </c>
      <c r="BF205" s="6">
        <v>34771.221052631576</v>
      </c>
      <c r="BG205" s="6">
        <v>10558.475888315614</v>
      </c>
      <c r="BH205" s="6">
        <v>5786.82</v>
      </c>
      <c r="BI205" s="6">
        <v>2669791.8000000003</v>
      </c>
      <c r="BJ205" s="6">
        <v>572</v>
      </c>
      <c r="BK205" s="6">
        <v>20994.7</v>
      </c>
      <c r="BL205" s="6">
        <v>3474544</v>
      </c>
      <c r="BM205" s="6">
        <v>123811</v>
      </c>
      <c r="BN205" s="6">
        <v>21526.1</v>
      </c>
      <c r="BO205" s="6">
        <v>3218488</v>
      </c>
      <c r="BP205" s="6">
        <v>166712</v>
      </c>
      <c r="BQ205" s="6">
        <v>18816.099999999999</v>
      </c>
      <c r="BR205" s="6">
        <v>9054.4</v>
      </c>
      <c r="BS205" s="6">
        <v>6159.8</v>
      </c>
      <c r="BT205" s="6">
        <v>1173386</v>
      </c>
      <c r="BU205" s="6">
        <v>665742</v>
      </c>
      <c r="BV205" s="6">
        <v>747481</v>
      </c>
      <c r="BW205" s="6">
        <v>471612</v>
      </c>
      <c r="BX205" s="11">
        <v>1</v>
      </c>
    </row>
    <row r="206" spans="1:76" ht="14.5">
      <c r="A206" s="5">
        <v>45118</v>
      </c>
      <c r="B206" s="6">
        <v>1069.4970000000001</v>
      </c>
      <c r="C206" s="6">
        <v>590.524</v>
      </c>
      <c r="D206" s="6">
        <v>6866.6</v>
      </c>
      <c r="E206" s="7">
        <v>1</v>
      </c>
      <c r="F206" s="6">
        <v>18976.400000000001</v>
      </c>
      <c r="G206" s="6">
        <v>5931.6</v>
      </c>
      <c r="H206" s="6">
        <v>13976</v>
      </c>
      <c r="I206" s="6">
        <v>7005</v>
      </c>
      <c r="J206" s="6">
        <v>207269.3</v>
      </c>
      <c r="K206" s="6">
        <v>14963.5</v>
      </c>
      <c r="L206" s="6">
        <v>7011.1</v>
      </c>
      <c r="M206" s="6">
        <v>46196.1</v>
      </c>
      <c r="N206" s="6">
        <v>36751.4</v>
      </c>
      <c r="O206" s="6">
        <v>138530</v>
      </c>
      <c r="P206" s="6">
        <v>114884</v>
      </c>
      <c r="Q206" s="6">
        <v>140986</v>
      </c>
      <c r="R206" s="6">
        <v>96736.1</v>
      </c>
      <c r="S206" s="6">
        <v>14063.6</v>
      </c>
      <c r="T206" s="6">
        <v>10680.14</v>
      </c>
      <c r="U206" s="6">
        <v>48098</v>
      </c>
      <c r="V206" s="6">
        <v>24804</v>
      </c>
      <c r="W206" s="6">
        <v>212875.4</v>
      </c>
      <c r="X206" s="6">
        <v>345.9</v>
      </c>
      <c r="Y206" s="6">
        <v>50716</v>
      </c>
      <c r="Z206" s="6">
        <v>602464</v>
      </c>
      <c r="AA206" s="6">
        <v>306777</v>
      </c>
      <c r="AB206" s="6">
        <v>212895.3</v>
      </c>
      <c r="AC206" s="6">
        <v>1112.4000000000001</v>
      </c>
      <c r="AD206" s="9">
        <v>942</v>
      </c>
      <c r="AE206" s="6">
        <v>131.5</v>
      </c>
      <c r="AF206" s="6">
        <v>96.9</v>
      </c>
      <c r="AG206" s="6">
        <v>82937</v>
      </c>
      <c r="AH206" s="6">
        <v>64110.2</v>
      </c>
      <c r="AI206" s="6">
        <v>68407.199999999997</v>
      </c>
      <c r="AJ206" s="10">
        <v>55815.1</v>
      </c>
      <c r="AK206" s="6">
        <v>60199.1</v>
      </c>
      <c r="AL206" s="6">
        <v>23667.9</v>
      </c>
      <c r="AM206" s="6">
        <v>16.899999999999999</v>
      </c>
      <c r="AN206" s="6">
        <v>18.2</v>
      </c>
      <c r="AO206" s="6">
        <v>503759</v>
      </c>
      <c r="AP206" s="6">
        <v>232321</v>
      </c>
      <c r="AQ206" s="6">
        <v>65470</v>
      </c>
      <c r="AR206" s="6"/>
      <c r="AS206" s="6">
        <v>470214</v>
      </c>
      <c r="AT206" s="6">
        <v>206881</v>
      </c>
      <c r="AU206" s="6">
        <v>81243.399999999994</v>
      </c>
      <c r="AV206" s="30">
        <v>4557.8</v>
      </c>
      <c r="AW206" s="30">
        <v>3044.5</v>
      </c>
      <c r="AX206" s="30">
        <v>228.75</v>
      </c>
      <c r="AY206" s="30">
        <v>138.47999999999999</v>
      </c>
      <c r="AZ206" s="30">
        <v>824.69600000000003</v>
      </c>
      <c r="BA206" s="30">
        <v>350.03500000000003</v>
      </c>
      <c r="BB206" s="10">
        <v>1828.31</v>
      </c>
      <c r="BC206" s="9">
        <v>3134.7</v>
      </c>
      <c r="BD206" s="6">
        <v>488.5</v>
      </c>
      <c r="BE206" s="6">
        <v>5427.6699999999992</v>
      </c>
      <c r="BF206" s="6">
        <v>34837.119298245612</v>
      </c>
      <c r="BG206" s="6">
        <v>10093.139931519836</v>
      </c>
      <c r="BH206" s="6">
        <v>6022.3300000000008</v>
      </c>
      <c r="BI206" s="6">
        <v>2670574.8000000003</v>
      </c>
      <c r="BJ206" s="6">
        <v>572</v>
      </c>
      <c r="BK206" s="6">
        <v>21003.4</v>
      </c>
      <c r="BL206" s="6">
        <v>3479024</v>
      </c>
      <c r="BM206" s="6">
        <v>124351</v>
      </c>
      <c r="BN206" s="6">
        <v>21550.1</v>
      </c>
      <c r="BO206" s="6">
        <v>3220676</v>
      </c>
      <c r="BP206" s="6">
        <v>166743</v>
      </c>
      <c r="BQ206" s="6">
        <v>18831.599999999999</v>
      </c>
      <c r="BR206" s="6">
        <v>9063.2000000000007</v>
      </c>
      <c r="BS206" s="6">
        <v>6165.2</v>
      </c>
      <c r="BT206" s="6">
        <v>1174446</v>
      </c>
      <c r="BU206" s="6">
        <v>666342</v>
      </c>
      <c r="BV206" s="6">
        <v>747722</v>
      </c>
      <c r="BW206" s="6">
        <v>471756</v>
      </c>
      <c r="BX206" s="11">
        <v>0</v>
      </c>
    </row>
    <row r="207" spans="1:76" ht="14.5">
      <c r="A207" s="5">
        <v>45119</v>
      </c>
      <c r="B207" s="6">
        <v>1069.4970000000001</v>
      </c>
      <c r="C207" s="6">
        <v>590.524</v>
      </c>
      <c r="D207" s="6">
        <v>6866.6</v>
      </c>
      <c r="E207" s="7">
        <v>0</v>
      </c>
      <c r="F207" s="6">
        <v>18993.7</v>
      </c>
      <c r="G207" s="6">
        <v>5936.9</v>
      </c>
      <c r="H207" s="6">
        <v>14140</v>
      </c>
      <c r="I207" s="6">
        <v>7087</v>
      </c>
      <c r="J207" s="6">
        <v>207293.3</v>
      </c>
      <c r="K207" s="6">
        <v>14963.5</v>
      </c>
      <c r="L207" s="6">
        <v>7011.1</v>
      </c>
      <c r="M207" s="6">
        <v>46196.1</v>
      </c>
      <c r="N207" s="6">
        <v>36751.4</v>
      </c>
      <c r="O207" s="6">
        <v>138540</v>
      </c>
      <c r="P207" s="6">
        <v>114891</v>
      </c>
      <c r="Q207" s="6">
        <v>141001</v>
      </c>
      <c r="R207" s="6">
        <v>96746.1</v>
      </c>
      <c r="S207" s="6">
        <v>14063.6</v>
      </c>
      <c r="T207" s="6">
        <v>10680.14</v>
      </c>
      <c r="U207" s="6">
        <v>48395</v>
      </c>
      <c r="V207" s="6">
        <v>24949</v>
      </c>
      <c r="W207" s="6">
        <v>212899.4</v>
      </c>
      <c r="X207" s="6">
        <v>345.9</v>
      </c>
      <c r="Y207" s="6">
        <v>50716</v>
      </c>
      <c r="Z207" s="6">
        <v>602613</v>
      </c>
      <c r="AA207" s="6">
        <v>306855</v>
      </c>
      <c r="AB207" s="6">
        <v>212919.3</v>
      </c>
      <c r="AC207" s="6">
        <v>1112.4000000000001</v>
      </c>
      <c r="AD207" s="9">
        <v>942</v>
      </c>
      <c r="AE207" s="6">
        <v>134.9</v>
      </c>
      <c r="AF207" s="6">
        <v>99.4</v>
      </c>
      <c r="AG207" s="6">
        <v>82943.100000000006</v>
      </c>
      <c r="AH207" s="6">
        <v>64114.8</v>
      </c>
      <c r="AI207" s="6">
        <v>68444.5</v>
      </c>
      <c r="AJ207" s="10">
        <v>55847.199999999997</v>
      </c>
      <c r="AK207" s="6">
        <v>60212.5</v>
      </c>
      <c r="AL207" s="6">
        <v>23672.7</v>
      </c>
      <c r="AM207" s="6">
        <v>16.899999999999999</v>
      </c>
      <c r="AN207" s="6">
        <v>18.2</v>
      </c>
      <c r="AO207" s="6">
        <v>503922</v>
      </c>
      <c r="AP207" s="6">
        <v>232392</v>
      </c>
      <c r="AQ207" s="6">
        <v>65475</v>
      </c>
      <c r="AR207" s="6"/>
      <c r="AS207" s="6">
        <v>470366</v>
      </c>
      <c r="AT207" s="6">
        <v>206947</v>
      </c>
      <c r="AU207" s="6">
        <v>81267.399999999994</v>
      </c>
      <c r="AV207" s="30">
        <v>4559.6000000000004</v>
      </c>
      <c r="AW207" s="30">
        <v>3045.7</v>
      </c>
      <c r="AX207" s="30">
        <v>228.75</v>
      </c>
      <c r="AY207" s="30">
        <v>138.47999999999999</v>
      </c>
      <c r="AZ207" s="30">
        <v>824.69600000000003</v>
      </c>
      <c r="BA207" s="30">
        <v>350.03500000000003</v>
      </c>
      <c r="BB207" s="10">
        <v>1828.31</v>
      </c>
      <c r="BC207" s="9">
        <v>3137.3</v>
      </c>
      <c r="BD207" s="6">
        <v>489.9</v>
      </c>
      <c r="BE207" s="6">
        <v>5439.7</v>
      </c>
      <c r="BF207" s="6">
        <v>34594.054385964897</v>
      </c>
      <c r="BG207" s="6">
        <v>9458.1806357185706</v>
      </c>
      <c r="BH207" s="6">
        <v>6040.65</v>
      </c>
      <c r="BI207" s="6">
        <v>2670574.8000000003</v>
      </c>
      <c r="BJ207" s="6">
        <v>572</v>
      </c>
      <c r="BK207" s="6">
        <v>21003.4</v>
      </c>
      <c r="BL207" s="6">
        <v>3483486</v>
      </c>
      <c r="BM207" s="6">
        <v>124864</v>
      </c>
      <c r="BN207" s="6">
        <v>21574.1</v>
      </c>
      <c r="BO207" s="6">
        <v>3224070</v>
      </c>
      <c r="BP207" s="6">
        <v>166842</v>
      </c>
      <c r="BQ207" s="6">
        <v>18855.599999999999</v>
      </c>
      <c r="BR207" s="6">
        <v>9072</v>
      </c>
      <c r="BS207" s="6">
        <v>6170.6</v>
      </c>
      <c r="BT207" s="6">
        <v>1175120</v>
      </c>
      <c r="BU207" s="6">
        <v>666740</v>
      </c>
      <c r="BV207" s="6">
        <v>748592</v>
      </c>
      <c r="BW207" s="6">
        <v>472292</v>
      </c>
      <c r="BX207" s="11">
        <v>0</v>
      </c>
    </row>
    <row r="208" spans="1:76" ht="14.5">
      <c r="A208" s="5">
        <v>45120</v>
      </c>
      <c r="B208" s="6">
        <v>1069.4970000000001</v>
      </c>
      <c r="C208" s="6">
        <v>590.524</v>
      </c>
      <c r="D208" s="6">
        <v>6866.6</v>
      </c>
      <c r="E208" s="7">
        <v>0</v>
      </c>
      <c r="F208" s="6">
        <v>19011.099999999999</v>
      </c>
      <c r="G208" s="6">
        <v>5942.3</v>
      </c>
      <c r="H208" s="6">
        <v>14303</v>
      </c>
      <c r="I208" s="6">
        <v>7169</v>
      </c>
      <c r="J208" s="6">
        <v>207317.3</v>
      </c>
      <c r="K208" s="6">
        <v>14963.7</v>
      </c>
      <c r="L208" s="6">
        <v>7011.1</v>
      </c>
      <c r="M208" s="6">
        <v>46196.1</v>
      </c>
      <c r="N208" s="6">
        <v>36751.4</v>
      </c>
      <c r="O208" s="6">
        <v>138550</v>
      </c>
      <c r="P208" s="6">
        <v>114899</v>
      </c>
      <c r="Q208" s="6">
        <v>141016</v>
      </c>
      <c r="R208" s="6">
        <v>96756.4</v>
      </c>
      <c r="S208" s="6">
        <v>14063.6</v>
      </c>
      <c r="T208" s="6">
        <v>10680.14</v>
      </c>
      <c r="U208" s="6">
        <v>48695</v>
      </c>
      <c r="V208" s="6">
        <v>25098</v>
      </c>
      <c r="W208" s="6">
        <v>212923.4</v>
      </c>
      <c r="X208" s="6">
        <v>345.9</v>
      </c>
      <c r="Y208" s="6">
        <v>50716</v>
      </c>
      <c r="Z208" s="6">
        <v>602761</v>
      </c>
      <c r="AA208" s="6">
        <v>306931</v>
      </c>
      <c r="AB208" s="6">
        <v>212943.3</v>
      </c>
      <c r="AC208" s="6">
        <v>1112.4000000000001</v>
      </c>
      <c r="AD208" s="9">
        <v>942</v>
      </c>
      <c r="AE208" s="6">
        <v>138.19999999999999</v>
      </c>
      <c r="AF208" s="6">
        <v>101.9</v>
      </c>
      <c r="AG208" s="6">
        <v>82951.3</v>
      </c>
      <c r="AH208" s="6">
        <v>64121.1</v>
      </c>
      <c r="AI208" s="6">
        <v>68481.8</v>
      </c>
      <c r="AJ208" s="10">
        <v>55879.7</v>
      </c>
      <c r="AK208" s="6">
        <v>60226.1</v>
      </c>
      <c r="AL208" s="6">
        <v>23678.1</v>
      </c>
      <c r="AM208" s="6">
        <v>16.899999999999999</v>
      </c>
      <c r="AN208" s="6">
        <v>18.3</v>
      </c>
      <c r="AO208" s="6">
        <v>504085</v>
      </c>
      <c r="AP208" s="6">
        <v>232463</v>
      </c>
      <c r="AQ208" s="6">
        <v>65480</v>
      </c>
      <c r="AR208" s="6"/>
      <c r="AS208" s="6">
        <v>470518</v>
      </c>
      <c r="AT208" s="6">
        <v>207013</v>
      </c>
      <c r="AU208" s="6">
        <v>81291.399999999994</v>
      </c>
      <c r="AV208" s="30">
        <v>4562.3</v>
      </c>
      <c r="AW208" s="30">
        <v>3047.5</v>
      </c>
      <c r="AX208" s="30">
        <v>228.75</v>
      </c>
      <c r="AY208" s="30">
        <v>138.47999999999999</v>
      </c>
      <c r="AZ208" s="30">
        <v>824.69600000000003</v>
      </c>
      <c r="BA208" s="30">
        <v>350.03500000000003</v>
      </c>
      <c r="BB208" s="10">
        <v>1828.31</v>
      </c>
      <c r="BC208" s="9">
        <v>3139.4</v>
      </c>
      <c r="BD208" s="6">
        <v>490.6</v>
      </c>
      <c r="BE208" s="6">
        <v>4793.5</v>
      </c>
      <c r="BF208" s="6">
        <v>34619.2929824561</v>
      </c>
      <c r="BG208" s="6">
        <v>10301.505217968899</v>
      </c>
      <c r="BH208" s="6">
        <v>5680.52</v>
      </c>
      <c r="BI208" s="6">
        <v>2670574.8000000003</v>
      </c>
      <c r="BJ208" s="6">
        <v>572</v>
      </c>
      <c r="BK208" s="6">
        <v>21003.4</v>
      </c>
      <c r="BL208" s="6">
        <v>3488000</v>
      </c>
      <c r="BM208" s="6">
        <v>125323</v>
      </c>
      <c r="BN208" s="6">
        <v>21598.1</v>
      </c>
      <c r="BO208" s="6">
        <v>3227466</v>
      </c>
      <c r="BP208" s="6">
        <v>166913</v>
      </c>
      <c r="BQ208" s="6">
        <v>18879.599999999999</v>
      </c>
      <c r="BR208" s="6">
        <v>9080.9</v>
      </c>
      <c r="BS208" s="6">
        <v>6176.1</v>
      </c>
      <c r="BT208" s="6">
        <v>1175828</v>
      </c>
      <c r="BU208" s="6">
        <v>667156</v>
      </c>
      <c r="BV208" s="6">
        <v>749458</v>
      </c>
      <c r="BW208" s="6">
        <v>472826</v>
      </c>
      <c r="BX208" s="11">
        <v>0</v>
      </c>
    </row>
    <row r="209" spans="1:76" ht="14.5">
      <c r="A209" s="5">
        <v>45121</v>
      </c>
      <c r="B209" s="6">
        <v>1069.4970000000001</v>
      </c>
      <c r="C209" s="6">
        <v>590.524</v>
      </c>
      <c r="D209" s="6">
        <v>6866.6</v>
      </c>
      <c r="E209" s="7">
        <v>0</v>
      </c>
      <c r="F209" s="6">
        <v>19026</v>
      </c>
      <c r="G209" s="6">
        <v>5946.2</v>
      </c>
      <c r="H209" s="6">
        <v>14466</v>
      </c>
      <c r="I209" s="6">
        <v>7250</v>
      </c>
      <c r="J209" s="6">
        <v>207341.3</v>
      </c>
      <c r="K209" s="6">
        <v>14963.7</v>
      </c>
      <c r="L209" s="6">
        <v>7011.1</v>
      </c>
      <c r="M209" s="6">
        <v>46196.1</v>
      </c>
      <c r="N209" s="6">
        <v>36751.4</v>
      </c>
      <c r="O209" s="6">
        <v>138559</v>
      </c>
      <c r="P209" s="6">
        <v>114906</v>
      </c>
      <c r="Q209" s="6">
        <v>141031</v>
      </c>
      <c r="R209" s="6">
        <v>96766.5</v>
      </c>
      <c r="S209" s="6">
        <v>14063.6</v>
      </c>
      <c r="T209" s="6">
        <v>10680.14</v>
      </c>
      <c r="U209" s="6">
        <v>48975</v>
      </c>
      <c r="V209" s="6">
        <v>25244</v>
      </c>
      <c r="W209" s="6">
        <v>212947.4</v>
      </c>
      <c r="X209" s="6">
        <v>345.9</v>
      </c>
      <c r="Y209" s="6">
        <v>50716</v>
      </c>
      <c r="Z209" s="6">
        <v>602909</v>
      </c>
      <c r="AA209" s="6">
        <v>307000</v>
      </c>
      <c r="AB209" s="6">
        <v>212967.3</v>
      </c>
      <c r="AC209" s="6">
        <v>1112.4000000000001</v>
      </c>
      <c r="AD209" s="9">
        <v>942</v>
      </c>
      <c r="AE209" s="6">
        <v>141.4</v>
      </c>
      <c r="AF209" s="6">
        <v>104.3</v>
      </c>
      <c r="AG209" s="6">
        <v>82957</v>
      </c>
      <c r="AH209" s="6">
        <v>64125.2</v>
      </c>
      <c r="AI209" s="6">
        <v>68517.7</v>
      </c>
      <c r="AJ209" s="10">
        <v>55910.6</v>
      </c>
      <c r="AK209" s="6">
        <v>60230.7</v>
      </c>
      <c r="AL209" s="6">
        <v>23680</v>
      </c>
      <c r="AM209" s="6">
        <v>16.899999999999999</v>
      </c>
      <c r="AN209" s="6">
        <v>18.3</v>
      </c>
      <c r="AO209" s="6">
        <v>504248</v>
      </c>
      <c r="AP209" s="6">
        <v>232535</v>
      </c>
      <c r="AQ209" s="6">
        <v>65485</v>
      </c>
      <c r="AR209" s="6"/>
      <c r="AS209" s="6">
        <v>470668</v>
      </c>
      <c r="AT209" s="6">
        <v>207078</v>
      </c>
      <c r="AU209" s="6">
        <v>81315.399999999994</v>
      </c>
      <c r="AV209" s="30">
        <v>4565.5</v>
      </c>
      <c r="AW209" s="30">
        <v>3049.6</v>
      </c>
      <c r="AX209" s="30">
        <v>228.75</v>
      </c>
      <c r="AY209" s="30">
        <v>138.47999999999999</v>
      </c>
      <c r="AZ209" s="30">
        <v>824.69600000000003</v>
      </c>
      <c r="BA209" s="30">
        <v>350.03500000000003</v>
      </c>
      <c r="BB209" s="10">
        <v>1828.31</v>
      </c>
      <c r="BC209" s="9">
        <v>3140.9</v>
      </c>
      <c r="BD209" s="6">
        <v>490.6</v>
      </c>
      <c r="BE209" s="6">
        <v>5315.43</v>
      </c>
      <c r="BF209" s="6">
        <v>34570.057894736834</v>
      </c>
      <c r="BG209" s="6">
        <v>8313.5243503470992</v>
      </c>
      <c r="BH209" s="6">
        <v>5571.7</v>
      </c>
      <c r="BI209" s="6">
        <v>2671581.8000000003</v>
      </c>
      <c r="BJ209" s="6">
        <v>573</v>
      </c>
      <c r="BK209" s="6">
        <v>21008.7</v>
      </c>
      <c r="BL209" s="6">
        <v>3491514</v>
      </c>
      <c r="BM209" s="6">
        <v>125789</v>
      </c>
      <c r="BN209" s="6">
        <v>21617.8</v>
      </c>
      <c r="BO209" s="6">
        <v>3230760</v>
      </c>
      <c r="BP209" s="6">
        <v>166993</v>
      </c>
      <c r="BQ209" s="6">
        <v>18903.599999999999</v>
      </c>
      <c r="BR209" s="6">
        <v>9088.2000000000007</v>
      </c>
      <c r="BS209" s="6">
        <v>6180.8</v>
      </c>
      <c r="BT209" s="6">
        <v>1176464</v>
      </c>
      <c r="BU209" s="6">
        <v>667536</v>
      </c>
      <c r="BV209" s="6">
        <v>750328</v>
      </c>
      <c r="BW209" s="6">
        <v>473362</v>
      </c>
      <c r="BX209" s="11">
        <v>0</v>
      </c>
    </row>
    <row r="210" spans="1:76" ht="14.5">
      <c r="A210" s="5">
        <v>45122</v>
      </c>
      <c r="B210" s="6">
        <v>1069.4970000000001</v>
      </c>
      <c r="C210" s="6">
        <v>590.524</v>
      </c>
      <c r="D210" s="6">
        <v>6866.6</v>
      </c>
      <c r="E210" s="7">
        <v>0</v>
      </c>
      <c r="F210" s="6">
        <v>19037.7</v>
      </c>
      <c r="G210" s="6">
        <v>5946.6</v>
      </c>
      <c r="H210" s="6">
        <v>14630</v>
      </c>
      <c r="I210" s="6">
        <v>7332</v>
      </c>
      <c r="J210" s="6">
        <v>207365.3</v>
      </c>
      <c r="K210" s="6">
        <v>14963.8</v>
      </c>
      <c r="L210" s="6">
        <v>7011.1</v>
      </c>
      <c r="M210" s="6">
        <v>46196.1</v>
      </c>
      <c r="N210" s="6">
        <v>36751.4</v>
      </c>
      <c r="O210" s="6">
        <v>138568</v>
      </c>
      <c r="P210" s="6">
        <v>114914</v>
      </c>
      <c r="Q210" s="6">
        <v>141045</v>
      </c>
      <c r="R210" s="6">
        <v>96776.6</v>
      </c>
      <c r="S210" s="6">
        <v>14063.6</v>
      </c>
      <c r="T210" s="6">
        <v>10680.14</v>
      </c>
      <c r="U210" s="6">
        <v>49265</v>
      </c>
      <c r="V210" s="6">
        <v>25395</v>
      </c>
      <c r="W210" s="6">
        <v>212971.4</v>
      </c>
      <c r="X210" s="6">
        <v>345.9</v>
      </c>
      <c r="Y210" s="6">
        <v>50716</v>
      </c>
      <c r="Z210" s="6">
        <v>603057</v>
      </c>
      <c r="AA210" s="6">
        <v>307068</v>
      </c>
      <c r="AB210" s="6">
        <v>212991.3</v>
      </c>
      <c r="AC210" s="6">
        <v>1112.4000000000001</v>
      </c>
      <c r="AD210" s="9">
        <v>942</v>
      </c>
      <c r="AE210" s="6">
        <v>144.5</v>
      </c>
      <c r="AF210" s="6">
        <v>106.7</v>
      </c>
      <c r="AG210" s="6">
        <v>82963.7</v>
      </c>
      <c r="AH210" s="6">
        <v>64130.2</v>
      </c>
      <c r="AI210" s="6">
        <v>68553</v>
      </c>
      <c r="AJ210" s="6">
        <v>55941.2</v>
      </c>
      <c r="AK210" s="6">
        <v>60239.1</v>
      </c>
      <c r="AL210" s="6">
        <v>23683.3</v>
      </c>
      <c r="AM210" s="6">
        <v>16.899999999999999</v>
      </c>
      <c r="AN210" s="6">
        <v>18.3</v>
      </c>
      <c r="AO210" s="6">
        <v>504417</v>
      </c>
      <c r="AP210" s="6">
        <v>232611</v>
      </c>
      <c r="AQ210" s="6">
        <v>65489</v>
      </c>
      <c r="AR210" s="6"/>
      <c r="AS210" s="6">
        <v>470820</v>
      </c>
      <c r="AT210" s="6">
        <v>207143</v>
      </c>
      <c r="AU210" s="6">
        <v>81339.399999999994</v>
      </c>
      <c r="AV210" s="6">
        <v>4568.1000000000004</v>
      </c>
      <c r="AW210" s="6">
        <v>3051.2</v>
      </c>
      <c r="AX210" s="30">
        <v>228.75</v>
      </c>
      <c r="AY210" s="30">
        <v>138.47999999999999</v>
      </c>
      <c r="AZ210" s="30">
        <v>824.69600000000003</v>
      </c>
      <c r="BA210" s="30">
        <v>350.03500000000003</v>
      </c>
      <c r="BB210" s="10">
        <v>1828.31</v>
      </c>
      <c r="BC210" s="6">
        <v>3143.3</v>
      </c>
      <c r="BD210" s="6">
        <v>490.7</v>
      </c>
      <c r="BE210" s="6">
        <v>5287.15</v>
      </c>
      <c r="BF210" s="6">
        <v>34632.2701754386</v>
      </c>
      <c r="BG210" s="6">
        <v>9705.2691741066792</v>
      </c>
      <c r="BH210" s="6">
        <v>6448.1</v>
      </c>
      <c r="BI210" s="6">
        <v>2675661.8000000003</v>
      </c>
      <c r="BJ210" s="6">
        <v>574</v>
      </c>
      <c r="BK210" s="6">
        <v>21032.7</v>
      </c>
      <c r="BL210" s="6">
        <v>3491514</v>
      </c>
      <c r="BM210" s="6">
        <v>125789</v>
      </c>
      <c r="BN210" s="6">
        <v>21617.8</v>
      </c>
      <c r="BO210" s="6">
        <v>3234242</v>
      </c>
      <c r="BP210" s="6">
        <v>167067</v>
      </c>
      <c r="BQ210" s="6">
        <v>18927.599999999999</v>
      </c>
      <c r="BR210" s="6">
        <v>9095.2999999999993</v>
      </c>
      <c r="BS210" s="6">
        <v>6185.4</v>
      </c>
      <c r="BT210" s="6">
        <v>1177130</v>
      </c>
      <c r="BU210" s="6">
        <v>667926</v>
      </c>
      <c r="BV210" s="6">
        <v>751200</v>
      </c>
      <c r="BW210" s="6">
        <v>473910</v>
      </c>
      <c r="BX210" s="11">
        <v>0</v>
      </c>
    </row>
    <row r="211" spans="1:76" ht="14.5">
      <c r="A211" s="5">
        <v>45123</v>
      </c>
      <c r="B211" s="6">
        <v>1069.4970000000001</v>
      </c>
      <c r="C211" s="6">
        <v>590.524</v>
      </c>
      <c r="D211" s="6">
        <v>6866.6</v>
      </c>
      <c r="E211" s="7">
        <v>0</v>
      </c>
      <c r="F211" s="6">
        <v>19049.5</v>
      </c>
      <c r="G211" s="6">
        <v>5946.9</v>
      </c>
      <c r="H211" s="6">
        <v>14796</v>
      </c>
      <c r="I211" s="6">
        <v>7414</v>
      </c>
      <c r="J211" s="6">
        <v>207389.3</v>
      </c>
      <c r="K211" s="6">
        <v>14963.9</v>
      </c>
      <c r="L211" s="6">
        <v>7011.1</v>
      </c>
      <c r="M211" s="6">
        <v>46196.1</v>
      </c>
      <c r="N211" s="6">
        <v>36751.4</v>
      </c>
      <c r="O211" s="6">
        <v>138578</v>
      </c>
      <c r="P211" s="6">
        <v>114922</v>
      </c>
      <c r="Q211" s="6">
        <v>141059</v>
      </c>
      <c r="R211" s="6">
        <v>96786.6</v>
      </c>
      <c r="S211" s="6">
        <v>14063.6</v>
      </c>
      <c r="T211" s="6">
        <v>10680.14</v>
      </c>
      <c r="U211" s="6">
        <v>49561</v>
      </c>
      <c r="V211" s="6">
        <v>25547</v>
      </c>
      <c r="W211" s="6">
        <v>212995.4</v>
      </c>
      <c r="X211" s="6">
        <v>345.9</v>
      </c>
      <c r="Y211" s="6">
        <v>50716</v>
      </c>
      <c r="Z211" s="6">
        <v>603205</v>
      </c>
      <c r="AA211" s="6">
        <v>307138</v>
      </c>
      <c r="AB211" s="6">
        <v>213015.3</v>
      </c>
      <c r="AC211" s="6">
        <v>1112.4000000000001</v>
      </c>
      <c r="AD211" s="9">
        <v>942</v>
      </c>
      <c r="AE211" s="6">
        <v>147.69999999999999</v>
      </c>
      <c r="AF211" s="6">
        <v>109.1</v>
      </c>
      <c r="AG211" s="6">
        <v>82970.399999999994</v>
      </c>
      <c r="AH211" s="6">
        <v>64135.3</v>
      </c>
      <c r="AI211" s="6">
        <v>68588.2</v>
      </c>
      <c r="AJ211" s="10">
        <v>55971.4</v>
      </c>
      <c r="AK211" s="6">
        <v>60252</v>
      </c>
      <c r="AL211" s="6">
        <v>23688.400000000001</v>
      </c>
      <c r="AM211" s="6">
        <v>16.899999999999999</v>
      </c>
      <c r="AN211" s="6">
        <v>18.3</v>
      </c>
      <c r="AO211" s="6">
        <v>504585</v>
      </c>
      <c r="AP211" s="6">
        <v>232688</v>
      </c>
      <c r="AQ211" s="6">
        <v>65493</v>
      </c>
      <c r="AR211" s="6"/>
      <c r="AS211" s="6">
        <v>470972</v>
      </c>
      <c r="AT211" s="6">
        <v>207209</v>
      </c>
      <c r="AU211" s="6">
        <v>81363.399999999994</v>
      </c>
      <c r="AV211" s="30">
        <v>4570.6000000000004</v>
      </c>
      <c r="AW211" s="30">
        <v>3052.9</v>
      </c>
      <c r="AX211" s="30">
        <v>228.75</v>
      </c>
      <c r="AY211" s="30">
        <v>138.47999999999999</v>
      </c>
      <c r="AZ211" s="30">
        <v>824.69600000000003</v>
      </c>
      <c r="BA211" s="30">
        <v>350.03500000000003</v>
      </c>
      <c r="BB211" s="10">
        <v>1828.31</v>
      </c>
      <c r="BC211" s="9">
        <v>3145.7</v>
      </c>
      <c r="BD211" s="6">
        <v>490.7</v>
      </c>
      <c r="BE211" s="6">
        <v>5740.46</v>
      </c>
      <c r="BF211" s="6">
        <v>34628.536842105299</v>
      </c>
      <c r="BG211" s="6">
        <v>9397.3921788972493</v>
      </c>
      <c r="BH211" s="6">
        <v>5499.55</v>
      </c>
      <c r="BI211" s="6">
        <v>2679981.8000000003</v>
      </c>
      <c r="BJ211" s="6">
        <v>575</v>
      </c>
      <c r="BK211" s="6">
        <v>21056.7</v>
      </c>
      <c r="BL211" s="6">
        <v>3491514</v>
      </c>
      <c r="BM211" s="6">
        <v>125789</v>
      </c>
      <c r="BN211" s="6">
        <v>21617.8</v>
      </c>
      <c r="BO211" s="6">
        <v>3237876</v>
      </c>
      <c r="BP211" s="6">
        <v>167116</v>
      </c>
      <c r="BQ211" s="6">
        <v>18951.599999999999</v>
      </c>
      <c r="BR211" s="6">
        <v>9102.6</v>
      </c>
      <c r="BS211" s="6">
        <v>6190.2</v>
      </c>
      <c r="BT211" s="6">
        <v>1177832</v>
      </c>
      <c r="BU211" s="6">
        <v>668338</v>
      </c>
      <c r="BV211" s="6">
        <v>752078</v>
      </c>
      <c r="BW211" s="6">
        <v>474456</v>
      </c>
      <c r="BX211" s="11">
        <v>0</v>
      </c>
    </row>
    <row r="212" spans="1:76" ht="14.5">
      <c r="A212" s="5">
        <v>45124</v>
      </c>
      <c r="B212" s="6">
        <v>1069.4970000000001</v>
      </c>
      <c r="C212" s="6">
        <v>590.524</v>
      </c>
      <c r="D212" s="6">
        <v>6866.6</v>
      </c>
      <c r="E212" s="7">
        <v>0</v>
      </c>
      <c r="F212" s="6">
        <v>19061.400000000001</v>
      </c>
      <c r="G212" s="6">
        <v>5949.9</v>
      </c>
      <c r="H212" s="6">
        <v>14962</v>
      </c>
      <c r="I212" s="6">
        <v>7497</v>
      </c>
      <c r="J212" s="6">
        <v>207413.3</v>
      </c>
      <c r="K212" s="6">
        <v>14963.9</v>
      </c>
      <c r="L212" s="6">
        <v>7011.1</v>
      </c>
      <c r="M212" s="6">
        <v>46196.1</v>
      </c>
      <c r="N212" s="6">
        <v>36751.4</v>
      </c>
      <c r="O212" s="6">
        <v>138588</v>
      </c>
      <c r="P212" s="6">
        <v>114929</v>
      </c>
      <c r="Q212" s="6">
        <v>141074</v>
      </c>
      <c r="R212" s="6">
        <v>96796.5</v>
      </c>
      <c r="S212" s="6">
        <v>14063.6</v>
      </c>
      <c r="T212" s="6">
        <v>10680.14</v>
      </c>
      <c r="U212" s="6">
        <v>49853</v>
      </c>
      <c r="V212" s="6">
        <v>25693</v>
      </c>
      <c r="W212" s="6">
        <v>213019.4</v>
      </c>
      <c r="X212" s="6">
        <v>345.9</v>
      </c>
      <c r="Y212" s="6">
        <v>50716</v>
      </c>
      <c r="Z212" s="6">
        <v>603353</v>
      </c>
      <c r="AA212" s="6">
        <v>307213</v>
      </c>
      <c r="AB212" s="6">
        <v>213039.3</v>
      </c>
      <c r="AC212" s="6">
        <v>1112.4000000000001</v>
      </c>
      <c r="AD212" s="9">
        <v>942</v>
      </c>
      <c r="AE212" s="6">
        <v>151</v>
      </c>
      <c r="AF212" s="6">
        <v>111.5</v>
      </c>
      <c r="AG212" s="6">
        <v>82974.7</v>
      </c>
      <c r="AH212" s="6">
        <v>64138.400000000001</v>
      </c>
      <c r="AI212" s="6">
        <v>68623.600000000006</v>
      </c>
      <c r="AJ212" s="6">
        <v>56001.599999999999</v>
      </c>
      <c r="AK212" s="6">
        <v>60264.800000000003</v>
      </c>
      <c r="AL212" s="6">
        <v>23693.5</v>
      </c>
      <c r="AM212" s="6">
        <v>16.899999999999999</v>
      </c>
      <c r="AN212" s="6">
        <v>18.3</v>
      </c>
      <c r="AO212" s="6">
        <v>504753</v>
      </c>
      <c r="AP212" s="6">
        <v>232764</v>
      </c>
      <c r="AQ212" s="6">
        <v>65498</v>
      </c>
      <c r="AR212" s="6"/>
      <c r="AS212" s="6">
        <v>471122</v>
      </c>
      <c r="AT212" s="6">
        <v>207274</v>
      </c>
      <c r="AU212" s="6">
        <v>81387.399999999994</v>
      </c>
      <c r="AV212" s="6">
        <v>4573.1000000000004</v>
      </c>
      <c r="AW212" s="6">
        <v>3054.5</v>
      </c>
      <c r="AX212" s="30">
        <v>228.75</v>
      </c>
      <c r="AY212" s="30">
        <v>138.47999999999999</v>
      </c>
      <c r="AZ212" s="30">
        <v>824.69600000000003</v>
      </c>
      <c r="BA212" s="30">
        <v>350.03500000000003</v>
      </c>
      <c r="BB212" s="10">
        <v>1828.31</v>
      </c>
      <c r="BC212" s="6">
        <v>3148</v>
      </c>
      <c r="BD212" s="6">
        <v>490.7</v>
      </c>
      <c r="BE212" s="6">
        <v>5487.06</v>
      </c>
      <c r="BF212" s="6">
        <v>34591.722807017497</v>
      </c>
      <c r="BG212" s="6">
        <v>9333.2970420216807</v>
      </c>
      <c r="BH212" s="6">
        <v>5872.41</v>
      </c>
      <c r="BI212" s="6">
        <v>2684200</v>
      </c>
      <c r="BJ212" s="6">
        <v>576</v>
      </c>
      <c r="BK212" s="6">
        <v>21080.7</v>
      </c>
      <c r="BL212" s="6">
        <v>3491514</v>
      </c>
      <c r="BM212" s="6">
        <v>125789</v>
      </c>
      <c r="BN212" s="6">
        <v>21617.8</v>
      </c>
      <c r="BO212" s="6">
        <v>3241428</v>
      </c>
      <c r="BP212" s="6">
        <v>167148</v>
      </c>
      <c r="BQ212" s="6">
        <v>18975.599999999999</v>
      </c>
      <c r="BR212" s="6">
        <v>9109.7999999999993</v>
      </c>
      <c r="BS212" s="6">
        <v>6194.9</v>
      </c>
      <c r="BT212" s="6">
        <v>1178496</v>
      </c>
      <c r="BU212" s="6">
        <v>668730</v>
      </c>
      <c r="BV212" s="6">
        <v>752934</v>
      </c>
      <c r="BW212" s="6">
        <v>474994</v>
      </c>
      <c r="BX212" s="11">
        <v>0</v>
      </c>
    </row>
    <row r="213" spans="1:76" ht="14.5">
      <c r="A213" s="5">
        <v>45125</v>
      </c>
      <c r="B213" s="6">
        <v>1069.4970000000001</v>
      </c>
      <c r="C213" s="6">
        <v>590.524</v>
      </c>
      <c r="D213" s="6">
        <v>6866.6</v>
      </c>
      <c r="E213" s="7">
        <v>0</v>
      </c>
      <c r="F213" s="6">
        <v>19071.400000000001</v>
      </c>
      <c r="G213" s="6">
        <v>5954</v>
      </c>
      <c r="H213" s="6">
        <v>15128</v>
      </c>
      <c r="I213" s="6">
        <v>7579</v>
      </c>
      <c r="J213" s="6">
        <v>207437.3</v>
      </c>
      <c r="K213" s="6">
        <v>14963.9</v>
      </c>
      <c r="L213" s="6">
        <v>7011.1</v>
      </c>
      <c r="M213" s="6">
        <v>46196.1</v>
      </c>
      <c r="N213" s="6">
        <v>36751.4</v>
      </c>
      <c r="O213" s="6">
        <v>138598</v>
      </c>
      <c r="P213" s="6">
        <v>114937</v>
      </c>
      <c r="Q213" s="6">
        <v>141088</v>
      </c>
      <c r="R213" s="6">
        <v>96806.6</v>
      </c>
      <c r="S213" s="6">
        <v>14063.6</v>
      </c>
      <c r="T213" s="6">
        <v>10680.14</v>
      </c>
      <c r="U213" s="6">
        <v>50126</v>
      </c>
      <c r="V213" s="6">
        <v>25833</v>
      </c>
      <c r="W213" s="6">
        <v>213043.4</v>
      </c>
      <c r="X213" s="6">
        <v>345.9</v>
      </c>
      <c r="Y213" s="6">
        <v>50716</v>
      </c>
      <c r="Z213" s="6">
        <v>603492</v>
      </c>
      <c r="AA213" s="6">
        <v>307284</v>
      </c>
      <c r="AB213" s="6">
        <v>213063.3</v>
      </c>
      <c r="AC213" s="6">
        <v>1112.4000000000001</v>
      </c>
      <c r="AD213" s="9">
        <v>942</v>
      </c>
      <c r="AE213" s="6">
        <v>154.19999999999999</v>
      </c>
      <c r="AF213" s="6">
        <v>113.9</v>
      </c>
      <c r="AG213" s="6">
        <v>82979</v>
      </c>
      <c r="AH213" s="6">
        <v>64141.5</v>
      </c>
      <c r="AI213" s="6">
        <v>68661.7</v>
      </c>
      <c r="AJ213" s="6">
        <v>56034.1</v>
      </c>
      <c r="AK213" s="6">
        <v>60276.9</v>
      </c>
      <c r="AL213" s="6">
        <v>23698.2</v>
      </c>
      <c r="AM213" s="6">
        <v>16.899999999999999</v>
      </c>
      <c r="AN213" s="6">
        <v>18.3</v>
      </c>
      <c r="AO213" s="6">
        <v>504889</v>
      </c>
      <c r="AP213" s="6">
        <v>232827</v>
      </c>
      <c r="AQ213" s="6">
        <v>65503</v>
      </c>
      <c r="AR213" s="6"/>
      <c r="AS213" s="6">
        <v>471246</v>
      </c>
      <c r="AT213" s="6">
        <v>207327</v>
      </c>
      <c r="AU213" s="6">
        <v>81407</v>
      </c>
      <c r="AV213" s="6">
        <v>4575.3999999999996</v>
      </c>
      <c r="AW213" s="6">
        <v>3056</v>
      </c>
      <c r="AX213" s="6">
        <v>229</v>
      </c>
      <c r="AY213" s="6">
        <v>138.6</v>
      </c>
      <c r="AZ213" s="30">
        <v>825.10500000000002</v>
      </c>
      <c r="BA213" s="30">
        <v>350.19299999999998</v>
      </c>
      <c r="BB213" s="10">
        <v>1829</v>
      </c>
      <c r="BC213" s="6">
        <v>3150.4</v>
      </c>
      <c r="BD213" s="6">
        <v>490.8</v>
      </c>
      <c r="BE213" s="6">
        <v>5275.24</v>
      </c>
      <c r="BF213" s="6">
        <v>27679.159649122801</v>
      </c>
      <c r="BG213" s="6">
        <v>7363.7256882923302</v>
      </c>
      <c r="BH213" s="6">
        <v>6228.56</v>
      </c>
      <c r="BI213" s="6">
        <v>2686800</v>
      </c>
      <c r="BJ213" s="6">
        <v>577</v>
      </c>
      <c r="BK213" s="6">
        <v>21098.5</v>
      </c>
      <c r="BL213" s="6">
        <v>3491514</v>
      </c>
      <c r="BM213" s="6">
        <v>125789</v>
      </c>
      <c r="BN213" s="6">
        <v>21617.8</v>
      </c>
      <c r="BO213" s="6">
        <v>3243876</v>
      </c>
      <c r="BP213" s="6">
        <v>167189</v>
      </c>
      <c r="BQ213" s="6">
        <v>18993</v>
      </c>
      <c r="BR213" s="6">
        <v>9116.6</v>
      </c>
      <c r="BS213" s="6">
        <v>6199.4</v>
      </c>
      <c r="BT213" s="6">
        <v>1179176</v>
      </c>
      <c r="BU213" s="6">
        <v>669136</v>
      </c>
      <c r="BV213" s="6">
        <v>753992</v>
      </c>
      <c r="BW213" s="6">
        <v>475637</v>
      </c>
      <c r="BX213" s="11">
        <v>1</v>
      </c>
    </row>
    <row r="214" spans="1:76" ht="14.5">
      <c r="A214" s="5">
        <v>45126</v>
      </c>
      <c r="B214" s="6">
        <v>1069.7360000000001</v>
      </c>
      <c r="C214" s="6">
        <v>590.64300000000003</v>
      </c>
      <c r="D214" s="6">
        <v>6867.2</v>
      </c>
      <c r="E214" s="7">
        <v>1</v>
      </c>
      <c r="F214" s="6">
        <v>19083.400000000001</v>
      </c>
      <c r="G214" s="6">
        <v>5958.7</v>
      </c>
      <c r="H214" s="6">
        <v>15298</v>
      </c>
      <c r="I214" s="6">
        <v>7662</v>
      </c>
      <c r="J214" s="6">
        <v>207461.3</v>
      </c>
      <c r="K214" s="6">
        <v>14964</v>
      </c>
      <c r="L214" s="6">
        <v>7011.1</v>
      </c>
      <c r="M214" s="6">
        <v>46196.1</v>
      </c>
      <c r="N214" s="6">
        <v>36751.4</v>
      </c>
      <c r="O214" s="6">
        <v>138607</v>
      </c>
      <c r="P214" s="6">
        <v>114945</v>
      </c>
      <c r="Q214" s="6">
        <v>141103</v>
      </c>
      <c r="R214" s="6">
        <v>96816.4</v>
      </c>
      <c r="S214" s="6">
        <v>14063.6</v>
      </c>
      <c r="T214" s="6">
        <v>10680.14</v>
      </c>
      <c r="U214" s="6">
        <v>50410</v>
      </c>
      <c r="V214" s="6">
        <v>25982</v>
      </c>
      <c r="W214" s="6">
        <v>213067.4</v>
      </c>
      <c r="X214" s="6">
        <v>345.9</v>
      </c>
      <c r="Y214" s="6">
        <v>50716</v>
      </c>
      <c r="Z214" s="6">
        <v>603642</v>
      </c>
      <c r="AA214" s="6">
        <v>307357</v>
      </c>
      <c r="AB214" s="6">
        <v>213087.3</v>
      </c>
      <c r="AC214" s="6">
        <v>1112.4000000000001</v>
      </c>
      <c r="AD214" s="9">
        <v>942</v>
      </c>
      <c r="AE214" s="6">
        <v>157.4</v>
      </c>
      <c r="AF214" s="6">
        <v>116.4</v>
      </c>
      <c r="AG214" s="6">
        <v>82983.600000000006</v>
      </c>
      <c r="AH214" s="6">
        <v>64144.9</v>
      </c>
      <c r="AI214" s="6">
        <v>68700.600000000006</v>
      </c>
      <c r="AJ214" s="6">
        <v>56068</v>
      </c>
      <c r="AK214" s="6">
        <v>60280</v>
      </c>
      <c r="AL214" s="6">
        <v>23699.4</v>
      </c>
      <c r="AM214" s="6">
        <v>16.899999999999999</v>
      </c>
      <c r="AN214" s="6">
        <v>18.3</v>
      </c>
      <c r="AO214" s="6">
        <v>505053</v>
      </c>
      <c r="AP214" s="6">
        <v>232902</v>
      </c>
      <c r="AQ214" s="6">
        <v>65508</v>
      </c>
      <c r="AR214" s="6"/>
      <c r="AS214" s="6">
        <v>471394</v>
      </c>
      <c r="AT214" s="6">
        <v>207391</v>
      </c>
      <c r="AU214" s="6">
        <v>81431</v>
      </c>
      <c r="AV214" s="6">
        <v>4577.1000000000004</v>
      </c>
      <c r="AW214" s="6">
        <v>3057.2</v>
      </c>
      <c r="AX214" s="6">
        <v>229</v>
      </c>
      <c r="AY214" s="6">
        <v>138.6</v>
      </c>
      <c r="AZ214" s="30">
        <v>825.10500000000002</v>
      </c>
      <c r="BA214" s="30">
        <v>350.19299999999998</v>
      </c>
      <c r="BB214" s="10">
        <v>1829</v>
      </c>
      <c r="BC214" s="6">
        <v>3152.6</v>
      </c>
      <c r="BD214" s="6">
        <v>490.9</v>
      </c>
      <c r="BE214" s="49">
        <v>5232.95</v>
      </c>
      <c r="BF214" s="6">
        <v>34748.9824561403</v>
      </c>
      <c r="BG214" s="6">
        <v>9103.0327331081407</v>
      </c>
      <c r="BH214" s="6">
        <v>4900.25</v>
      </c>
      <c r="BI214" s="6">
        <v>2690400</v>
      </c>
      <c r="BJ214" s="6">
        <v>578</v>
      </c>
      <c r="BK214" s="6">
        <v>21122.5</v>
      </c>
      <c r="BL214" s="6">
        <v>3491514</v>
      </c>
      <c r="BM214" s="6">
        <v>125789</v>
      </c>
      <c r="BN214" s="6">
        <v>21617.8</v>
      </c>
      <c r="BO214" s="6">
        <v>3246578</v>
      </c>
      <c r="BP214" s="6">
        <v>167190</v>
      </c>
      <c r="BQ214" s="6">
        <v>19017</v>
      </c>
      <c r="BR214" s="6">
        <v>9124.9</v>
      </c>
      <c r="BS214" s="6">
        <v>6204.6</v>
      </c>
      <c r="BT214" s="6">
        <v>1179848</v>
      </c>
      <c r="BU214" s="6">
        <v>669529</v>
      </c>
      <c r="BV214" s="6">
        <v>754862</v>
      </c>
      <c r="BW214" s="6">
        <v>476187</v>
      </c>
      <c r="BX214" s="11">
        <v>0</v>
      </c>
    </row>
    <row r="215" spans="1:76" ht="14.5">
      <c r="A215" s="5">
        <v>45127</v>
      </c>
      <c r="B215" s="6">
        <v>1069.7360000000001</v>
      </c>
      <c r="C215" s="6">
        <v>590.64300000000003</v>
      </c>
      <c r="D215" s="6">
        <v>6867.2</v>
      </c>
      <c r="E215" s="7">
        <v>0</v>
      </c>
      <c r="F215" s="6">
        <v>19095.7</v>
      </c>
      <c r="G215" s="6">
        <v>5961.6</v>
      </c>
      <c r="H215" s="6">
        <v>15463.68</v>
      </c>
      <c r="I215" s="6">
        <v>7744.7</v>
      </c>
      <c r="J215" s="6">
        <v>207485.3</v>
      </c>
      <c r="K215" s="6">
        <v>14964.1</v>
      </c>
      <c r="L215" s="6">
        <v>7011.1</v>
      </c>
      <c r="M215" s="6">
        <v>46196.1</v>
      </c>
      <c r="N215" s="6">
        <v>36751.4</v>
      </c>
      <c r="O215" s="6">
        <v>138616.9</v>
      </c>
      <c r="P215" s="6">
        <v>114952.37</v>
      </c>
      <c r="Q215" s="6">
        <v>141117.62</v>
      </c>
      <c r="R215" s="6">
        <v>96826.59</v>
      </c>
      <c r="S215" s="6">
        <v>14063.6</v>
      </c>
      <c r="T215" s="6">
        <v>10680.14</v>
      </c>
      <c r="U215" s="6">
        <v>50711.27</v>
      </c>
      <c r="V215" s="6">
        <v>26141.43</v>
      </c>
      <c r="W215" s="6">
        <v>213091.4</v>
      </c>
      <c r="X215" s="6">
        <v>345.9</v>
      </c>
      <c r="Y215" s="6">
        <v>50716</v>
      </c>
      <c r="Z215" s="6">
        <v>603790.77</v>
      </c>
      <c r="AA215" s="6">
        <v>307428.03000000003</v>
      </c>
      <c r="AB215" s="6">
        <v>213111.3</v>
      </c>
      <c r="AC215" s="6">
        <v>1112.4000000000001</v>
      </c>
      <c r="AD215" s="9">
        <v>942</v>
      </c>
      <c r="AE215" s="6">
        <v>160.72</v>
      </c>
      <c r="AF215" s="6">
        <v>118.81</v>
      </c>
      <c r="AG215" s="6">
        <v>82991.17</v>
      </c>
      <c r="AH215" s="6">
        <v>64150.65</v>
      </c>
      <c r="AI215" s="6">
        <v>68741</v>
      </c>
      <c r="AJ215" s="6">
        <v>56103.35</v>
      </c>
      <c r="AK215" s="6">
        <v>60291.8</v>
      </c>
      <c r="AL215" s="6">
        <v>23704.1</v>
      </c>
      <c r="AM215" s="6">
        <v>16.899999999999999</v>
      </c>
      <c r="AN215" s="6">
        <v>18.3</v>
      </c>
      <c r="AO215" s="6">
        <v>505222.2</v>
      </c>
      <c r="AP215" s="6">
        <v>232979.3</v>
      </c>
      <c r="AQ215" s="6">
        <v>65512.000999999997</v>
      </c>
      <c r="AR215" s="6"/>
      <c r="AS215" s="6">
        <v>471547.06</v>
      </c>
      <c r="AT215" s="6">
        <v>207457.3</v>
      </c>
      <c r="AU215" s="6">
        <v>81455</v>
      </c>
      <c r="AV215" s="30">
        <v>4579.62</v>
      </c>
      <c r="AW215" s="30">
        <v>3058.77</v>
      </c>
      <c r="AX215" s="6">
        <v>229</v>
      </c>
      <c r="AY215" s="6">
        <v>138.6</v>
      </c>
      <c r="AZ215" s="30">
        <v>825.10500000000002</v>
      </c>
      <c r="BA215" s="30">
        <v>350.19299999999998</v>
      </c>
      <c r="BB215" s="10">
        <v>1829</v>
      </c>
      <c r="BC215" s="9">
        <v>3155.1</v>
      </c>
      <c r="BD215" s="6">
        <v>491</v>
      </c>
      <c r="BE215" s="6">
        <v>5353</v>
      </c>
      <c r="BF215" s="6">
        <v>34567</v>
      </c>
      <c r="BG215" s="6">
        <v>8459</v>
      </c>
      <c r="BH215" s="6">
        <v>5003</v>
      </c>
      <c r="BI215" s="6">
        <v>2694288</v>
      </c>
      <c r="BJ215" s="6">
        <v>579</v>
      </c>
      <c r="BK215" s="6">
        <v>21146.5</v>
      </c>
      <c r="BL215" s="6">
        <v>3491610</v>
      </c>
      <c r="BM215" s="6">
        <v>125789</v>
      </c>
      <c r="BN215" s="6">
        <v>21618.799999999999</v>
      </c>
      <c r="BO215" s="6">
        <v>3249216</v>
      </c>
      <c r="BP215" s="6">
        <v>167193</v>
      </c>
      <c r="BQ215" s="6">
        <v>19041</v>
      </c>
      <c r="BR215" s="6">
        <v>9133.36</v>
      </c>
      <c r="BS215" s="6">
        <v>6209.84</v>
      </c>
      <c r="BT215" s="6">
        <v>1180551</v>
      </c>
      <c r="BU215" s="6">
        <v>669938</v>
      </c>
      <c r="BV215" s="6">
        <v>755742</v>
      </c>
      <c r="BW215" s="6">
        <v>476741</v>
      </c>
      <c r="BX215" s="11">
        <v>0</v>
      </c>
    </row>
    <row r="216" spans="1:76" ht="14.5">
      <c r="A216" s="5">
        <v>45128</v>
      </c>
      <c r="B216" s="6">
        <v>1069.7360000000001</v>
      </c>
      <c r="C216" s="6">
        <v>590.64300000000003</v>
      </c>
      <c r="D216" s="6">
        <v>6867.2</v>
      </c>
      <c r="E216" s="7">
        <v>0</v>
      </c>
      <c r="F216" s="6">
        <v>19108.3</v>
      </c>
      <c r="G216" s="6">
        <v>5962.9</v>
      </c>
      <c r="H216" s="6">
        <v>15626.1</v>
      </c>
      <c r="I216" s="6">
        <v>7825.1</v>
      </c>
      <c r="J216" s="6">
        <v>207509.3</v>
      </c>
      <c r="K216" s="6">
        <v>14964.2</v>
      </c>
      <c r="L216" s="6">
        <v>7011.1</v>
      </c>
      <c r="M216" s="6">
        <v>46196.1</v>
      </c>
      <c r="N216" s="6">
        <v>36751.4</v>
      </c>
      <c r="O216" s="6">
        <v>138626.6</v>
      </c>
      <c r="P216" s="6">
        <v>114959.9</v>
      </c>
      <c r="Q216" s="6">
        <v>141132.20000000001</v>
      </c>
      <c r="R216" s="6">
        <v>96836.6</v>
      </c>
      <c r="S216" s="6">
        <v>14063.6</v>
      </c>
      <c r="T216" s="6">
        <v>10680.14</v>
      </c>
      <c r="U216" s="6">
        <v>50902.5</v>
      </c>
      <c r="V216" s="6">
        <v>26239.8</v>
      </c>
      <c r="W216" s="6">
        <v>213115.4</v>
      </c>
      <c r="X216" s="6">
        <v>345.9</v>
      </c>
      <c r="Y216" s="6">
        <v>50716</v>
      </c>
      <c r="Z216" s="6">
        <v>604034.30000000005</v>
      </c>
      <c r="AA216" s="6">
        <v>307548.40000000002</v>
      </c>
      <c r="AB216" s="6">
        <v>213135.3</v>
      </c>
      <c r="AC216" s="6">
        <v>1112.4000000000001</v>
      </c>
      <c r="AD216" s="9">
        <v>942</v>
      </c>
      <c r="AE216" s="6">
        <v>163.9</v>
      </c>
      <c r="AF216" s="6">
        <v>121.1</v>
      </c>
      <c r="AG216" s="6">
        <v>82998.2</v>
      </c>
      <c r="AH216" s="6">
        <v>64156</v>
      </c>
      <c r="AI216" s="6">
        <v>68779.5</v>
      </c>
      <c r="AJ216" s="6">
        <v>56136.9</v>
      </c>
      <c r="AK216" s="6">
        <v>60303</v>
      </c>
      <c r="AL216" s="6">
        <v>23708.5</v>
      </c>
      <c r="AM216" s="6">
        <v>16.899999999999999</v>
      </c>
      <c r="AN216" s="6">
        <v>18.3</v>
      </c>
      <c r="AO216" s="6">
        <v>505382.1</v>
      </c>
      <c r="AP216" s="6">
        <v>233052.6</v>
      </c>
      <c r="AQ216" s="6">
        <v>65516.800000000003</v>
      </c>
      <c r="AR216" s="6"/>
      <c r="AS216" s="6">
        <v>471695</v>
      </c>
      <c r="AT216" s="6">
        <v>207521.3</v>
      </c>
      <c r="AU216" s="6">
        <v>81479</v>
      </c>
      <c r="AV216" s="6">
        <v>4581.7</v>
      </c>
      <c r="AW216" s="6">
        <v>3060.1</v>
      </c>
      <c r="AX216" s="6">
        <v>229</v>
      </c>
      <c r="AY216" s="6">
        <v>138.6</v>
      </c>
      <c r="AZ216" s="30">
        <v>825.10500000000002</v>
      </c>
      <c r="BA216" s="30">
        <v>350.19299999999998</v>
      </c>
      <c r="BB216" s="10">
        <v>1829</v>
      </c>
      <c r="BC216" s="6">
        <v>3157.4</v>
      </c>
      <c r="BD216" s="6">
        <v>491</v>
      </c>
      <c r="BE216" s="6">
        <v>5669.13</v>
      </c>
      <c r="BF216" s="6">
        <v>32663.184210526299</v>
      </c>
      <c r="BG216" s="6">
        <v>6202.8417862831802</v>
      </c>
      <c r="BH216" s="6">
        <v>6020.04</v>
      </c>
      <c r="BI216" s="6">
        <v>2696736</v>
      </c>
      <c r="BJ216" s="6">
        <v>580</v>
      </c>
      <c r="BK216" s="6">
        <v>21170.5</v>
      </c>
      <c r="BL216" s="6">
        <v>3492386</v>
      </c>
      <c r="BM216" s="6">
        <v>125789</v>
      </c>
      <c r="BN216" s="6">
        <v>21625.9</v>
      </c>
      <c r="BO216" s="6">
        <v>3252070</v>
      </c>
      <c r="BP216" s="6">
        <v>167198</v>
      </c>
      <c r="BQ216" s="6">
        <v>19065</v>
      </c>
      <c r="BR216" s="6">
        <v>9142</v>
      </c>
      <c r="BS216" s="6">
        <v>6215.1</v>
      </c>
      <c r="BT216" s="6">
        <v>1181252</v>
      </c>
      <c r="BU216" s="6">
        <v>670345</v>
      </c>
      <c r="BV216" s="6">
        <v>756617</v>
      </c>
      <c r="BW216" s="6">
        <v>477290</v>
      </c>
      <c r="BX216" s="11">
        <v>0</v>
      </c>
    </row>
    <row r="217" spans="1:76" ht="14.5">
      <c r="A217" s="5">
        <v>45129</v>
      </c>
      <c r="B217" s="6">
        <v>1069.7360000000001</v>
      </c>
      <c r="C217" s="6">
        <v>590.64300000000003</v>
      </c>
      <c r="D217" s="6">
        <v>6867.2</v>
      </c>
      <c r="E217" s="7">
        <v>0</v>
      </c>
      <c r="F217" s="6">
        <v>19121.5</v>
      </c>
      <c r="G217" s="6">
        <v>5964.5</v>
      </c>
      <c r="H217" s="6">
        <v>15792.9</v>
      </c>
      <c r="I217" s="6">
        <v>7908.1</v>
      </c>
      <c r="J217" s="6">
        <v>207533.3</v>
      </c>
      <c r="K217" s="6">
        <v>14964.2</v>
      </c>
      <c r="L217" s="6">
        <v>7011.1</v>
      </c>
      <c r="M217" s="6">
        <v>46196.1</v>
      </c>
      <c r="N217" s="6">
        <v>36751.4</v>
      </c>
      <c r="O217" s="6">
        <v>138636.04999999999</v>
      </c>
      <c r="P217" s="6">
        <v>114967.42</v>
      </c>
      <c r="Q217" s="6">
        <v>141146.65</v>
      </c>
      <c r="R217" s="6">
        <v>96846.76</v>
      </c>
      <c r="S217" s="6">
        <v>14063.6</v>
      </c>
      <c r="T217" s="6">
        <v>10680.14</v>
      </c>
      <c r="U217" s="6">
        <v>51052.273000000001</v>
      </c>
      <c r="V217" s="6">
        <v>26316</v>
      </c>
      <c r="W217" s="6">
        <v>213139.4</v>
      </c>
      <c r="X217" s="6">
        <v>345.9</v>
      </c>
      <c r="Y217" s="6">
        <v>50716</v>
      </c>
      <c r="Z217" s="6">
        <v>604324.56000000006</v>
      </c>
      <c r="AA217" s="6">
        <v>307694.8</v>
      </c>
      <c r="AB217" s="6">
        <v>213159.3</v>
      </c>
      <c r="AC217" s="6">
        <v>1112.4000000000001</v>
      </c>
      <c r="AD217" s="9">
        <v>942</v>
      </c>
      <c r="AE217" s="6">
        <v>167.2</v>
      </c>
      <c r="AF217" s="6">
        <v>123.61</v>
      </c>
      <c r="AG217" s="6">
        <v>83006.53</v>
      </c>
      <c r="AH217" s="6">
        <v>64162.21</v>
      </c>
      <c r="AI217" s="6">
        <v>68819.44</v>
      </c>
      <c r="AJ217" s="6">
        <v>56171.55</v>
      </c>
      <c r="AK217" s="6">
        <v>60309.7</v>
      </c>
      <c r="AL217" s="6">
        <v>23711.1</v>
      </c>
      <c r="AM217" s="6">
        <v>16.899999999999999</v>
      </c>
      <c r="AN217" s="6">
        <v>18.3</v>
      </c>
      <c r="AO217" s="6">
        <v>505544.6</v>
      </c>
      <c r="AP217" s="6">
        <v>233127.1</v>
      </c>
      <c r="AQ217" s="6">
        <v>65521.14</v>
      </c>
      <c r="AR217" s="6"/>
      <c r="AS217" s="6">
        <v>471841.3</v>
      </c>
      <c r="AT217" s="6">
        <v>207584.8</v>
      </c>
      <c r="AU217" s="6">
        <v>81503</v>
      </c>
      <c r="AV217" s="6">
        <v>4584.24</v>
      </c>
      <c r="AW217" s="6">
        <v>3061.76</v>
      </c>
      <c r="AX217" s="6">
        <v>229</v>
      </c>
      <c r="AY217" s="6">
        <v>138.6</v>
      </c>
      <c r="AZ217" s="30">
        <v>825.10500000000002</v>
      </c>
      <c r="BA217" s="30">
        <v>350.19299999999998</v>
      </c>
      <c r="BB217" s="10">
        <v>1829</v>
      </c>
      <c r="BC217" s="6">
        <v>3159.7</v>
      </c>
      <c r="BD217" s="6">
        <v>491.1</v>
      </c>
      <c r="BE217" s="6">
        <v>5478.04</v>
      </c>
      <c r="BF217" s="6">
        <v>31792.4596491228</v>
      </c>
      <c r="BG217" s="6">
        <v>11414.2977609029</v>
      </c>
      <c r="BH217" s="6">
        <v>6082.81</v>
      </c>
      <c r="BI217" s="6">
        <v>2700216</v>
      </c>
      <c r="BJ217" s="6">
        <v>581</v>
      </c>
      <c r="BK217" s="6">
        <v>21194.5</v>
      </c>
      <c r="BL217" s="6">
        <v>3495226</v>
      </c>
      <c r="BM217" s="6">
        <v>125802</v>
      </c>
      <c r="BN217" s="6">
        <v>21649.9</v>
      </c>
      <c r="BO217" s="6">
        <v>3252895</v>
      </c>
      <c r="BP217" s="6">
        <v>167198</v>
      </c>
      <c r="BQ217" s="6">
        <v>19074</v>
      </c>
      <c r="BR217" s="6">
        <v>9150.64</v>
      </c>
      <c r="BS217" s="6">
        <v>6220.42</v>
      </c>
      <c r="BT217" s="6">
        <v>1181931</v>
      </c>
      <c r="BU217" s="6">
        <v>670740</v>
      </c>
      <c r="BV217" s="6">
        <v>757470</v>
      </c>
      <c r="BW217" s="6">
        <v>477826</v>
      </c>
      <c r="BX217" s="11">
        <v>0</v>
      </c>
    </row>
    <row r="218" spans="1:76" ht="14.5">
      <c r="A218" s="5">
        <v>45130</v>
      </c>
      <c r="B218" s="6">
        <v>1069.7360000000001</v>
      </c>
      <c r="C218" s="6">
        <v>590.64300000000003</v>
      </c>
      <c r="D218" s="6">
        <v>6867.2</v>
      </c>
      <c r="E218" s="7">
        <v>0</v>
      </c>
      <c r="F218" s="6">
        <v>19133.5</v>
      </c>
      <c r="G218" s="6">
        <v>5964.5</v>
      </c>
      <c r="H218" s="6">
        <v>15957.3</v>
      </c>
      <c r="I218" s="6">
        <v>7989.7</v>
      </c>
      <c r="J218" s="6">
        <v>207557.3</v>
      </c>
      <c r="K218" s="6">
        <v>14964.3</v>
      </c>
      <c r="L218" s="6">
        <v>7011.1</v>
      </c>
      <c r="M218" s="6">
        <v>46196.1</v>
      </c>
      <c r="N218" s="6">
        <v>36751.4</v>
      </c>
      <c r="O218" s="6">
        <v>138646.19</v>
      </c>
      <c r="P218" s="6">
        <v>114975.29</v>
      </c>
      <c r="Q218" s="6">
        <v>141160.79</v>
      </c>
      <c r="R218" s="6">
        <v>96856.68</v>
      </c>
      <c r="S218" s="6">
        <v>14063.6</v>
      </c>
      <c r="T218" s="6">
        <v>10680.14</v>
      </c>
      <c r="U218" s="6">
        <v>51199.805</v>
      </c>
      <c r="V218" s="6">
        <v>26395</v>
      </c>
      <c r="W218" s="6">
        <v>213163.4</v>
      </c>
      <c r="X218" s="6">
        <v>345.9</v>
      </c>
      <c r="Y218" s="6">
        <v>50716</v>
      </c>
      <c r="Z218" s="6">
        <v>604615.80000000005</v>
      </c>
      <c r="AA218" s="6">
        <v>307836.88</v>
      </c>
      <c r="AB218" s="6">
        <v>213183.3</v>
      </c>
      <c r="AC218" s="6">
        <v>1112.4000000000001</v>
      </c>
      <c r="AD218" s="9">
        <v>942</v>
      </c>
      <c r="AE218" s="6">
        <v>170.37</v>
      </c>
      <c r="AF218" s="6">
        <v>125.98</v>
      </c>
      <c r="AG218" s="6">
        <v>83013.89</v>
      </c>
      <c r="AH218" s="6">
        <v>64167.61</v>
      </c>
      <c r="AI218" s="6">
        <v>68858.490000000005</v>
      </c>
      <c r="AJ218" s="6">
        <v>56205.41</v>
      </c>
      <c r="AK218" s="6">
        <v>60323</v>
      </c>
      <c r="AL218" s="6">
        <v>23716.3</v>
      </c>
      <c r="AM218" s="6">
        <v>16.899999999999999</v>
      </c>
      <c r="AN218" s="6">
        <v>18.3</v>
      </c>
      <c r="AO218" s="6">
        <v>505703.5</v>
      </c>
      <c r="AP218" s="6">
        <v>233200</v>
      </c>
      <c r="AQ218" s="6">
        <v>65525.31</v>
      </c>
      <c r="AR218" s="6"/>
      <c r="AS218" s="6">
        <v>471985</v>
      </c>
      <c r="AT218" s="6">
        <v>207647.2</v>
      </c>
      <c r="AU218" s="6">
        <v>81527</v>
      </c>
      <c r="AV218" s="6">
        <v>4586.7</v>
      </c>
      <c r="AW218" s="6">
        <v>3063.35</v>
      </c>
      <c r="AX218" s="6">
        <v>229</v>
      </c>
      <c r="AY218" s="6">
        <v>138.6</v>
      </c>
      <c r="AZ218" s="30">
        <v>825.10500000000002</v>
      </c>
      <c r="BA218" s="30">
        <v>350.19299999999998</v>
      </c>
      <c r="BB218" s="10">
        <v>1829</v>
      </c>
      <c r="BC218" s="6">
        <v>3162.1</v>
      </c>
      <c r="BD218" s="6">
        <v>491.2</v>
      </c>
      <c r="BE218" s="6">
        <v>5527.81</v>
      </c>
      <c r="BF218" s="6">
        <v>29968.949122807</v>
      </c>
      <c r="BG218" s="6">
        <v>9611.9047144959295</v>
      </c>
      <c r="BH218" s="6">
        <v>6281.71</v>
      </c>
      <c r="BI218" s="6">
        <v>2703864</v>
      </c>
      <c r="BJ218" s="6">
        <v>582</v>
      </c>
      <c r="BK218" s="6">
        <v>21218.5</v>
      </c>
      <c r="BL218" s="6">
        <v>3498148</v>
      </c>
      <c r="BM218" s="6">
        <v>125806</v>
      </c>
      <c r="BN218" s="6">
        <v>21673.9</v>
      </c>
      <c r="BO218" s="6">
        <v>3252895</v>
      </c>
      <c r="BP218" s="6">
        <v>167198</v>
      </c>
      <c r="BQ218" s="6">
        <v>19074</v>
      </c>
      <c r="BR218" s="6">
        <v>9159.27</v>
      </c>
      <c r="BS218" s="6">
        <v>6225.69</v>
      </c>
      <c r="BT218" s="6">
        <v>1182600</v>
      </c>
      <c r="BU218" s="6">
        <v>671128</v>
      </c>
      <c r="BV218" s="6">
        <v>758289</v>
      </c>
      <c r="BW218" s="6">
        <v>478348</v>
      </c>
      <c r="BX218" s="11">
        <v>0</v>
      </c>
    </row>
    <row r="219" spans="1:76" ht="14.5">
      <c r="A219" s="5">
        <v>45131</v>
      </c>
      <c r="B219" s="6">
        <v>1069.7360000000001</v>
      </c>
      <c r="C219" s="6">
        <v>590.64300000000003</v>
      </c>
      <c r="D219" s="6">
        <v>6867.2</v>
      </c>
      <c r="E219" s="7">
        <v>0</v>
      </c>
      <c r="F219" s="6">
        <v>19144.7</v>
      </c>
      <c r="G219" s="6">
        <v>5965.2</v>
      </c>
      <c r="H219" s="6">
        <v>16122.2</v>
      </c>
      <c r="I219" s="6">
        <v>8071.6</v>
      </c>
      <c r="J219" s="6">
        <v>207581.3</v>
      </c>
      <c r="K219" s="6">
        <v>14964.3</v>
      </c>
      <c r="L219" s="6">
        <v>7011.1</v>
      </c>
      <c r="M219" s="6">
        <v>46196.1</v>
      </c>
      <c r="N219" s="6">
        <v>36751.4</v>
      </c>
      <c r="O219" s="6">
        <v>138656.19</v>
      </c>
      <c r="P219" s="6">
        <v>114983.9</v>
      </c>
      <c r="Q219" s="6">
        <v>141175.84</v>
      </c>
      <c r="R219" s="6">
        <v>96866.86</v>
      </c>
      <c r="S219" s="6">
        <v>14063.6</v>
      </c>
      <c r="T219" s="6">
        <v>10680.14</v>
      </c>
      <c r="U219" s="6">
        <v>51347.887000000002</v>
      </c>
      <c r="V219" s="6">
        <v>26471</v>
      </c>
      <c r="W219" s="6">
        <v>213187.4</v>
      </c>
      <c r="X219" s="6">
        <v>345.9</v>
      </c>
      <c r="Y219" s="6">
        <v>50716</v>
      </c>
      <c r="Z219" s="6">
        <v>604910.93999999994</v>
      </c>
      <c r="AA219" s="6">
        <v>307982.88</v>
      </c>
      <c r="AB219" s="6">
        <v>213207.3</v>
      </c>
      <c r="AC219" s="6">
        <v>1112.4000000000001</v>
      </c>
      <c r="AD219" s="9">
        <v>942</v>
      </c>
      <c r="AE219" s="6">
        <v>173.61</v>
      </c>
      <c r="AF219" s="6">
        <v>128.38</v>
      </c>
      <c r="AG219" s="6">
        <v>83022.25</v>
      </c>
      <c r="AH219" s="6">
        <v>64173.84</v>
      </c>
      <c r="AI219" s="6">
        <v>68897.53</v>
      </c>
      <c r="AJ219" s="6">
        <v>56239.18</v>
      </c>
      <c r="AK219" s="6">
        <v>60336.3</v>
      </c>
      <c r="AL219" s="6">
        <v>23721.599999999999</v>
      </c>
      <c r="AM219" s="6">
        <v>16.899999999999999</v>
      </c>
      <c r="AN219" s="6">
        <v>18.3</v>
      </c>
      <c r="AO219" s="6">
        <v>505866.4</v>
      </c>
      <c r="AP219" s="6">
        <v>233275.5</v>
      </c>
      <c r="AQ219" s="6">
        <v>65530.351000000002</v>
      </c>
      <c r="AR219" s="6"/>
      <c r="AS219" s="6">
        <v>472130.8</v>
      </c>
      <c r="AT219" s="6">
        <v>207710.4</v>
      </c>
      <c r="AU219" s="6">
        <v>81551</v>
      </c>
      <c r="AV219" s="6">
        <v>4589.18</v>
      </c>
      <c r="AW219" s="6">
        <v>3064.95</v>
      </c>
      <c r="AX219" s="6">
        <v>229</v>
      </c>
      <c r="AY219" s="6">
        <v>138.6</v>
      </c>
      <c r="AZ219" s="30">
        <v>825.10500000000002</v>
      </c>
      <c r="BA219" s="30">
        <v>350.19299999999998</v>
      </c>
      <c r="BB219" s="10">
        <v>1829</v>
      </c>
      <c r="BC219" s="6">
        <v>3164.5</v>
      </c>
      <c r="BD219" s="6">
        <v>491.3</v>
      </c>
      <c r="BE219" s="6">
        <v>4839.01</v>
      </c>
      <c r="BF219" s="6">
        <v>33170.2701754386</v>
      </c>
      <c r="BG219" s="6">
        <v>9725.7613196088405</v>
      </c>
      <c r="BH219" s="6">
        <v>5866.44</v>
      </c>
      <c r="BI219" s="6">
        <v>2707224</v>
      </c>
      <c r="BJ219" s="6">
        <v>583</v>
      </c>
      <c r="BK219" s="6">
        <v>21242.5</v>
      </c>
      <c r="BL219" s="6">
        <v>3501192</v>
      </c>
      <c r="BM219" s="6">
        <v>125827</v>
      </c>
      <c r="BN219" s="6">
        <v>21697.9</v>
      </c>
      <c r="BO219" s="6">
        <v>3252895</v>
      </c>
      <c r="BP219" s="6">
        <v>167198</v>
      </c>
      <c r="BQ219" s="6">
        <v>19074</v>
      </c>
      <c r="BR219" s="6">
        <v>9167.14</v>
      </c>
      <c r="BS219" s="6">
        <v>6230.54</v>
      </c>
      <c r="BT219" s="6">
        <v>1183561</v>
      </c>
      <c r="BU219" s="6">
        <v>671665</v>
      </c>
      <c r="BV219" s="6">
        <v>758690</v>
      </c>
      <c r="BW219" s="6">
        <v>478605</v>
      </c>
      <c r="BX219" s="11">
        <v>0</v>
      </c>
    </row>
    <row r="220" spans="1:76" ht="14.5">
      <c r="A220" s="5">
        <v>45132</v>
      </c>
      <c r="B220" s="6">
        <v>1070.19</v>
      </c>
      <c r="C220" s="6">
        <v>590.87199999999996</v>
      </c>
      <c r="D220" s="6">
        <v>6867.9</v>
      </c>
      <c r="E220" s="7">
        <v>1</v>
      </c>
      <c r="F220" s="6">
        <v>19154.8</v>
      </c>
      <c r="G220" s="6">
        <v>5966.6</v>
      </c>
      <c r="H220" s="6">
        <v>16285.934999999999</v>
      </c>
      <c r="I220" s="6">
        <v>8152.6989999999996</v>
      </c>
      <c r="J220" s="6">
        <v>207605.3</v>
      </c>
      <c r="K220" s="6">
        <v>14964.3</v>
      </c>
      <c r="L220" s="6">
        <v>7011.1</v>
      </c>
      <c r="M220" s="6">
        <v>46196.1</v>
      </c>
      <c r="N220" s="6">
        <v>36751.4</v>
      </c>
      <c r="O220" s="6">
        <v>138665.75</v>
      </c>
      <c r="P220" s="6">
        <v>114990.57</v>
      </c>
      <c r="Q220" s="6">
        <v>141190.07999999999</v>
      </c>
      <c r="R220" s="6">
        <v>96876.56</v>
      </c>
      <c r="S220" s="6">
        <v>14063.6</v>
      </c>
      <c r="T220" s="6">
        <v>10680.14</v>
      </c>
      <c r="U220" s="6">
        <v>51494.59</v>
      </c>
      <c r="V220" s="6">
        <v>26543.63</v>
      </c>
      <c r="W220" s="6">
        <v>213211.4</v>
      </c>
      <c r="X220" s="6">
        <v>345.9</v>
      </c>
      <c r="Y220" s="6">
        <v>50716</v>
      </c>
      <c r="Z220" s="6">
        <v>605200.03</v>
      </c>
      <c r="AA220" s="6">
        <v>308127.65000000002</v>
      </c>
      <c r="AB220" s="6">
        <v>213231.3</v>
      </c>
      <c r="AC220" s="6">
        <v>1112.4000000000001</v>
      </c>
      <c r="AD220" s="9">
        <v>942</v>
      </c>
      <c r="AE220" s="6">
        <v>176.81</v>
      </c>
      <c r="AF220" s="6">
        <v>130.72999999999999</v>
      </c>
      <c r="AG220" s="6">
        <v>83031.350000000006</v>
      </c>
      <c r="AH220" s="6">
        <v>64180.74</v>
      </c>
      <c r="AI220" s="6">
        <v>68935.070000000007</v>
      </c>
      <c r="AJ220" s="6">
        <v>56271.519999999997</v>
      </c>
      <c r="AK220" s="6">
        <v>60347.6</v>
      </c>
      <c r="AL220" s="6">
        <v>23726.1</v>
      </c>
      <c r="AM220" s="6">
        <v>16.899999999999999</v>
      </c>
      <c r="AN220" s="6">
        <v>18.3</v>
      </c>
      <c r="AO220" s="6">
        <v>506028.3</v>
      </c>
      <c r="AP220" s="6">
        <v>233350</v>
      </c>
      <c r="AQ220" s="6">
        <v>65535.103000000003</v>
      </c>
      <c r="AR220" s="6"/>
      <c r="AS220" s="6">
        <v>472273.31</v>
      </c>
      <c r="AT220" s="6">
        <v>207772.17</v>
      </c>
      <c r="AU220" s="6">
        <v>81575</v>
      </c>
      <c r="AV220" s="6">
        <v>4591.59</v>
      </c>
      <c r="AW220" s="6">
        <v>3066.51</v>
      </c>
      <c r="AX220" s="6">
        <v>229.05</v>
      </c>
      <c r="AY220" s="6">
        <v>138.65</v>
      </c>
      <c r="AZ220" s="30">
        <v>825.51499999999999</v>
      </c>
      <c r="BA220" s="30">
        <v>350.35199999999998</v>
      </c>
      <c r="BB220" s="10">
        <v>1829.5</v>
      </c>
      <c r="BC220" s="6">
        <v>3166.8</v>
      </c>
      <c r="BD220" s="6">
        <v>491.4</v>
      </c>
      <c r="BE220" s="6">
        <v>5418.42</v>
      </c>
      <c r="BF220" s="6">
        <v>32122.626315779999</v>
      </c>
      <c r="BG220" s="6">
        <v>9669.3191869623206</v>
      </c>
      <c r="BH220" s="6">
        <v>6035.21</v>
      </c>
      <c r="BI220" s="6">
        <v>2711112</v>
      </c>
      <c r="BJ220" s="6">
        <v>584</v>
      </c>
      <c r="BK220" s="6">
        <v>21266.5</v>
      </c>
      <c r="BL220" s="6">
        <v>3504545</v>
      </c>
      <c r="BM220" s="6">
        <v>125894</v>
      </c>
      <c r="BN220" s="6">
        <v>21721.9</v>
      </c>
      <c r="BO220" s="6">
        <v>3252895</v>
      </c>
      <c r="BP220" s="6">
        <v>167198</v>
      </c>
      <c r="BQ220" s="6">
        <v>19074</v>
      </c>
      <c r="BR220" s="6">
        <v>9173.84</v>
      </c>
      <c r="BS220" s="6">
        <v>6234.74</v>
      </c>
      <c r="BT220" s="6">
        <v>1184930</v>
      </c>
      <c r="BU220" s="6">
        <v>672422</v>
      </c>
      <c r="BV220" s="6">
        <v>758746</v>
      </c>
      <c r="BW220" s="6">
        <v>478641</v>
      </c>
      <c r="BX220" s="11">
        <v>1</v>
      </c>
    </row>
    <row r="221" spans="1:76" ht="14.5">
      <c r="A221" s="5">
        <v>45133</v>
      </c>
      <c r="B221" s="6">
        <v>1070.19</v>
      </c>
      <c r="C221" s="6">
        <v>590.87199999999996</v>
      </c>
      <c r="D221" s="6">
        <v>6867.9</v>
      </c>
      <c r="E221" s="7">
        <v>0</v>
      </c>
      <c r="F221" s="6">
        <v>19165.2</v>
      </c>
      <c r="G221" s="6">
        <v>5967.9</v>
      </c>
      <c r="H221" s="6">
        <v>16450.8</v>
      </c>
      <c r="I221" s="6">
        <v>8234.6</v>
      </c>
      <c r="J221" s="6">
        <v>207629.3</v>
      </c>
      <c r="K221" s="6">
        <v>14964.5</v>
      </c>
      <c r="L221" s="6">
        <v>7011.1</v>
      </c>
      <c r="M221" s="6">
        <v>46196.1</v>
      </c>
      <c r="N221" s="6">
        <v>36751.4</v>
      </c>
      <c r="O221" s="6">
        <v>138675</v>
      </c>
      <c r="P221" s="6">
        <v>114998</v>
      </c>
      <c r="Q221" s="6">
        <v>141205</v>
      </c>
      <c r="R221" s="6">
        <v>96886</v>
      </c>
      <c r="S221" s="6">
        <v>14063.6</v>
      </c>
      <c r="T221" s="6">
        <v>10680.14</v>
      </c>
      <c r="U221" s="6">
        <v>51642.565999999999</v>
      </c>
      <c r="V221" s="6">
        <v>26618</v>
      </c>
      <c r="W221" s="6">
        <v>213235.4</v>
      </c>
      <c r="X221" s="6">
        <v>345.9</v>
      </c>
      <c r="Y221" s="6">
        <v>50716</v>
      </c>
      <c r="Z221" s="6">
        <v>605486.56000000006</v>
      </c>
      <c r="AA221" s="6">
        <v>308271.88</v>
      </c>
      <c r="AB221" s="6">
        <v>213255.3</v>
      </c>
      <c r="AC221" s="6">
        <v>1112.4000000000001</v>
      </c>
      <c r="AD221" s="9">
        <v>942</v>
      </c>
      <c r="AE221" s="6">
        <v>180.07</v>
      </c>
      <c r="AF221" s="6">
        <v>133.16999999999999</v>
      </c>
      <c r="AG221" s="6">
        <v>83039.399999999994</v>
      </c>
      <c r="AH221" s="6">
        <v>64187</v>
      </c>
      <c r="AI221" s="6">
        <v>68974.100000000006</v>
      </c>
      <c r="AJ221" s="6">
        <v>56305.5</v>
      </c>
      <c r="AK221" s="6">
        <v>60353.599999999999</v>
      </c>
      <c r="AL221" s="6">
        <v>23728.5</v>
      </c>
      <c r="AM221" s="6">
        <v>16.899999999999999</v>
      </c>
      <c r="AN221" s="6">
        <v>18.3</v>
      </c>
      <c r="AO221" s="6">
        <v>506193</v>
      </c>
      <c r="AP221" s="6">
        <v>233426</v>
      </c>
      <c r="AQ221" s="6">
        <v>65540.3</v>
      </c>
      <c r="AR221" s="6"/>
      <c r="AS221" s="6">
        <v>472420.2</v>
      </c>
      <c r="AT221" s="6">
        <v>207835.9</v>
      </c>
      <c r="AU221" s="6">
        <v>81599</v>
      </c>
      <c r="AV221" s="6">
        <v>4593.8999999999996</v>
      </c>
      <c r="AW221" s="6">
        <v>3068</v>
      </c>
      <c r="AX221" s="6">
        <v>229.05</v>
      </c>
      <c r="AY221" s="6">
        <v>138.65</v>
      </c>
      <c r="AZ221" s="30">
        <v>825.51499999999999</v>
      </c>
      <c r="BA221" s="30">
        <v>350.35199999999998</v>
      </c>
      <c r="BB221" s="10">
        <v>1829.5</v>
      </c>
      <c r="BC221" s="6">
        <v>3169.1</v>
      </c>
      <c r="BD221" s="6">
        <v>491.4</v>
      </c>
      <c r="BE221" s="6">
        <v>5236</v>
      </c>
      <c r="BF221" s="6">
        <v>31766</v>
      </c>
      <c r="BG221" s="6">
        <v>9774</v>
      </c>
      <c r="BH221" s="6">
        <v>5404</v>
      </c>
      <c r="BI221" s="6">
        <v>2715336</v>
      </c>
      <c r="BJ221" s="6">
        <v>585</v>
      </c>
      <c r="BK221" s="6">
        <v>21290.5</v>
      </c>
      <c r="BL221" s="6">
        <v>3508038</v>
      </c>
      <c r="BM221" s="6">
        <v>125965</v>
      </c>
      <c r="BN221" s="6">
        <v>21745.9</v>
      </c>
      <c r="BO221" s="6">
        <v>3252895</v>
      </c>
      <c r="BP221" s="6">
        <v>167198</v>
      </c>
      <c r="BQ221" s="6">
        <v>19074</v>
      </c>
      <c r="BR221" s="6">
        <v>9180.6</v>
      </c>
      <c r="BS221" s="6">
        <v>6239</v>
      </c>
      <c r="BT221" s="6">
        <v>1186284</v>
      </c>
      <c r="BU221" s="6">
        <v>673163</v>
      </c>
      <c r="BV221" s="6">
        <v>758873</v>
      </c>
      <c r="BW221" s="6">
        <v>478720</v>
      </c>
      <c r="BX221" s="35">
        <v>0</v>
      </c>
    </row>
    <row r="222" spans="1:76" ht="14.5">
      <c r="A222" s="5">
        <v>45134</v>
      </c>
      <c r="B222" s="6">
        <v>1070.19</v>
      </c>
      <c r="C222" s="6">
        <v>590.87199999999996</v>
      </c>
      <c r="D222" s="6">
        <v>6867.9</v>
      </c>
      <c r="E222" s="7">
        <v>0</v>
      </c>
      <c r="F222" s="6">
        <v>19175.5</v>
      </c>
      <c r="G222" s="6">
        <v>5969.4</v>
      </c>
      <c r="H222" s="6">
        <v>16619</v>
      </c>
      <c r="I222" s="6">
        <v>8318</v>
      </c>
      <c r="J222" s="6">
        <v>207653.3</v>
      </c>
      <c r="K222" s="6">
        <v>14964.5</v>
      </c>
      <c r="L222" s="6">
        <v>7011.1</v>
      </c>
      <c r="M222" s="6">
        <v>46196.1</v>
      </c>
      <c r="N222" s="6">
        <v>36751.4</v>
      </c>
      <c r="O222" s="6">
        <v>138684</v>
      </c>
      <c r="P222" s="6">
        <v>115005</v>
      </c>
      <c r="Q222" s="6">
        <v>141219</v>
      </c>
      <c r="R222" s="6">
        <v>96896.7</v>
      </c>
      <c r="S222" s="6">
        <v>14063.6</v>
      </c>
      <c r="T222" s="6">
        <v>10680.14</v>
      </c>
      <c r="U222" s="6">
        <v>51792</v>
      </c>
      <c r="V222" s="6">
        <v>26694</v>
      </c>
      <c r="W222" s="6">
        <v>213259.4</v>
      </c>
      <c r="X222" s="6">
        <v>345.9</v>
      </c>
      <c r="Y222" s="6">
        <v>50716</v>
      </c>
      <c r="Z222" s="6">
        <v>605778</v>
      </c>
      <c r="AA222" s="6">
        <v>308416</v>
      </c>
      <c r="AB222" s="6">
        <v>213279.3</v>
      </c>
      <c r="AC222" s="6">
        <v>1112.4000000000001</v>
      </c>
      <c r="AD222" s="9">
        <v>942</v>
      </c>
      <c r="AE222" s="6">
        <v>183.2</v>
      </c>
      <c r="AF222" s="6">
        <v>135.5</v>
      </c>
      <c r="AG222" s="6">
        <v>83044.800000000003</v>
      </c>
      <c r="AH222" s="6">
        <v>64191</v>
      </c>
      <c r="AI222" s="6">
        <v>69014.7</v>
      </c>
      <c r="AJ222" s="6">
        <v>56340.7</v>
      </c>
      <c r="AK222" s="6">
        <v>60362</v>
      </c>
      <c r="AL222" s="6">
        <v>23731.8</v>
      </c>
      <c r="AM222" s="6">
        <v>16.899999999999999</v>
      </c>
      <c r="AN222" s="6">
        <v>18.3</v>
      </c>
      <c r="AO222" s="6">
        <v>506356</v>
      </c>
      <c r="AP222" s="6">
        <v>233501</v>
      </c>
      <c r="AQ222" s="6">
        <v>65545</v>
      </c>
      <c r="AR222" s="6"/>
      <c r="AS222" s="6">
        <v>472564</v>
      </c>
      <c r="AT222" s="6">
        <v>207898</v>
      </c>
      <c r="AU222" s="6">
        <v>81623</v>
      </c>
      <c r="AV222" s="6">
        <v>4596.3999999999996</v>
      </c>
      <c r="AW222" s="6">
        <v>3069.6</v>
      </c>
      <c r="AX222" s="6">
        <v>229.05</v>
      </c>
      <c r="AY222" s="6">
        <v>138.65</v>
      </c>
      <c r="AZ222" s="30">
        <v>825.51499999999999</v>
      </c>
      <c r="BA222" s="30">
        <v>350.35199999999998</v>
      </c>
      <c r="BB222" s="10">
        <v>1829.5</v>
      </c>
      <c r="BC222" s="6">
        <v>3171.5</v>
      </c>
      <c r="BD222" s="6">
        <v>491.5</v>
      </c>
      <c r="BE222" s="6">
        <v>5497</v>
      </c>
      <c r="BF222" s="6">
        <v>31897</v>
      </c>
      <c r="BG222" s="6">
        <v>9290</v>
      </c>
      <c r="BH222" s="6">
        <v>6358</v>
      </c>
      <c r="BI222" s="6">
        <v>2719000</v>
      </c>
      <c r="BJ222" s="6">
        <v>586</v>
      </c>
      <c r="BK222" s="6">
        <v>21314.5</v>
      </c>
      <c r="BL222" s="6">
        <v>3511408</v>
      </c>
      <c r="BM222" s="6">
        <v>126013</v>
      </c>
      <c r="BN222" s="6">
        <v>21769.9</v>
      </c>
      <c r="BO222" s="6">
        <v>3252895</v>
      </c>
      <c r="BP222" s="6">
        <v>167198</v>
      </c>
      <c r="BQ222" s="6">
        <v>19074</v>
      </c>
      <c r="BR222" s="6">
        <v>9187.5</v>
      </c>
      <c r="BS222" s="6">
        <v>6243.2</v>
      </c>
      <c r="BT222" s="6">
        <v>1187435</v>
      </c>
      <c r="BU222" s="6">
        <v>673790</v>
      </c>
      <c r="BV222" s="6">
        <v>759064</v>
      </c>
      <c r="BW222" s="6">
        <v>478839</v>
      </c>
      <c r="BX222" s="11">
        <v>0</v>
      </c>
    </row>
    <row r="223" spans="1:76" ht="14.5">
      <c r="A223" s="5">
        <v>45135</v>
      </c>
      <c r="B223" s="6">
        <v>1070.19</v>
      </c>
      <c r="C223" s="6">
        <v>590.87199999999996</v>
      </c>
      <c r="D223" s="6">
        <v>6867.9</v>
      </c>
      <c r="E223" s="7">
        <v>0</v>
      </c>
      <c r="F223" s="6">
        <v>19185.7</v>
      </c>
      <c r="G223" s="6">
        <v>5970.8</v>
      </c>
      <c r="H223" s="6">
        <v>16783</v>
      </c>
      <c r="I223" s="6">
        <v>8399</v>
      </c>
      <c r="J223" s="6">
        <v>207677.3</v>
      </c>
      <c r="K223" s="6">
        <v>14964.6</v>
      </c>
      <c r="L223" s="6">
        <v>7011.1</v>
      </c>
      <c r="M223" s="6">
        <v>46196.1</v>
      </c>
      <c r="N223" s="6">
        <v>36751.4</v>
      </c>
      <c r="O223" s="6">
        <v>138694</v>
      </c>
      <c r="P223" s="6">
        <v>115013</v>
      </c>
      <c r="Q223" s="6">
        <v>141233</v>
      </c>
      <c r="R223" s="6">
        <v>96906.4</v>
      </c>
      <c r="S223" s="6">
        <v>14063.6</v>
      </c>
      <c r="T223" s="6">
        <v>10680.14</v>
      </c>
      <c r="U223" s="6">
        <v>51939</v>
      </c>
      <c r="V223" s="6">
        <v>26769</v>
      </c>
      <c r="W223" s="6">
        <v>213283.4</v>
      </c>
      <c r="X223" s="6">
        <v>345.9</v>
      </c>
      <c r="Y223" s="6">
        <v>50716</v>
      </c>
      <c r="Z223" s="6">
        <v>606055</v>
      </c>
      <c r="AA223" s="6">
        <v>308552</v>
      </c>
      <c r="AB223" s="6">
        <v>213303.3</v>
      </c>
      <c r="AC223" s="6">
        <v>1112.4000000000001</v>
      </c>
      <c r="AD223" s="9">
        <v>942</v>
      </c>
      <c r="AE223" s="6">
        <v>186.4</v>
      </c>
      <c r="AF223" s="6">
        <v>137.9</v>
      </c>
      <c r="AG223" s="6">
        <v>83052</v>
      </c>
      <c r="AH223" s="6">
        <v>64196.3</v>
      </c>
      <c r="AI223" s="6">
        <v>69053.100000000006</v>
      </c>
      <c r="AJ223" s="6">
        <v>56373.9</v>
      </c>
      <c r="AK223" s="6">
        <v>60374.8</v>
      </c>
      <c r="AL223" s="6">
        <v>23736.799999999999</v>
      </c>
      <c r="AM223" s="6">
        <v>16.899999999999999</v>
      </c>
      <c r="AN223" s="6">
        <v>18.3</v>
      </c>
      <c r="AO223" s="6">
        <v>506503</v>
      </c>
      <c r="AP223" s="6">
        <v>233569</v>
      </c>
      <c r="AQ223" s="6">
        <v>65550</v>
      </c>
      <c r="AR223" s="6"/>
      <c r="AS223" s="6">
        <v>472693</v>
      </c>
      <c r="AT223" s="6">
        <v>207954</v>
      </c>
      <c r="AU223" s="6">
        <v>81644.3</v>
      </c>
      <c r="AV223" s="6">
        <v>4598.8</v>
      </c>
      <c r="AW223" s="6">
        <v>3071.2</v>
      </c>
      <c r="AX223" s="30">
        <v>229.14</v>
      </c>
      <c r="AY223" s="30">
        <v>138.69</v>
      </c>
      <c r="AZ223" s="30">
        <v>825.51499999999999</v>
      </c>
      <c r="BA223" s="30">
        <v>350.35199999999998</v>
      </c>
      <c r="BB223" s="10">
        <v>1829.5</v>
      </c>
      <c r="BC223" s="6">
        <v>3173.9</v>
      </c>
      <c r="BD223" s="6">
        <v>491.6</v>
      </c>
      <c r="BE223" s="6">
        <v>5472.75</v>
      </c>
      <c r="BF223" s="6">
        <v>32732.273684210501</v>
      </c>
      <c r="BG223" s="6">
        <v>9357.0008577812096</v>
      </c>
      <c r="BH223" s="6">
        <v>5944.84</v>
      </c>
      <c r="BI223" s="6">
        <v>2722800</v>
      </c>
      <c r="BJ223" s="6">
        <v>587</v>
      </c>
      <c r="BK223" s="6">
        <v>21338.5</v>
      </c>
      <c r="BL223" s="6">
        <v>3514710</v>
      </c>
      <c r="BM223" s="6">
        <v>126057</v>
      </c>
      <c r="BN223" s="6">
        <v>21793.9</v>
      </c>
      <c r="BO223" s="6">
        <v>3252895</v>
      </c>
      <c r="BP223" s="6">
        <v>167198</v>
      </c>
      <c r="BQ223" s="6">
        <v>19074</v>
      </c>
      <c r="BR223" s="6">
        <v>9194.2000000000007</v>
      </c>
      <c r="BS223" s="6">
        <v>6247.5</v>
      </c>
      <c r="BT223" s="6">
        <v>1188590</v>
      </c>
      <c r="BU223" s="6">
        <v>674426</v>
      </c>
      <c r="BV223" s="6">
        <v>759363</v>
      </c>
      <c r="BW223" s="6">
        <v>479022</v>
      </c>
      <c r="BX223" s="11">
        <v>0</v>
      </c>
    </row>
    <row r="224" spans="1:76" ht="14.5">
      <c r="A224" s="5">
        <v>45136</v>
      </c>
      <c r="B224" s="6">
        <v>1070.19</v>
      </c>
      <c r="C224" s="6">
        <v>590.87199999999996</v>
      </c>
      <c r="D224" s="6">
        <v>6867.9</v>
      </c>
      <c r="E224" s="7">
        <v>0</v>
      </c>
      <c r="F224" s="6">
        <v>19194.900000000001</v>
      </c>
      <c r="G224" s="6">
        <v>5972.2</v>
      </c>
      <c r="H224" s="6">
        <v>16949</v>
      </c>
      <c r="I224" s="6">
        <v>8481</v>
      </c>
      <c r="J224" s="6">
        <v>207701.3</v>
      </c>
      <c r="K224" s="6">
        <v>14964.6</v>
      </c>
      <c r="L224" s="6">
        <v>7011.1</v>
      </c>
      <c r="M224" s="6">
        <v>46196.1</v>
      </c>
      <c r="N224" s="6">
        <v>36751.4</v>
      </c>
      <c r="O224" s="6">
        <v>138704</v>
      </c>
      <c r="P224" s="6">
        <v>115021</v>
      </c>
      <c r="Q224" s="6">
        <v>141247</v>
      </c>
      <c r="R224" s="6">
        <v>96916.2</v>
      </c>
      <c r="S224" s="6">
        <v>14063.6</v>
      </c>
      <c r="T224" s="6">
        <v>10680.14</v>
      </c>
      <c r="U224" s="6">
        <v>52086</v>
      </c>
      <c r="V224" s="6">
        <v>26846</v>
      </c>
      <c r="W224" s="6">
        <v>213307.4</v>
      </c>
      <c r="X224" s="6">
        <v>345.9</v>
      </c>
      <c r="Y224" s="6">
        <v>50716</v>
      </c>
      <c r="Z224" s="6">
        <v>606350</v>
      </c>
      <c r="AA224" s="6">
        <v>308697</v>
      </c>
      <c r="AB224" s="6">
        <v>213327.3</v>
      </c>
      <c r="AC224" s="6">
        <v>1112.4000000000001</v>
      </c>
      <c r="AD224" s="9">
        <v>942</v>
      </c>
      <c r="AE224" s="6">
        <v>189.7</v>
      </c>
      <c r="AF224" s="6">
        <v>140.30000000000001</v>
      </c>
      <c r="AG224" s="6">
        <v>83060.800000000003</v>
      </c>
      <c r="AH224" s="6">
        <v>64202.9</v>
      </c>
      <c r="AI224" s="6">
        <v>69090.399999999994</v>
      </c>
      <c r="AJ224" s="6">
        <v>56406.400000000001</v>
      </c>
      <c r="AK224" s="6">
        <v>60388.6</v>
      </c>
      <c r="AL224" s="6">
        <v>23742.3</v>
      </c>
      <c r="AM224" s="6">
        <v>16.899999999999999</v>
      </c>
      <c r="AN224" s="6">
        <v>18.3</v>
      </c>
      <c r="AO224" s="6">
        <v>506670</v>
      </c>
      <c r="AP224" s="6">
        <v>233645</v>
      </c>
      <c r="AQ224" s="6">
        <v>65554</v>
      </c>
      <c r="AR224" s="6"/>
      <c r="AS224" s="6">
        <v>472839</v>
      </c>
      <c r="AT224" s="6">
        <v>208017</v>
      </c>
      <c r="AU224" s="6">
        <v>81668.3</v>
      </c>
      <c r="AV224" s="6">
        <v>4601.1000000000004</v>
      </c>
      <c r="AW224" s="6">
        <v>3072.6</v>
      </c>
      <c r="AX224" s="30">
        <v>229.14</v>
      </c>
      <c r="AY224" s="30">
        <v>138.69</v>
      </c>
      <c r="AZ224" s="30">
        <v>825.51499999999999</v>
      </c>
      <c r="BA224" s="30">
        <v>350.35199999999998</v>
      </c>
      <c r="BB224" s="10">
        <v>1829.5</v>
      </c>
      <c r="BC224" s="6">
        <v>3176.2</v>
      </c>
      <c r="BD224" s="6">
        <v>491.6</v>
      </c>
      <c r="BE224" s="6">
        <v>5683.53</v>
      </c>
      <c r="BF224" s="6">
        <v>32687.6052631579</v>
      </c>
      <c r="BG224" s="6">
        <v>9153.2049028461406</v>
      </c>
      <c r="BH224" s="6">
        <v>6384.64</v>
      </c>
      <c r="BI224" s="6">
        <v>2726800</v>
      </c>
      <c r="BJ224" s="6">
        <v>588</v>
      </c>
      <c r="BK224" s="6">
        <v>21362.5</v>
      </c>
      <c r="BL224" s="6">
        <v>3517945</v>
      </c>
      <c r="BM224" s="6">
        <v>126093</v>
      </c>
      <c r="BN224" s="6">
        <v>21817.9</v>
      </c>
      <c r="BO224" s="6">
        <v>3252895</v>
      </c>
      <c r="BP224" s="6">
        <v>167198</v>
      </c>
      <c r="BQ224" s="6">
        <v>19074</v>
      </c>
      <c r="BR224" s="6">
        <v>9199.5</v>
      </c>
      <c r="BS224" s="6">
        <v>6251.1</v>
      </c>
      <c r="BT224" s="6">
        <v>1189785</v>
      </c>
      <c r="BU224" s="6">
        <v>675083</v>
      </c>
      <c r="BV224" s="6">
        <v>759515</v>
      </c>
      <c r="BW224" s="6">
        <v>479123</v>
      </c>
      <c r="BX224" s="11">
        <v>0</v>
      </c>
    </row>
    <row r="225" spans="1:76" ht="14.5">
      <c r="A225" s="5">
        <v>45137</v>
      </c>
      <c r="B225" s="6">
        <v>1070.19</v>
      </c>
      <c r="C225" s="6">
        <v>590.87199999999996</v>
      </c>
      <c r="D225" s="6">
        <v>6867.9</v>
      </c>
      <c r="E225" s="7">
        <v>0</v>
      </c>
      <c r="F225" s="6">
        <v>19204.3</v>
      </c>
      <c r="G225" s="6">
        <v>5973.6</v>
      </c>
      <c r="H225" s="6">
        <v>17115</v>
      </c>
      <c r="I225" s="6">
        <v>8563</v>
      </c>
      <c r="J225" s="6">
        <v>207725.3</v>
      </c>
      <c r="K225" s="6">
        <v>14964.7</v>
      </c>
      <c r="L225" s="6">
        <v>7011.2</v>
      </c>
      <c r="M225" s="6">
        <v>46196.1</v>
      </c>
      <c r="N225" s="6">
        <v>36751.4</v>
      </c>
      <c r="O225" s="6">
        <v>138714</v>
      </c>
      <c r="P225" s="6">
        <v>115029</v>
      </c>
      <c r="Q225" s="6">
        <v>141261</v>
      </c>
      <c r="R225" s="6">
        <v>96926.1</v>
      </c>
      <c r="S225" s="6">
        <v>14063.6</v>
      </c>
      <c r="T225" s="6">
        <v>10680.14</v>
      </c>
      <c r="U225" s="6">
        <v>52236</v>
      </c>
      <c r="V225" s="6">
        <v>26920</v>
      </c>
      <c r="W225" s="6">
        <v>213331.4</v>
      </c>
      <c r="X225" s="6">
        <v>345.9</v>
      </c>
      <c r="Y225" s="6">
        <v>50716</v>
      </c>
      <c r="Z225" s="6">
        <v>606644</v>
      </c>
      <c r="AA225" s="6">
        <v>308846</v>
      </c>
      <c r="AB225" s="6">
        <v>213351.3</v>
      </c>
      <c r="AC225" s="6">
        <v>1112.4000000000001</v>
      </c>
      <c r="AD225" s="9">
        <v>942</v>
      </c>
      <c r="AE225" s="6">
        <v>192.9</v>
      </c>
      <c r="AF225" s="6">
        <v>142.80000000000001</v>
      </c>
      <c r="AG225" s="6">
        <v>83069.7</v>
      </c>
      <c r="AH225" s="6">
        <v>64209.599999999999</v>
      </c>
      <c r="AI225" s="6">
        <v>69128.3</v>
      </c>
      <c r="AJ225" s="6">
        <v>56439.4</v>
      </c>
      <c r="AK225" s="6">
        <v>60400.800000000003</v>
      </c>
      <c r="AL225" s="6">
        <v>23746.7</v>
      </c>
      <c r="AM225" s="6">
        <v>16.899999999999999</v>
      </c>
      <c r="AN225" s="6">
        <v>18.3</v>
      </c>
      <c r="AO225" s="6">
        <v>506836</v>
      </c>
      <c r="AP225" s="6">
        <v>233722</v>
      </c>
      <c r="AQ225" s="6">
        <v>65558</v>
      </c>
      <c r="AR225" s="6"/>
      <c r="AS225" s="6">
        <v>472986</v>
      </c>
      <c r="AT225" s="6">
        <v>208081</v>
      </c>
      <c r="AU225" s="6">
        <v>81692.3</v>
      </c>
      <c r="AV225" s="6">
        <v>4603.6000000000004</v>
      </c>
      <c r="AW225" s="6">
        <v>3074.2</v>
      </c>
      <c r="AX225" s="30">
        <v>229.14</v>
      </c>
      <c r="AY225" s="30">
        <v>138.69</v>
      </c>
      <c r="AZ225" s="30">
        <v>825.51499999999999</v>
      </c>
      <c r="BA225" s="30">
        <v>350.35199999999998</v>
      </c>
      <c r="BB225" s="10">
        <v>1829.5</v>
      </c>
      <c r="BC225" s="6">
        <v>3178.6</v>
      </c>
      <c r="BD225" s="6">
        <v>491.7</v>
      </c>
      <c r="BE225" s="6">
        <v>5310.11</v>
      </c>
      <c r="BF225" s="6">
        <v>30299.1175438596</v>
      </c>
      <c r="BG225" s="6">
        <v>9028.5038662954794</v>
      </c>
      <c r="BH225" s="6">
        <v>5715.01</v>
      </c>
      <c r="BI225" s="6">
        <v>2730400</v>
      </c>
      <c r="BJ225" s="6">
        <v>589</v>
      </c>
      <c r="BK225" s="6">
        <v>21386.5</v>
      </c>
      <c r="BL225" s="6">
        <v>3521304</v>
      </c>
      <c r="BM225" s="6">
        <v>126133</v>
      </c>
      <c r="BN225" s="6">
        <v>21841.9</v>
      </c>
      <c r="BO225" s="6">
        <v>3252895</v>
      </c>
      <c r="BP225" s="6">
        <v>167198</v>
      </c>
      <c r="BQ225" s="6">
        <v>19074</v>
      </c>
      <c r="BR225" s="6">
        <v>9204.9</v>
      </c>
      <c r="BS225" s="6">
        <v>6254.9</v>
      </c>
      <c r="BT225" s="6">
        <v>1190969</v>
      </c>
      <c r="BU225" s="6">
        <v>675736</v>
      </c>
      <c r="BV225" s="6">
        <v>759729</v>
      </c>
      <c r="BW225" s="6">
        <v>479260</v>
      </c>
      <c r="BX225" s="11">
        <v>0</v>
      </c>
    </row>
    <row r="226" spans="1:76" ht="14.5">
      <c r="A226" s="5">
        <v>45138</v>
      </c>
      <c r="B226" s="6">
        <v>1070.6030000000001</v>
      </c>
      <c r="C226" s="6">
        <v>591.077</v>
      </c>
      <c r="D226" s="6">
        <v>6868.7</v>
      </c>
      <c r="E226" s="7">
        <v>1</v>
      </c>
      <c r="F226" s="6">
        <v>19213.3</v>
      </c>
      <c r="G226" s="6">
        <v>5974.9</v>
      </c>
      <c r="H226" s="6">
        <v>17277</v>
      </c>
      <c r="I226" s="6">
        <v>8644</v>
      </c>
      <c r="J226" s="6">
        <v>207749.3</v>
      </c>
      <c r="K226" s="6">
        <v>14964.9</v>
      </c>
      <c r="L226" s="6">
        <v>7011.2</v>
      </c>
      <c r="M226" s="6">
        <v>46196.1</v>
      </c>
      <c r="N226" s="6">
        <v>36751.4</v>
      </c>
      <c r="O226" s="6">
        <v>138722</v>
      </c>
      <c r="P226" s="6">
        <v>115036</v>
      </c>
      <c r="Q226" s="6">
        <v>141276</v>
      </c>
      <c r="R226" s="6">
        <v>96935.7</v>
      </c>
      <c r="S226" s="6">
        <v>14063.6</v>
      </c>
      <c r="T226" s="6">
        <v>10680.14</v>
      </c>
      <c r="U226" s="6">
        <v>52382</v>
      </c>
      <c r="V226" s="6">
        <v>26992</v>
      </c>
      <c r="W226" s="6">
        <v>213355.4</v>
      </c>
      <c r="X226" s="6">
        <v>345.9</v>
      </c>
      <c r="Y226" s="6">
        <v>50716</v>
      </c>
      <c r="Z226" s="6">
        <v>606918</v>
      </c>
      <c r="AA226" s="6">
        <v>308984</v>
      </c>
      <c r="AB226" s="6">
        <v>213375.3</v>
      </c>
      <c r="AC226" s="6">
        <v>1112.4000000000001</v>
      </c>
      <c r="AD226" s="9">
        <v>942</v>
      </c>
      <c r="AE226" s="6">
        <v>196.1</v>
      </c>
      <c r="AF226" s="6">
        <v>145.19999999999999</v>
      </c>
      <c r="AG226" s="6">
        <v>83077</v>
      </c>
      <c r="AH226" s="6">
        <v>64214.9</v>
      </c>
      <c r="AI226" s="6">
        <v>69164.899999999994</v>
      </c>
      <c r="AJ226" s="6">
        <v>56471.1</v>
      </c>
      <c r="AK226" s="6">
        <v>60402.1</v>
      </c>
      <c r="AL226" s="6">
        <v>23747.200000000001</v>
      </c>
      <c r="AM226" s="6">
        <v>16.899999999999999</v>
      </c>
      <c r="AN226" s="6">
        <v>18.3</v>
      </c>
      <c r="AO226" s="6">
        <v>506999</v>
      </c>
      <c r="AP226" s="6">
        <v>233797</v>
      </c>
      <c r="AQ226" s="6">
        <v>65562</v>
      </c>
      <c r="AR226" s="6"/>
      <c r="AS226" s="6">
        <v>473131</v>
      </c>
      <c r="AT226" s="6">
        <v>208144</v>
      </c>
      <c r="AU226" s="6">
        <v>81716.3</v>
      </c>
      <c r="AV226" s="6">
        <v>4605.6000000000004</v>
      </c>
      <c r="AW226" s="6">
        <v>3075.5</v>
      </c>
      <c r="AX226" s="30">
        <v>229.14</v>
      </c>
      <c r="AY226" s="30">
        <v>138.69</v>
      </c>
      <c r="AZ226" s="30">
        <v>825.92399999999998</v>
      </c>
      <c r="BA226" s="30">
        <v>350.50799999999998</v>
      </c>
      <c r="BB226" s="10">
        <v>1830.1</v>
      </c>
      <c r="BC226" s="6">
        <v>3180.8</v>
      </c>
      <c r="BD226" s="6">
        <v>491.8</v>
      </c>
      <c r="BE226" s="6">
        <v>5490.52</v>
      </c>
      <c r="BF226" s="6">
        <v>32451.491228070176</v>
      </c>
      <c r="BG226" s="6">
        <v>9398.1142906340501</v>
      </c>
      <c r="BH226" s="6">
        <v>4841.1400000000003</v>
      </c>
      <c r="BI226" s="6">
        <v>2733800</v>
      </c>
      <c r="BJ226" s="6">
        <v>590</v>
      </c>
      <c r="BK226" s="6">
        <v>21410.5</v>
      </c>
      <c r="BL226" s="6">
        <v>3524623</v>
      </c>
      <c r="BM226" s="6">
        <v>126177</v>
      </c>
      <c r="BN226" s="6">
        <v>21865.9</v>
      </c>
      <c r="BO226" s="6">
        <v>3252895</v>
      </c>
      <c r="BP226" s="6">
        <v>167198</v>
      </c>
      <c r="BQ226" s="6">
        <v>19074</v>
      </c>
      <c r="BR226" s="6">
        <v>9210.2999999999993</v>
      </c>
      <c r="BS226" s="6">
        <v>6258.6</v>
      </c>
      <c r="BT226" s="6">
        <v>1192254</v>
      </c>
      <c r="BU226" s="6">
        <v>676442</v>
      </c>
      <c r="BV226" s="6">
        <v>759848</v>
      </c>
      <c r="BW226" s="6">
        <v>479336</v>
      </c>
      <c r="BX226" s="11">
        <v>1</v>
      </c>
    </row>
    <row r="227" spans="1:76" ht="14.5">
      <c r="A227" s="19"/>
      <c r="B227" s="20"/>
      <c r="C227" s="20"/>
      <c r="D227" s="20"/>
      <c r="E227" s="41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9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5"/>
    </row>
    <row r="228" spans="1:76" ht="14.5">
      <c r="A228" s="5">
        <v>45138</v>
      </c>
      <c r="B228" s="6">
        <v>1070.6030000000001</v>
      </c>
      <c r="C228" s="6">
        <v>591.077</v>
      </c>
      <c r="D228" s="6">
        <v>6868.7</v>
      </c>
      <c r="E228" s="7">
        <v>1</v>
      </c>
      <c r="F228" s="6">
        <v>19213.3</v>
      </c>
      <c r="G228" s="6">
        <v>5974.9</v>
      </c>
      <c r="H228" s="6">
        <v>17277</v>
      </c>
      <c r="I228" s="6">
        <v>8644</v>
      </c>
      <c r="J228" s="6">
        <v>207749.3</v>
      </c>
      <c r="K228" s="6">
        <v>14964.9</v>
      </c>
      <c r="L228" s="6">
        <v>7011.2</v>
      </c>
      <c r="M228" s="6">
        <v>46196.1</v>
      </c>
      <c r="N228" s="6">
        <v>36751.4</v>
      </c>
      <c r="O228" s="6">
        <v>138722</v>
      </c>
      <c r="P228" s="6">
        <v>115036</v>
      </c>
      <c r="Q228" s="6">
        <v>141276</v>
      </c>
      <c r="R228" s="6">
        <v>96935.7</v>
      </c>
      <c r="S228" s="6">
        <v>14063.6</v>
      </c>
      <c r="T228" s="6">
        <v>10680.14</v>
      </c>
      <c r="U228" s="6">
        <v>52382</v>
      </c>
      <c r="V228" s="6">
        <v>26992</v>
      </c>
      <c r="W228" s="6">
        <v>213355.4</v>
      </c>
      <c r="X228" s="6">
        <v>345.9</v>
      </c>
      <c r="Y228" s="6">
        <v>50716</v>
      </c>
      <c r="Z228" s="6">
        <v>606918</v>
      </c>
      <c r="AA228" s="6">
        <v>308984</v>
      </c>
      <c r="AB228" s="6">
        <v>213375.3</v>
      </c>
      <c r="AC228" s="6">
        <v>1112.4000000000001</v>
      </c>
      <c r="AD228" s="9">
        <v>942</v>
      </c>
      <c r="AE228" s="6">
        <v>196.1</v>
      </c>
      <c r="AF228" s="6">
        <v>145.19999999999999</v>
      </c>
      <c r="AG228" s="6">
        <v>83077</v>
      </c>
      <c r="AH228" s="6">
        <v>64214.9</v>
      </c>
      <c r="AI228" s="6">
        <v>69164.899999999994</v>
      </c>
      <c r="AJ228" s="6">
        <v>56471.1</v>
      </c>
      <c r="AK228" s="6">
        <v>60402.1</v>
      </c>
      <c r="AL228" s="6">
        <v>23747.200000000001</v>
      </c>
      <c r="AM228" s="6">
        <v>16.899999999999999</v>
      </c>
      <c r="AN228" s="6">
        <v>18.3</v>
      </c>
      <c r="AO228" s="6">
        <v>506999</v>
      </c>
      <c r="AP228" s="6">
        <v>233797</v>
      </c>
      <c r="AQ228" s="6">
        <v>65562</v>
      </c>
      <c r="AR228" s="6"/>
      <c r="AS228" s="6">
        <v>473131</v>
      </c>
      <c r="AT228" s="6">
        <v>208144</v>
      </c>
      <c r="AU228" s="6">
        <v>81716.3</v>
      </c>
      <c r="AV228" s="6">
        <v>4605.6000000000004</v>
      </c>
      <c r="AW228" s="6">
        <v>3075.5</v>
      </c>
      <c r="AX228" s="30">
        <v>229.14</v>
      </c>
      <c r="AY228" s="30">
        <v>138.69</v>
      </c>
      <c r="AZ228" s="30">
        <v>825.92399999999998</v>
      </c>
      <c r="BA228" s="30">
        <v>350.50799999999998</v>
      </c>
      <c r="BB228" s="10">
        <v>1830.1</v>
      </c>
      <c r="BC228" s="6">
        <v>3180.8</v>
      </c>
      <c r="BD228" s="6">
        <v>491.8</v>
      </c>
      <c r="BE228" s="6">
        <v>5490.52</v>
      </c>
      <c r="BF228" s="6">
        <v>32451.491228070176</v>
      </c>
      <c r="BG228" s="6">
        <v>9398.1142906340501</v>
      </c>
      <c r="BH228" s="6">
        <v>4841.1400000000003</v>
      </c>
      <c r="BI228" s="6">
        <v>2733800</v>
      </c>
      <c r="BJ228" s="6">
        <v>590</v>
      </c>
      <c r="BK228" s="6">
        <v>21410.5</v>
      </c>
      <c r="BL228" s="6">
        <v>3524623</v>
      </c>
      <c r="BM228" s="6">
        <v>126177</v>
      </c>
      <c r="BN228" s="6">
        <v>21865.9</v>
      </c>
      <c r="BO228" s="6">
        <v>3252895</v>
      </c>
      <c r="BP228" s="6">
        <v>167198</v>
      </c>
      <c r="BQ228" s="6">
        <v>19074</v>
      </c>
      <c r="BR228" s="6">
        <v>9210.2999999999993</v>
      </c>
      <c r="BS228" s="6">
        <v>6258.6</v>
      </c>
      <c r="BT228" s="6">
        <v>1192254</v>
      </c>
      <c r="BU228" s="6">
        <v>676442</v>
      </c>
      <c r="BV228" s="6">
        <v>759848</v>
      </c>
      <c r="BW228" s="6">
        <v>479336</v>
      </c>
      <c r="BX228" s="11">
        <v>1</v>
      </c>
    </row>
    <row r="229" spans="1:76" ht="14.5">
      <c r="A229" s="5">
        <v>45139</v>
      </c>
      <c r="B229" s="6">
        <v>1070.6030000000001</v>
      </c>
      <c r="C229" s="6">
        <v>591.077</v>
      </c>
      <c r="D229" s="6">
        <v>6868.7</v>
      </c>
      <c r="E229" s="7">
        <v>0</v>
      </c>
      <c r="F229" s="6">
        <v>19222.599999999999</v>
      </c>
      <c r="G229" s="6">
        <v>5976.2</v>
      </c>
      <c r="H229" s="6">
        <v>17443</v>
      </c>
      <c r="I229" s="6">
        <v>8726</v>
      </c>
      <c r="J229" s="6">
        <v>207773.3</v>
      </c>
      <c r="K229" s="6">
        <v>14965</v>
      </c>
      <c r="L229" s="6">
        <v>7011.2</v>
      </c>
      <c r="M229" s="6">
        <v>46196.1</v>
      </c>
      <c r="N229" s="6">
        <v>36751.4</v>
      </c>
      <c r="O229" s="6">
        <v>138734</v>
      </c>
      <c r="P229" s="6">
        <v>115044</v>
      </c>
      <c r="Q229" s="6">
        <v>141291</v>
      </c>
      <c r="R229" s="6">
        <v>96945.8</v>
      </c>
      <c r="S229" s="6">
        <v>14063.6</v>
      </c>
      <c r="T229" s="6">
        <v>10680.14</v>
      </c>
      <c r="U229" s="6">
        <v>52531</v>
      </c>
      <c r="V229" s="6">
        <v>27067</v>
      </c>
      <c r="W229" s="6">
        <v>213379.4</v>
      </c>
      <c r="X229" s="6">
        <v>345.9</v>
      </c>
      <c r="Y229" s="6">
        <v>50716</v>
      </c>
      <c r="Z229" s="6">
        <v>607213</v>
      </c>
      <c r="AA229" s="6">
        <v>309131</v>
      </c>
      <c r="AB229" s="6">
        <v>213399.3</v>
      </c>
      <c r="AC229" s="6">
        <v>1112.4000000000001</v>
      </c>
      <c r="AD229" s="9">
        <v>942</v>
      </c>
      <c r="AE229" s="6">
        <v>199.5</v>
      </c>
      <c r="AF229" s="6">
        <v>147.6</v>
      </c>
      <c r="AG229" s="6">
        <v>83081.3</v>
      </c>
      <c r="AH229" s="6">
        <v>64218.3</v>
      </c>
      <c r="AI229" s="6">
        <v>69202</v>
      </c>
      <c r="AJ229" s="6">
        <v>56503.4</v>
      </c>
      <c r="AK229" s="6">
        <v>60418.3</v>
      </c>
      <c r="AL229" s="6">
        <v>23753.599999999999</v>
      </c>
      <c r="AM229" s="6">
        <v>16.899999999999999</v>
      </c>
      <c r="AN229" s="6">
        <v>18.3</v>
      </c>
      <c r="AO229" s="6">
        <v>507167</v>
      </c>
      <c r="AP229" s="6">
        <v>233875</v>
      </c>
      <c r="AQ229" s="6">
        <v>65567</v>
      </c>
      <c r="AR229" s="6"/>
      <c r="AS229" s="6">
        <v>473280</v>
      </c>
      <c r="AT229" s="6">
        <v>208208</v>
      </c>
      <c r="AU229" s="6">
        <v>81740.3</v>
      </c>
      <c r="AV229" s="6">
        <v>4607.8999999999996</v>
      </c>
      <c r="AW229" s="6">
        <v>3077</v>
      </c>
      <c r="AX229" s="6">
        <v>229.18</v>
      </c>
      <c r="AY229" s="6">
        <v>138.71</v>
      </c>
      <c r="AZ229" s="30">
        <v>825.92399999999998</v>
      </c>
      <c r="BA229" s="30">
        <v>350.50799999999998</v>
      </c>
      <c r="BB229" s="10">
        <v>1830.1</v>
      </c>
      <c r="BC229" s="6">
        <v>3182.8</v>
      </c>
      <c r="BD229" s="6">
        <v>491.9</v>
      </c>
      <c r="BE229" s="6">
        <v>5215.21</v>
      </c>
      <c r="BF229" s="6">
        <v>32767.029824561399</v>
      </c>
      <c r="BG229" s="6">
        <v>8250.6288807026503</v>
      </c>
      <c r="BH229" s="6">
        <v>5554.89</v>
      </c>
      <c r="BI229" s="6">
        <v>2737200</v>
      </c>
      <c r="BJ229" s="6">
        <v>591</v>
      </c>
      <c r="BK229" s="6">
        <v>21434.5</v>
      </c>
      <c r="BL229" s="6">
        <v>3528011</v>
      </c>
      <c r="BM229" s="6">
        <v>126235</v>
      </c>
      <c r="BN229" s="6">
        <v>21889.9</v>
      </c>
      <c r="BO229" s="6">
        <v>3252895</v>
      </c>
      <c r="BP229" s="6">
        <v>167198</v>
      </c>
      <c r="BQ229" s="6">
        <v>19074</v>
      </c>
      <c r="BR229" s="6">
        <v>9215.7999999999993</v>
      </c>
      <c r="BS229" s="6">
        <v>6262.4</v>
      </c>
      <c r="BT229" s="6">
        <v>1193625</v>
      </c>
      <c r="BU229" s="6">
        <v>677197</v>
      </c>
      <c r="BV229" s="6">
        <v>759894</v>
      </c>
      <c r="BW229" s="6">
        <v>479365</v>
      </c>
      <c r="BX229" s="11">
        <v>0</v>
      </c>
    </row>
    <row r="230" spans="1:76" ht="14.5">
      <c r="A230" s="5">
        <v>45140</v>
      </c>
      <c r="B230" s="6">
        <v>1070.6030000000001</v>
      </c>
      <c r="C230" s="6">
        <v>591.077</v>
      </c>
      <c r="D230" s="6">
        <v>6868.7</v>
      </c>
      <c r="E230" s="7">
        <v>0</v>
      </c>
      <c r="F230" s="6">
        <v>19234.5</v>
      </c>
      <c r="G230" s="6">
        <v>5978.9</v>
      </c>
      <c r="H230" s="6">
        <v>17607</v>
      </c>
      <c r="I230" s="6">
        <v>8808</v>
      </c>
      <c r="J230" s="6">
        <v>207797.3</v>
      </c>
      <c r="K230" s="6">
        <v>14965.2</v>
      </c>
      <c r="L230" s="6">
        <v>7011.2</v>
      </c>
      <c r="M230" s="6">
        <v>46196.1</v>
      </c>
      <c r="N230" s="6">
        <v>36751.4</v>
      </c>
      <c r="O230" s="6">
        <v>138743</v>
      </c>
      <c r="P230" s="6">
        <v>115052</v>
      </c>
      <c r="Q230" s="6">
        <v>141305</v>
      </c>
      <c r="R230" s="10">
        <v>96955.6</v>
      </c>
      <c r="S230" s="6">
        <v>14063.6</v>
      </c>
      <c r="T230" s="6">
        <v>10680.14</v>
      </c>
      <c r="U230" s="6">
        <v>52679</v>
      </c>
      <c r="V230" s="6">
        <v>27139</v>
      </c>
      <c r="W230" s="6">
        <v>213403.4</v>
      </c>
      <c r="X230" s="6">
        <v>345.9</v>
      </c>
      <c r="Y230" s="6">
        <v>50716</v>
      </c>
      <c r="Z230" s="6">
        <v>607495</v>
      </c>
      <c r="AA230" s="6">
        <v>309274</v>
      </c>
      <c r="AB230" s="6">
        <v>213423.3</v>
      </c>
      <c r="AC230" s="6">
        <v>1112.4000000000001</v>
      </c>
      <c r="AD230" s="9">
        <v>942</v>
      </c>
      <c r="AE230" s="6">
        <v>202.8</v>
      </c>
      <c r="AF230" s="6">
        <v>150.1</v>
      </c>
      <c r="AG230" s="6">
        <v>83085.399999999994</v>
      </c>
      <c r="AH230" s="6">
        <v>64221.5</v>
      </c>
      <c r="AI230" s="6">
        <v>69238.8</v>
      </c>
      <c r="AJ230" s="6">
        <v>56535.5</v>
      </c>
      <c r="AK230" s="50">
        <v>60426.1</v>
      </c>
      <c r="AL230" s="50">
        <v>23756.5</v>
      </c>
      <c r="AM230" s="6">
        <v>16.899999999999999</v>
      </c>
      <c r="AN230" s="6">
        <v>18.3</v>
      </c>
      <c r="AO230" s="6">
        <v>507330</v>
      </c>
      <c r="AP230" s="6">
        <v>233947</v>
      </c>
      <c r="AQ230" s="6">
        <v>65572</v>
      </c>
      <c r="AR230" s="6"/>
      <c r="AS230" s="6">
        <v>473427</v>
      </c>
      <c r="AT230" s="6">
        <v>208272</v>
      </c>
      <c r="AU230" s="6">
        <v>81764.3</v>
      </c>
      <c r="AV230" s="6">
        <v>4609.3999999999996</v>
      </c>
      <c r="AW230" s="6">
        <v>3078</v>
      </c>
      <c r="AX230" s="6">
        <v>229.18</v>
      </c>
      <c r="AY230" s="6">
        <v>138.71</v>
      </c>
      <c r="AZ230" s="30">
        <v>825.92399999999998</v>
      </c>
      <c r="BA230" s="30">
        <v>350.50799999999998</v>
      </c>
      <c r="BB230" s="10">
        <v>1830.1</v>
      </c>
      <c r="BC230" s="6">
        <v>3185.2</v>
      </c>
      <c r="BD230" s="6">
        <v>491.9</v>
      </c>
      <c r="BE230" s="6">
        <v>5004.38</v>
      </c>
      <c r="BF230" s="6">
        <v>33646.071929824597</v>
      </c>
      <c r="BG230" s="6">
        <v>8357.7090677160395</v>
      </c>
      <c r="BH230" s="6">
        <v>6206.98</v>
      </c>
      <c r="BI230" s="6">
        <v>2738800</v>
      </c>
      <c r="BJ230" s="6">
        <v>592</v>
      </c>
      <c r="BK230" s="6">
        <v>21443.1</v>
      </c>
      <c r="BL230" s="6">
        <v>3532513</v>
      </c>
      <c r="BM230" s="6">
        <v>126578</v>
      </c>
      <c r="BN230" s="6">
        <v>21913.9</v>
      </c>
      <c r="BO230" s="6">
        <v>3254366</v>
      </c>
      <c r="BP230" s="6">
        <v>167198</v>
      </c>
      <c r="BQ230" s="6">
        <v>19088.7</v>
      </c>
      <c r="BR230" s="6">
        <v>9221.2000000000007</v>
      </c>
      <c r="BS230" s="6">
        <v>6266.1</v>
      </c>
      <c r="BT230" s="6">
        <v>1194893</v>
      </c>
      <c r="BU230" s="6">
        <v>677896</v>
      </c>
      <c r="BV230" s="6">
        <v>760097</v>
      </c>
      <c r="BW230" s="6">
        <v>479503</v>
      </c>
      <c r="BX230" s="11">
        <v>0</v>
      </c>
    </row>
    <row r="231" spans="1:76" ht="14.5">
      <c r="A231" s="5">
        <v>45141</v>
      </c>
      <c r="B231" s="6">
        <v>1070.6030000000001</v>
      </c>
      <c r="C231" s="6">
        <v>591.077</v>
      </c>
      <c r="D231" s="6">
        <v>6868.7</v>
      </c>
      <c r="E231" s="7">
        <v>0</v>
      </c>
      <c r="F231" s="6">
        <v>19247.900000000001</v>
      </c>
      <c r="G231" s="6">
        <v>5982.5</v>
      </c>
      <c r="H231" s="6">
        <v>17770</v>
      </c>
      <c r="I231" s="6">
        <v>8889</v>
      </c>
      <c r="J231" s="6">
        <v>207821.3</v>
      </c>
      <c r="K231" s="6">
        <v>14965.4</v>
      </c>
      <c r="L231" s="6">
        <v>7011.2</v>
      </c>
      <c r="M231" s="6">
        <v>46196.1</v>
      </c>
      <c r="N231" s="6">
        <v>36751.4</v>
      </c>
      <c r="O231" s="6">
        <v>138752</v>
      </c>
      <c r="P231" s="6">
        <v>115059</v>
      </c>
      <c r="Q231" s="6">
        <v>141320</v>
      </c>
      <c r="R231" s="6">
        <v>96965.4</v>
      </c>
      <c r="S231" s="6">
        <v>14063.6</v>
      </c>
      <c r="T231" s="6">
        <v>10680.14</v>
      </c>
      <c r="U231" s="6">
        <v>52829</v>
      </c>
      <c r="V231" s="6">
        <v>27212</v>
      </c>
      <c r="W231" s="6">
        <v>213427.4</v>
      </c>
      <c r="X231" s="6">
        <v>345.9</v>
      </c>
      <c r="Y231" s="6">
        <v>50716</v>
      </c>
      <c r="Z231" s="6">
        <v>607774</v>
      </c>
      <c r="AA231" s="6">
        <v>309415</v>
      </c>
      <c r="AB231" s="6">
        <v>213447.3</v>
      </c>
      <c r="AC231" s="6">
        <v>1112.4000000000001</v>
      </c>
      <c r="AD231" s="9">
        <v>942</v>
      </c>
      <c r="AE231" s="6">
        <v>206.1</v>
      </c>
      <c r="AF231" s="6">
        <v>152.6</v>
      </c>
      <c r="AG231" s="6">
        <v>83089.3</v>
      </c>
      <c r="AH231" s="6">
        <v>64224.6</v>
      </c>
      <c r="AI231" s="6">
        <v>69274.899999999994</v>
      </c>
      <c r="AJ231" s="6">
        <v>56567.1</v>
      </c>
      <c r="AK231" s="50">
        <v>60435.5</v>
      </c>
      <c r="AL231" s="50">
        <v>23760.3</v>
      </c>
      <c r="AM231" s="6">
        <v>16.899999999999999</v>
      </c>
      <c r="AN231" s="6">
        <v>18.3</v>
      </c>
      <c r="AO231" s="6">
        <v>507491</v>
      </c>
      <c r="AP231" s="6">
        <v>234018</v>
      </c>
      <c r="AQ231" s="6">
        <v>65577</v>
      </c>
      <c r="AR231" s="6"/>
      <c r="AS231" s="6">
        <v>473573</v>
      </c>
      <c r="AT231" s="6">
        <v>208335</v>
      </c>
      <c r="AU231" s="6">
        <v>81788.3</v>
      </c>
      <c r="AV231" s="6">
        <v>4611.8</v>
      </c>
      <c r="AW231" s="6">
        <v>3079.6</v>
      </c>
      <c r="AX231" s="6">
        <v>229.18</v>
      </c>
      <c r="AY231" s="6">
        <v>138.71</v>
      </c>
      <c r="AZ231" s="30">
        <v>825.92399999999998</v>
      </c>
      <c r="BA231" s="30">
        <v>350.50799999999998</v>
      </c>
      <c r="BB231" s="10">
        <v>1830.1</v>
      </c>
      <c r="BC231" s="6">
        <v>3187</v>
      </c>
      <c r="BD231" s="6">
        <v>492</v>
      </c>
      <c r="BE231" s="6">
        <v>5077.07</v>
      </c>
      <c r="BF231" s="6">
        <v>33525.592982456103</v>
      </c>
      <c r="BG231" s="6">
        <v>9389.4688474222494</v>
      </c>
      <c r="BH231" s="6">
        <v>5817.06</v>
      </c>
      <c r="BI231" s="6">
        <v>2738800</v>
      </c>
      <c r="BJ231" s="6">
        <v>592</v>
      </c>
      <c r="BK231" s="6">
        <v>21443.1</v>
      </c>
      <c r="BL231" s="6">
        <v>3537502</v>
      </c>
      <c r="BM231" s="6">
        <v>127255</v>
      </c>
      <c r="BN231" s="6">
        <v>21937.9</v>
      </c>
      <c r="BO231" s="6">
        <v>3256734</v>
      </c>
      <c r="BP231" s="6">
        <v>167198</v>
      </c>
      <c r="BQ231" s="6">
        <v>19112.7</v>
      </c>
      <c r="BR231" s="6">
        <v>9226.7000000000007</v>
      </c>
      <c r="BS231" s="6">
        <v>6269.9</v>
      </c>
      <c r="BT231" s="6">
        <v>1196067</v>
      </c>
      <c r="BU231" s="6">
        <v>678547</v>
      </c>
      <c r="BV231" s="6">
        <v>760424</v>
      </c>
      <c r="BW231" s="6">
        <v>479704</v>
      </c>
      <c r="BX231" s="11">
        <v>0</v>
      </c>
    </row>
    <row r="232" spans="1:76" ht="14.5">
      <c r="A232" s="5">
        <v>45142</v>
      </c>
      <c r="B232" s="6">
        <v>1071.038</v>
      </c>
      <c r="C232" s="6">
        <v>591.29300000000001</v>
      </c>
      <c r="D232" s="6">
        <v>6869.6</v>
      </c>
      <c r="E232" s="7">
        <v>1</v>
      </c>
      <c r="F232" s="6">
        <v>19262.7</v>
      </c>
      <c r="G232" s="6">
        <v>5986.8</v>
      </c>
      <c r="H232" s="6">
        <v>17929</v>
      </c>
      <c r="I232" s="6">
        <v>8970</v>
      </c>
      <c r="J232" s="6">
        <v>207845.3</v>
      </c>
      <c r="K232" s="6">
        <v>14965.5</v>
      </c>
      <c r="L232" s="6">
        <v>7011.2</v>
      </c>
      <c r="M232" s="6">
        <v>46196.1</v>
      </c>
      <c r="N232" s="6">
        <v>36751.4</v>
      </c>
      <c r="O232" s="6">
        <v>138762</v>
      </c>
      <c r="P232" s="6">
        <v>115067</v>
      </c>
      <c r="Q232" s="6">
        <v>141334</v>
      </c>
      <c r="R232" s="6">
        <v>96975.5</v>
      </c>
      <c r="S232" s="6">
        <v>14063.6</v>
      </c>
      <c r="T232" s="6">
        <v>10680.14</v>
      </c>
      <c r="U232" s="6">
        <v>52976</v>
      </c>
      <c r="V232" s="6">
        <v>27283</v>
      </c>
      <c r="W232" s="6">
        <v>213451.4</v>
      </c>
      <c r="X232" s="6">
        <v>345.9</v>
      </c>
      <c r="Y232" s="6">
        <v>50716</v>
      </c>
      <c r="Z232" s="6">
        <v>608065</v>
      </c>
      <c r="AA232" s="6">
        <v>309564</v>
      </c>
      <c r="AB232" s="6">
        <v>213471.3</v>
      </c>
      <c r="AC232" s="6">
        <v>1112.4000000000001</v>
      </c>
      <c r="AD232" s="9">
        <v>942</v>
      </c>
      <c r="AE232" s="6">
        <v>209.5</v>
      </c>
      <c r="AF232" s="6">
        <v>155.1</v>
      </c>
      <c r="AG232" s="6">
        <v>83096.7</v>
      </c>
      <c r="AH232" s="6">
        <v>64230.3</v>
      </c>
      <c r="AI232" s="6">
        <v>69311.600000000006</v>
      </c>
      <c r="AJ232" s="6">
        <v>56599.199999999997</v>
      </c>
      <c r="AK232" s="50">
        <v>60446.9</v>
      </c>
      <c r="AL232" s="50">
        <v>23764.5</v>
      </c>
      <c r="AM232" s="6">
        <v>16.899999999999999</v>
      </c>
      <c r="AN232" s="6">
        <v>18.3</v>
      </c>
      <c r="AO232" s="6">
        <v>507657</v>
      </c>
      <c r="AP232" s="6">
        <v>234090</v>
      </c>
      <c r="AQ232" s="6">
        <v>65581</v>
      </c>
      <c r="AR232" s="6"/>
      <c r="AS232" s="6">
        <v>473724</v>
      </c>
      <c r="AT232" s="6">
        <v>208401</v>
      </c>
      <c r="AU232" s="6">
        <v>81812.3</v>
      </c>
      <c r="AV232" s="6">
        <v>4614.1000000000004</v>
      </c>
      <c r="AW232" s="6">
        <v>3081.1</v>
      </c>
      <c r="AX232" s="6">
        <v>229.18</v>
      </c>
      <c r="AY232" s="6">
        <v>138.71</v>
      </c>
      <c r="AZ232" s="30">
        <v>825.92399999999998</v>
      </c>
      <c r="BA232" s="30">
        <v>350.50799999999998</v>
      </c>
      <c r="BB232" s="10">
        <v>1830.1</v>
      </c>
      <c r="BC232" s="6">
        <v>3189.9</v>
      </c>
      <c r="BD232" s="6">
        <v>492.1</v>
      </c>
      <c r="BE232" s="6">
        <v>6047.88</v>
      </c>
      <c r="BF232" s="6">
        <v>33673.392982456098</v>
      </c>
      <c r="BG232" s="6">
        <v>8821.18686331356</v>
      </c>
      <c r="BH232" s="6">
        <v>5764.37</v>
      </c>
      <c r="BI232" s="6">
        <v>2738800</v>
      </c>
      <c r="BJ232" s="6">
        <v>592</v>
      </c>
      <c r="BK232" s="6">
        <v>21443.1</v>
      </c>
      <c r="BL232" s="6">
        <v>3542218</v>
      </c>
      <c r="BM232" s="6">
        <v>128337</v>
      </c>
      <c r="BN232" s="6">
        <v>21961.9</v>
      </c>
      <c r="BO232" s="6">
        <v>3259896</v>
      </c>
      <c r="BP232" s="6">
        <v>167231</v>
      </c>
      <c r="BQ232" s="6">
        <v>19136.7</v>
      </c>
      <c r="BR232" s="6">
        <v>9232.2000000000007</v>
      </c>
      <c r="BS232" s="6">
        <v>6273.7</v>
      </c>
      <c r="BT232" s="6">
        <v>1197262</v>
      </c>
      <c r="BU232" s="6">
        <v>679217</v>
      </c>
      <c r="BV232" s="6">
        <v>761633</v>
      </c>
      <c r="BW232" s="6">
        <v>480406</v>
      </c>
      <c r="BX232" s="11">
        <v>0</v>
      </c>
    </row>
    <row r="233" spans="1:76" ht="14.5">
      <c r="A233" s="5">
        <v>45143</v>
      </c>
      <c r="B233" s="6">
        <v>1071.038</v>
      </c>
      <c r="C233" s="6">
        <v>591.29300000000001</v>
      </c>
      <c r="D233" s="6">
        <v>6869.6</v>
      </c>
      <c r="E233" s="7">
        <v>0</v>
      </c>
      <c r="F233" s="6">
        <v>19276.2</v>
      </c>
      <c r="G233" s="6">
        <v>5990.5</v>
      </c>
      <c r="H233" s="6">
        <v>18089</v>
      </c>
      <c r="I233" s="6">
        <v>9051</v>
      </c>
      <c r="J233" s="6">
        <v>207869.3</v>
      </c>
      <c r="K233" s="6">
        <v>14965.6</v>
      </c>
      <c r="L233" s="6">
        <v>7011.3</v>
      </c>
      <c r="M233" s="6">
        <v>46196.1</v>
      </c>
      <c r="N233" s="6">
        <v>36751.4</v>
      </c>
      <c r="O233" s="6">
        <v>138772</v>
      </c>
      <c r="P233" s="6">
        <v>115074</v>
      </c>
      <c r="Q233" s="6">
        <v>141349</v>
      </c>
      <c r="R233" s="6">
        <v>96985.600000000006</v>
      </c>
      <c r="S233" s="6">
        <v>14063.6</v>
      </c>
      <c r="T233" s="6">
        <v>10680.14</v>
      </c>
      <c r="U233" s="6">
        <v>53126</v>
      </c>
      <c r="V233" s="6">
        <v>27357</v>
      </c>
      <c r="W233" s="6">
        <v>213475.4</v>
      </c>
      <c r="X233" s="6">
        <v>345.9</v>
      </c>
      <c r="Y233" s="6">
        <v>50716</v>
      </c>
      <c r="Z233" s="6">
        <v>608352</v>
      </c>
      <c r="AA233" s="6">
        <v>309708</v>
      </c>
      <c r="AB233" s="6">
        <v>213495.3</v>
      </c>
      <c r="AC233" s="6">
        <v>1112.4000000000001</v>
      </c>
      <c r="AD233" s="9">
        <v>942</v>
      </c>
      <c r="AE233" s="6">
        <v>212.7</v>
      </c>
      <c r="AF233" s="6">
        <v>157.4</v>
      </c>
      <c r="AG233" s="6">
        <v>83103.7</v>
      </c>
      <c r="AH233" s="6">
        <v>64235.5</v>
      </c>
      <c r="AI233" s="6">
        <v>69347.100000000006</v>
      </c>
      <c r="AJ233" s="6">
        <v>56630</v>
      </c>
      <c r="AK233" s="50">
        <v>60456.6</v>
      </c>
      <c r="AL233" s="50">
        <v>23768.400000000001</v>
      </c>
      <c r="AM233" s="6">
        <v>16.899999999999999</v>
      </c>
      <c r="AN233" s="6">
        <v>18.3</v>
      </c>
      <c r="AO233" s="6">
        <v>507825</v>
      </c>
      <c r="AP233" s="6">
        <v>234164</v>
      </c>
      <c r="AQ233" s="6">
        <v>65586</v>
      </c>
      <c r="AR233" s="6"/>
      <c r="AS233" s="6">
        <v>473874</v>
      </c>
      <c r="AT233" s="6">
        <v>208465</v>
      </c>
      <c r="AU233" s="6">
        <v>81836.3</v>
      </c>
      <c r="AV233" s="6">
        <v>4616.6000000000004</v>
      </c>
      <c r="AW233" s="6">
        <v>3082.8</v>
      </c>
      <c r="AX233" s="6">
        <v>229.18</v>
      </c>
      <c r="AY233" s="6">
        <v>138.71</v>
      </c>
      <c r="AZ233" s="30">
        <v>825.92399999999998</v>
      </c>
      <c r="BA233" s="30">
        <v>350.50799999999998</v>
      </c>
      <c r="BB233" s="10">
        <v>1830.1</v>
      </c>
      <c r="BC233" s="6">
        <v>3192.3</v>
      </c>
      <c r="BD233" s="6">
        <v>492.2</v>
      </c>
      <c r="BE233" s="6">
        <v>5907.45</v>
      </c>
      <c r="BF233" s="6">
        <v>33446.728070175399</v>
      </c>
      <c r="BG233" s="6">
        <v>9599.85311328032</v>
      </c>
      <c r="BH233" s="6">
        <v>6277.8</v>
      </c>
      <c r="BI233" s="6">
        <v>2738800</v>
      </c>
      <c r="BJ233" s="6">
        <v>592</v>
      </c>
      <c r="BK233" s="6">
        <v>21443.1</v>
      </c>
      <c r="BL233" s="6">
        <v>3546784</v>
      </c>
      <c r="BM233" s="6">
        <v>129320</v>
      </c>
      <c r="BN233" s="6">
        <v>21985.5</v>
      </c>
      <c r="BO233" s="6">
        <v>3262810</v>
      </c>
      <c r="BP233" s="6">
        <v>167243</v>
      </c>
      <c r="BQ233" s="6">
        <v>19159.5</v>
      </c>
      <c r="BR233" s="6">
        <v>9237.6</v>
      </c>
      <c r="BS233" s="6">
        <v>6277.4</v>
      </c>
      <c r="BT233" s="6">
        <v>1198435</v>
      </c>
      <c r="BU233" s="6">
        <v>679869</v>
      </c>
      <c r="BV233" s="6">
        <v>761970</v>
      </c>
      <c r="BW233" s="6">
        <v>480609</v>
      </c>
      <c r="BX233" s="11">
        <v>0</v>
      </c>
    </row>
    <row r="234" spans="1:76" ht="14.5">
      <c r="A234" s="5">
        <v>45144</v>
      </c>
      <c r="B234" s="6">
        <v>1071.038</v>
      </c>
      <c r="C234" s="6">
        <v>591.29300000000001</v>
      </c>
      <c r="D234" s="6">
        <v>6869.6</v>
      </c>
      <c r="E234" s="7">
        <v>0</v>
      </c>
      <c r="F234" s="6">
        <v>19285.599999999999</v>
      </c>
      <c r="G234" s="6">
        <v>5992.4</v>
      </c>
      <c r="H234" s="6">
        <v>18253</v>
      </c>
      <c r="I234" s="6">
        <v>9133</v>
      </c>
      <c r="J234" s="6">
        <v>207893.3</v>
      </c>
      <c r="K234" s="6">
        <v>14965.8</v>
      </c>
      <c r="L234" s="6">
        <v>7011.3</v>
      </c>
      <c r="M234" s="6">
        <v>46196.1</v>
      </c>
      <c r="N234" s="6">
        <v>36751.4</v>
      </c>
      <c r="O234" s="6">
        <v>138782</v>
      </c>
      <c r="P234" s="6">
        <v>115082</v>
      </c>
      <c r="Q234" s="6">
        <v>141363</v>
      </c>
      <c r="R234" s="6">
        <v>96995.8</v>
      </c>
      <c r="S234" s="6">
        <v>14063.6</v>
      </c>
      <c r="T234" s="6">
        <v>10680.14</v>
      </c>
      <c r="U234" s="6">
        <v>53276</v>
      </c>
      <c r="V234" s="6">
        <v>27431</v>
      </c>
      <c r="W234" s="6">
        <v>213499.4</v>
      </c>
      <c r="X234" s="6">
        <v>345.9</v>
      </c>
      <c r="Y234" s="6">
        <v>50716</v>
      </c>
      <c r="Z234" s="6">
        <v>608650</v>
      </c>
      <c r="AA234" s="6">
        <v>309860</v>
      </c>
      <c r="AB234" s="6">
        <v>213519.3</v>
      </c>
      <c r="AC234" s="6">
        <v>1112.4000000000001</v>
      </c>
      <c r="AD234" s="9">
        <v>942</v>
      </c>
      <c r="AE234" s="6">
        <v>215.8</v>
      </c>
      <c r="AF234" s="6">
        <v>159.69999999999999</v>
      </c>
      <c r="AG234" s="6">
        <v>83112.3</v>
      </c>
      <c r="AH234" s="6">
        <v>64241.8</v>
      </c>
      <c r="AI234" s="6">
        <v>69383.5</v>
      </c>
      <c r="AJ234" s="6">
        <v>56661.7</v>
      </c>
      <c r="AK234" s="50">
        <v>60468.7</v>
      </c>
      <c r="AL234" s="50">
        <v>23773.200000000001</v>
      </c>
      <c r="AM234" s="6">
        <v>16.899999999999999</v>
      </c>
      <c r="AN234" s="6">
        <v>18.3</v>
      </c>
      <c r="AO234" s="6">
        <v>507998</v>
      </c>
      <c r="AP234" s="6">
        <v>234243</v>
      </c>
      <c r="AQ234" s="6">
        <v>65591</v>
      </c>
      <c r="AR234" s="6"/>
      <c r="AS234" s="6">
        <v>474030</v>
      </c>
      <c r="AT234" s="6">
        <v>208532</v>
      </c>
      <c r="AU234" s="6">
        <v>81860.3</v>
      </c>
      <c r="AV234" s="6">
        <v>4619.1000000000004</v>
      </c>
      <c r="AW234" s="6">
        <v>3084.4</v>
      </c>
      <c r="AX234" s="6">
        <v>229.18</v>
      </c>
      <c r="AY234" s="6">
        <v>138.71</v>
      </c>
      <c r="AZ234" s="30">
        <v>825.92399999999998</v>
      </c>
      <c r="BA234" s="30">
        <v>350.50799999999998</v>
      </c>
      <c r="BB234" s="10">
        <v>1830.1</v>
      </c>
      <c r="BC234" s="6">
        <v>3194.7</v>
      </c>
      <c r="BD234" s="6">
        <v>492.2</v>
      </c>
      <c r="BE234" s="6">
        <v>6259.67</v>
      </c>
      <c r="BF234" s="6">
        <v>32866.235087719302</v>
      </c>
      <c r="BG234" s="6">
        <v>9221.4288542508402</v>
      </c>
      <c r="BH234" s="6">
        <v>6634.31</v>
      </c>
      <c r="BI234" s="6">
        <v>2742000</v>
      </c>
      <c r="BJ234" s="6">
        <v>593</v>
      </c>
      <c r="BK234" s="6">
        <v>21467</v>
      </c>
      <c r="BL234" s="6">
        <v>3546784</v>
      </c>
      <c r="BM234" s="6">
        <v>129320</v>
      </c>
      <c r="BN234" s="6">
        <v>21985.5</v>
      </c>
      <c r="BO234" s="6">
        <v>3266218</v>
      </c>
      <c r="BP234" s="6">
        <v>167269</v>
      </c>
      <c r="BQ234" s="6">
        <v>19183.5</v>
      </c>
      <c r="BR234" s="6">
        <v>9243.2000000000007</v>
      </c>
      <c r="BS234" s="6">
        <v>6281.2</v>
      </c>
      <c r="BT234" s="6">
        <v>1199649</v>
      </c>
      <c r="BU234" s="6">
        <v>680542</v>
      </c>
      <c r="BV234" s="6">
        <v>762353</v>
      </c>
      <c r="BW234" s="6">
        <v>480839</v>
      </c>
      <c r="BX234" s="11">
        <v>0</v>
      </c>
    </row>
    <row r="235" spans="1:76" ht="14.5">
      <c r="A235" s="5">
        <v>45145</v>
      </c>
      <c r="B235" s="6">
        <v>1071.038</v>
      </c>
      <c r="C235" s="6">
        <v>591.29300000000001</v>
      </c>
      <c r="D235" s="6">
        <v>6869.6</v>
      </c>
      <c r="E235" s="7">
        <v>0</v>
      </c>
      <c r="F235" s="6">
        <v>19294.900000000001</v>
      </c>
      <c r="G235" s="6">
        <v>5993.7</v>
      </c>
      <c r="H235" s="9">
        <v>18413</v>
      </c>
      <c r="I235" s="9">
        <v>9213</v>
      </c>
      <c r="J235" s="9">
        <v>207917.3</v>
      </c>
      <c r="K235" s="6">
        <v>14965.9</v>
      </c>
      <c r="L235" s="6">
        <v>7011.3</v>
      </c>
      <c r="M235" s="6">
        <v>46196.1</v>
      </c>
      <c r="N235" s="6">
        <v>36751.4</v>
      </c>
      <c r="O235" s="9">
        <v>138792</v>
      </c>
      <c r="P235" s="9">
        <v>115090</v>
      </c>
      <c r="Q235" s="9">
        <v>141378</v>
      </c>
      <c r="R235" s="9">
        <v>97006</v>
      </c>
      <c r="S235" s="6">
        <v>14063.6</v>
      </c>
      <c r="T235" s="6">
        <v>10680.14</v>
      </c>
      <c r="U235" s="9">
        <v>53424</v>
      </c>
      <c r="V235" s="9">
        <v>27500</v>
      </c>
      <c r="W235" s="9">
        <v>213523.4</v>
      </c>
      <c r="X235" s="6">
        <v>345.9</v>
      </c>
      <c r="Y235" s="6">
        <v>50716</v>
      </c>
      <c r="Z235" s="9">
        <v>608936</v>
      </c>
      <c r="AA235" s="9">
        <v>310009</v>
      </c>
      <c r="AB235" s="9">
        <v>213543.3</v>
      </c>
      <c r="AC235" s="6">
        <v>1112.4000000000001</v>
      </c>
      <c r="AD235" s="9">
        <v>942</v>
      </c>
      <c r="AE235" s="6">
        <v>218.9</v>
      </c>
      <c r="AF235" s="6">
        <v>162</v>
      </c>
      <c r="AG235" s="6">
        <v>83120.3</v>
      </c>
      <c r="AH235" s="6">
        <v>64247.9</v>
      </c>
      <c r="AI235" s="9">
        <v>69419.899999999994</v>
      </c>
      <c r="AJ235" s="9">
        <v>56693.4</v>
      </c>
      <c r="AK235" s="51">
        <v>60476.1</v>
      </c>
      <c r="AL235" s="51">
        <v>23776</v>
      </c>
      <c r="AM235" s="6">
        <v>16.899999999999999</v>
      </c>
      <c r="AN235" s="6">
        <v>18.3</v>
      </c>
      <c r="AO235" s="9">
        <v>508169</v>
      </c>
      <c r="AP235" s="9">
        <v>234322</v>
      </c>
      <c r="AQ235" s="9">
        <v>65595</v>
      </c>
      <c r="AR235" s="6"/>
      <c r="AS235" s="9">
        <v>474181</v>
      </c>
      <c r="AT235" s="9">
        <v>208597</v>
      </c>
      <c r="AU235" s="6">
        <v>81884.3</v>
      </c>
      <c r="AV235" s="6">
        <v>4621.5</v>
      </c>
      <c r="AW235" s="6">
        <v>3086</v>
      </c>
      <c r="AX235" s="6">
        <v>229.18</v>
      </c>
      <c r="AY235" s="6">
        <v>138.71</v>
      </c>
      <c r="AZ235" s="30">
        <v>825.92399999999998</v>
      </c>
      <c r="BA235" s="30">
        <v>350.50799999999998</v>
      </c>
      <c r="BB235" s="10">
        <v>1830.1</v>
      </c>
      <c r="BC235" s="6">
        <v>3197.1</v>
      </c>
      <c r="BD235" s="6">
        <v>492.3</v>
      </c>
      <c r="BE235" s="9">
        <v>6194.94</v>
      </c>
      <c r="BF235" s="9">
        <v>32999.882456140404</v>
      </c>
      <c r="BG235" s="9">
        <v>9574.3996633580391</v>
      </c>
      <c r="BH235" s="9">
        <v>5876.94</v>
      </c>
      <c r="BI235" s="6">
        <v>2745600</v>
      </c>
      <c r="BJ235" s="6">
        <v>594</v>
      </c>
      <c r="BK235" s="6">
        <v>21491</v>
      </c>
      <c r="BL235" s="6">
        <v>3546784</v>
      </c>
      <c r="BM235" s="6">
        <v>129320</v>
      </c>
      <c r="BN235" s="6">
        <v>21985.5</v>
      </c>
      <c r="BO235" s="6">
        <v>3269546</v>
      </c>
      <c r="BP235" s="6">
        <v>167295</v>
      </c>
      <c r="BQ235" s="6">
        <v>19207.5</v>
      </c>
      <c r="BR235" s="9">
        <v>9248.6</v>
      </c>
      <c r="BS235" s="9">
        <v>6285</v>
      </c>
      <c r="BT235" s="9">
        <v>1200829</v>
      </c>
      <c r="BU235" s="9">
        <v>681198</v>
      </c>
      <c r="BV235" s="9">
        <v>762665</v>
      </c>
      <c r="BW235" s="9">
        <v>481041</v>
      </c>
      <c r="BX235" s="16">
        <v>0</v>
      </c>
    </row>
    <row r="236" spans="1:76" ht="14.5">
      <c r="A236" s="5">
        <v>45146</v>
      </c>
      <c r="B236" s="6">
        <v>1074.0350000000001</v>
      </c>
      <c r="C236" s="6">
        <v>592.79499999999996</v>
      </c>
      <c r="D236" s="6">
        <v>6872.9</v>
      </c>
      <c r="E236" s="7">
        <v>3</v>
      </c>
      <c r="F236" s="6">
        <v>19303.8</v>
      </c>
      <c r="G236" s="6">
        <v>5994.9</v>
      </c>
      <c r="H236" s="6">
        <v>18575</v>
      </c>
      <c r="I236" s="6">
        <v>9295</v>
      </c>
      <c r="J236" s="6">
        <v>207941.3</v>
      </c>
      <c r="K236" s="6">
        <v>14966</v>
      </c>
      <c r="L236" s="6">
        <v>7011.3</v>
      </c>
      <c r="M236" s="6">
        <v>46196.1</v>
      </c>
      <c r="N236" s="6">
        <v>36751.4</v>
      </c>
      <c r="O236" s="6">
        <v>138802</v>
      </c>
      <c r="P236" s="6">
        <v>115098</v>
      </c>
      <c r="Q236" s="6">
        <v>141391</v>
      </c>
      <c r="R236" s="6">
        <v>97015</v>
      </c>
      <c r="S236" s="6">
        <v>14063.6</v>
      </c>
      <c r="T236" s="6">
        <v>10680.14</v>
      </c>
      <c r="U236" s="6">
        <v>53572</v>
      </c>
      <c r="V236" s="6">
        <v>27572</v>
      </c>
      <c r="W236" s="6">
        <v>213547.4</v>
      </c>
      <c r="X236" s="6">
        <v>345.9</v>
      </c>
      <c r="Y236" s="6">
        <v>50716</v>
      </c>
      <c r="Z236" s="6">
        <v>609226</v>
      </c>
      <c r="AA236" s="6">
        <v>310157</v>
      </c>
      <c r="AB236" s="6">
        <v>213567.3</v>
      </c>
      <c r="AC236" s="6">
        <v>1112.4000000000001</v>
      </c>
      <c r="AD236" s="9">
        <v>942</v>
      </c>
      <c r="AE236" s="6">
        <v>222.1</v>
      </c>
      <c r="AF236" s="6">
        <v>164.3</v>
      </c>
      <c r="AG236" s="6">
        <v>83128.899999999994</v>
      </c>
      <c r="AH236" s="6">
        <v>64254.7</v>
      </c>
      <c r="AI236" s="6">
        <v>69456.100000000006</v>
      </c>
      <c r="AJ236" s="6">
        <v>56725</v>
      </c>
      <c r="AK236" s="50">
        <v>60488.7</v>
      </c>
      <c r="AL236" s="50">
        <v>23781</v>
      </c>
      <c r="AM236" s="6">
        <v>16.899999999999999</v>
      </c>
      <c r="AN236" s="6">
        <v>18.3</v>
      </c>
      <c r="AO236" s="6">
        <v>508339</v>
      </c>
      <c r="AP236" s="6">
        <v>234400</v>
      </c>
      <c r="AQ236" s="6">
        <v>65600</v>
      </c>
      <c r="AR236" s="6"/>
      <c r="AS236" s="6">
        <v>474331</v>
      </c>
      <c r="AT236" s="6">
        <v>208662</v>
      </c>
      <c r="AU236" s="6">
        <v>81908.3</v>
      </c>
      <c r="AV236" s="6">
        <v>4623.8999999999996</v>
      </c>
      <c r="AW236" s="6">
        <v>3087.6</v>
      </c>
      <c r="AX236" s="6">
        <v>230.61</v>
      </c>
      <c r="AY236" s="6">
        <v>139.5</v>
      </c>
      <c r="AZ236" s="30">
        <v>826.30399999999997</v>
      </c>
      <c r="BA236" s="30">
        <v>350.65300000000002</v>
      </c>
      <c r="BB236" s="10">
        <v>1830.6</v>
      </c>
      <c r="BC236" s="6">
        <v>3199.4</v>
      </c>
      <c r="BD236" s="6">
        <v>492.4</v>
      </c>
      <c r="BE236" s="6">
        <v>5557.81</v>
      </c>
      <c r="BF236" s="6">
        <v>33498.6859649123</v>
      </c>
      <c r="BG236" s="6">
        <v>9306.3626715193004</v>
      </c>
      <c r="BH236" s="6">
        <v>6190.95</v>
      </c>
      <c r="BI236" s="6">
        <v>2749000</v>
      </c>
      <c r="BJ236" s="6">
        <v>595</v>
      </c>
      <c r="BK236" s="6">
        <v>21515</v>
      </c>
      <c r="BL236" s="6">
        <v>3546784</v>
      </c>
      <c r="BM236" s="6">
        <v>129320</v>
      </c>
      <c r="BN236" s="6">
        <v>21985.5</v>
      </c>
      <c r="BO236" s="6">
        <v>3272848</v>
      </c>
      <c r="BP236" s="6">
        <v>167315</v>
      </c>
      <c r="BQ236" s="6">
        <v>19231.5</v>
      </c>
      <c r="BR236" s="6">
        <v>9253.7000000000007</v>
      </c>
      <c r="BS236" s="6">
        <v>6288.5</v>
      </c>
      <c r="BT236" s="6">
        <v>1202033</v>
      </c>
      <c r="BU236" s="6">
        <v>681868</v>
      </c>
      <c r="BV236" s="6">
        <v>762981</v>
      </c>
      <c r="BW236" s="6">
        <v>481249</v>
      </c>
      <c r="BX236" s="11">
        <v>1</v>
      </c>
    </row>
    <row r="237" spans="1:76" ht="14.5">
      <c r="A237" s="5">
        <v>45147</v>
      </c>
      <c r="B237" s="6">
        <v>1074.0350000000001</v>
      </c>
      <c r="C237" s="6">
        <v>592.79499999999996</v>
      </c>
      <c r="D237" s="6">
        <v>6872.9</v>
      </c>
      <c r="E237" s="7">
        <v>0</v>
      </c>
      <c r="F237" s="6">
        <v>19312.7</v>
      </c>
      <c r="G237" s="6">
        <v>5997.1</v>
      </c>
      <c r="H237" s="6">
        <v>18735</v>
      </c>
      <c r="I237" s="6">
        <v>9375</v>
      </c>
      <c r="J237" s="6">
        <v>207965.3</v>
      </c>
      <c r="K237" s="6">
        <v>14966.1</v>
      </c>
      <c r="L237" s="6">
        <v>7011.3</v>
      </c>
      <c r="M237" s="6">
        <v>46196.1</v>
      </c>
      <c r="N237" s="6">
        <v>36751.4</v>
      </c>
      <c r="O237" s="6">
        <v>138812</v>
      </c>
      <c r="P237" s="6">
        <v>115106</v>
      </c>
      <c r="Q237" s="6">
        <v>141406</v>
      </c>
      <c r="R237" s="6">
        <v>97025.3</v>
      </c>
      <c r="S237" s="6">
        <v>14063.6</v>
      </c>
      <c r="T237" s="6">
        <v>10680.14</v>
      </c>
      <c r="U237" s="6">
        <v>53721</v>
      </c>
      <c r="V237" s="6">
        <v>27648</v>
      </c>
      <c r="W237" s="6">
        <v>213571.4</v>
      </c>
      <c r="X237" s="6">
        <v>345.9</v>
      </c>
      <c r="Y237" s="6">
        <v>50716</v>
      </c>
      <c r="Z237" s="6">
        <v>609523</v>
      </c>
      <c r="AA237" s="6">
        <v>310307</v>
      </c>
      <c r="AB237" s="6">
        <v>213591.3</v>
      </c>
      <c r="AC237" s="6">
        <v>1112.4000000000001</v>
      </c>
      <c r="AD237" s="9">
        <v>942</v>
      </c>
      <c r="AE237" s="6">
        <v>225.2</v>
      </c>
      <c r="AF237" s="6">
        <v>166.5</v>
      </c>
      <c r="AG237" s="6">
        <v>83137.5</v>
      </c>
      <c r="AH237" s="6">
        <v>64261.3</v>
      </c>
      <c r="AI237" s="6">
        <v>69492.3</v>
      </c>
      <c r="AJ237" s="6">
        <v>56756.5</v>
      </c>
      <c r="AK237" s="6">
        <v>60504.2</v>
      </c>
      <c r="AL237" s="6">
        <v>23786.7</v>
      </c>
      <c r="AM237" s="6">
        <v>16.899999999999999</v>
      </c>
      <c r="AN237" s="6">
        <v>18.3</v>
      </c>
      <c r="AO237" s="6">
        <v>508510</v>
      </c>
      <c r="AP237" s="6">
        <v>234478</v>
      </c>
      <c r="AQ237" s="6">
        <v>65605</v>
      </c>
      <c r="AR237" s="6"/>
      <c r="AS237" s="6">
        <v>474483</v>
      </c>
      <c r="AT237" s="6">
        <v>208728</v>
      </c>
      <c r="AU237" s="6">
        <v>81932.3</v>
      </c>
      <c r="AV237" s="6">
        <v>4626.3999999999996</v>
      </c>
      <c r="AW237" s="6">
        <v>3089.3</v>
      </c>
      <c r="AX237" s="6">
        <v>230.61</v>
      </c>
      <c r="AY237" s="6">
        <v>139.5</v>
      </c>
      <c r="AZ237" s="30">
        <v>826.30399999999997</v>
      </c>
      <c r="BA237" s="30">
        <v>350.65300000000002</v>
      </c>
      <c r="BB237" s="10">
        <v>1830.6</v>
      </c>
      <c r="BC237" s="6">
        <v>3201.8</v>
      </c>
      <c r="BD237" s="6">
        <v>492.5</v>
      </c>
      <c r="BE237" s="6">
        <v>5890.94</v>
      </c>
      <c r="BF237" s="6">
        <v>33188.031578947397</v>
      </c>
      <c r="BG237" s="6">
        <v>9024.7514983465007</v>
      </c>
      <c r="BH237" s="6">
        <v>5989.1</v>
      </c>
      <c r="BI237" s="6">
        <v>2752400</v>
      </c>
      <c r="BJ237" s="6">
        <v>596</v>
      </c>
      <c r="BK237" s="6">
        <v>21539</v>
      </c>
      <c r="BL237" s="6">
        <v>3548884</v>
      </c>
      <c r="BM237" s="6">
        <v>129370</v>
      </c>
      <c r="BN237" s="6">
        <v>22000.400000000001</v>
      </c>
      <c r="BO237" s="6">
        <v>3274142</v>
      </c>
      <c r="BP237" s="6">
        <v>167325</v>
      </c>
      <c r="BQ237" s="6">
        <v>19240.8</v>
      </c>
      <c r="BR237" s="6">
        <v>9258.7999999999993</v>
      </c>
      <c r="BS237" s="6">
        <v>6291.9</v>
      </c>
      <c r="BT237" s="6">
        <v>1203229</v>
      </c>
      <c r="BU237" s="6">
        <v>682527</v>
      </c>
      <c r="BV237" s="6">
        <v>763256</v>
      </c>
      <c r="BW237" s="6">
        <v>481424</v>
      </c>
      <c r="BX237" s="11">
        <v>0</v>
      </c>
    </row>
    <row r="238" spans="1:76" ht="14.5">
      <c r="A238" s="5">
        <v>45148</v>
      </c>
      <c r="B238" s="6">
        <v>1074.0350000000001</v>
      </c>
      <c r="C238" s="6">
        <v>592.79499999999996</v>
      </c>
      <c r="D238" s="6">
        <v>6872.9</v>
      </c>
      <c r="E238" s="7">
        <v>0</v>
      </c>
      <c r="F238" s="6">
        <v>19321.7</v>
      </c>
      <c r="G238" s="6">
        <v>5999.8</v>
      </c>
      <c r="H238" s="6">
        <v>18897.8</v>
      </c>
      <c r="I238" s="6">
        <v>9456.7000000000007</v>
      </c>
      <c r="J238" s="6">
        <v>207989.3</v>
      </c>
      <c r="K238" s="6">
        <v>14966.2</v>
      </c>
      <c r="L238" s="6">
        <v>7011.3</v>
      </c>
      <c r="M238" s="6">
        <v>46196.1</v>
      </c>
      <c r="N238" s="6">
        <v>36751.4</v>
      </c>
      <c r="O238" s="6">
        <v>138821.70000000001</v>
      </c>
      <c r="P238" s="6">
        <v>115113.3</v>
      </c>
      <c r="Q238" s="6">
        <v>141421.20000000001</v>
      </c>
      <c r="R238" s="6">
        <v>97035.5</v>
      </c>
      <c r="S238" s="6">
        <v>14063.6</v>
      </c>
      <c r="T238" s="6">
        <v>10680.14</v>
      </c>
      <c r="U238" s="6">
        <v>53870.523000000001</v>
      </c>
      <c r="V238" s="6">
        <v>27721</v>
      </c>
      <c r="W238" s="6">
        <v>213595.4</v>
      </c>
      <c r="X238" s="6">
        <v>345.9</v>
      </c>
      <c r="Y238" s="6">
        <v>50716</v>
      </c>
      <c r="Z238" s="6">
        <v>609808.19999999995</v>
      </c>
      <c r="AA238" s="6">
        <v>310456.44</v>
      </c>
      <c r="AB238" s="6">
        <v>213615.3</v>
      </c>
      <c r="AC238" s="6">
        <v>1112.4000000000001</v>
      </c>
      <c r="AD238" s="9">
        <v>942</v>
      </c>
      <c r="AE238" s="6">
        <v>228.33</v>
      </c>
      <c r="AF238" s="6">
        <v>168.81</v>
      </c>
      <c r="AG238" s="6">
        <v>83146.399999999994</v>
      </c>
      <c r="AH238" s="6">
        <v>64267.7</v>
      </c>
      <c r="AI238" s="6">
        <v>69526.7</v>
      </c>
      <c r="AJ238" s="6">
        <v>56786.2</v>
      </c>
      <c r="AK238" s="6">
        <v>60510.1</v>
      </c>
      <c r="AL238" s="6">
        <v>23788.9</v>
      </c>
      <c r="AM238" s="6">
        <v>16.899999999999999</v>
      </c>
      <c r="AN238" s="6">
        <v>18.3</v>
      </c>
      <c r="AO238" s="6">
        <v>508682.3</v>
      </c>
      <c r="AP238" s="6">
        <v>234557.5</v>
      </c>
      <c r="AQ238" s="6">
        <v>65610.47</v>
      </c>
      <c r="AR238" s="6"/>
      <c r="AS238" s="6">
        <v>474636.79999999999</v>
      </c>
      <c r="AT238" s="6">
        <v>208794.4</v>
      </c>
      <c r="AU238" s="6">
        <v>81956.3</v>
      </c>
      <c r="AV238" s="6">
        <v>4628.7700000000004</v>
      </c>
      <c r="AW238" s="6">
        <v>3090.85</v>
      </c>
      <c r="AX238" s="6">
        <v>230.61</v>
      </c>
      <c r="AY238" s="6">
        <v>139.5</v>
      </c>
      <c r="AZ238" s="30">
        <v>826.30399999999997</v>
      </c>
      <c r="BA238" s="30">
        <v>350.65300000000002</v>
      </c>
      <c r="BB238" s="10">
        <v>1830.6</v>
      </c>
      <c r="BC238" s="6">
        <v>3204.2</v>
      </c>
      <c r="BD238" s="6">
        <v>492.6</v>
      </c>
      <c r="BE238" s="6">
        <v>5684.28</v>
      </c>
      <c r="BF238" s="6">
        <v>33721.863157894702</v>
      </c>
      <c r="BG238" s="6">
        <v>9424.1666111686209</v>
      </c>
      <c r="BH238" s="6">
        <v>5767.9</v>
      </c>
      <c r="BI238" s="6">
        <v>2756072</v>
      </c>
      <c r="BJ238" s="6">
        <v>597</v>
      </c>
      <c r="BK238" s="6">
        <v>21563</v>
      </c>
      <c r="BL238" s="6">
        <v>3552190</v>
      </c>
      <c r="BM238" s="6">
        <v>129438</v>
      </c>
      <c r="BN238" s="6">
        <v>22024.400000000001</v>
      </c>
      <c r="BO238" s="6">
        <v>3274142</v>
      </c>
      <c r="BP238" s="6">
        <v>167325</v>
      </c>
      <c r="BQ238" s="6">
        <v>19240.8</v>
      </c>
      <c r="BR238" s="6">
        <v>9263.89</v>
      </c>
      <c r="BS238" s="6">
        <v>6295.42</v>
      </c>
      <c r="BT238" s="6">
        <v>1204417</v>
      </c>
      <c r="BU238" s="6">
        <v>683184</v>
      </c>
      <c r="BV238" s="6">
        <v>763429</v>
      </c>
      <c r="BW238" s="6">
        <v>481532</v>
      </c>
      <c r="BX238" s="11">
        <v>0</v>
      </c>
    </row>
    <row r="239" spans="1:76" ht="14.5">
      <c r="A239" s="5">
        <v>45149</v>
      </c>
      <c r="B239" s="6">
        <v>1074.0350000000001</v>
      </c>
      <c r="C239" s="6">
        <v>592.79499999999996</v>
      </c>
      <c r="D239" s="6">
        <v>6872.9</v>
      </c>
      <c r="E239" s="7">
        <v>0</v>
      </c>
      <c r="F239" s="30">
        <v>19332.7</v>
      </c>
      <c r="G239" s="30">
        <v>6002.6</v>
      </c>
      <c r="H239" s="30">
        <v>19062.7</v>
      </c>
      <c r="I239" s="30">
        <v>9539</v>
      </c>
      <c r="J239" s="30">
        <v>208013.3</v>
      </c>
      <c r="K239" s="6">
        <v>14966.3</v>
      </c>
      <c r="L239" s="6">
        <v>7011.3</v>
      </c>
      <c r="M239" s="6">
        <v>46196.1</v>
      </c>
      <c r="N239" s="6">
        <v>36751.4</v>
      </c>
      <c r="O239" s="30">
        <v>138830.20000000001</v>
      </c>
      <c r="P239" s="30">
        <v>115120.76</v>
      </c>
      <c r="Q239" s="6">
        <v>141436.26999999999</v>
      </c>
      <c r="R239" s="6">
        <v>97045.75</v>
      </c>
      <c r="S239" s="6">
        <v>14063.6</v>
      </c>
      <c r="T239" s="6">
        <v>10680.14</v>
      </c>
      <c r="U239" s="30">
        <v>54022.688000000002</v>
      </c>
      <c r="V239" s="30">
        <v>27792</v>
      </c>
      <c r="W239" s="30">
        <v>213619.4</v>
      </c>
      <c r="X239" s="6">
        <v>345.9</v>
      </c>
      <c r="Y239" s="6">
        <v>50716</v>
      </c>
      <c r="Z239" s="30">
        <v>610097.9</v>
      </c>
      <c r="AA239" s="30">
        <v>310607.8</v>
      </c>
      <c r="AB239" s="30">
        <v>213639.3</v>
      </c>
      <c r="AC239" s="6">
        <v>1112.4000000000001</v>
      </c>
      <c r="AD239" s="9">
        <v>942</v>
      </c>
      <c r="AE239" s="6">
        <v>231.5</v>
      </c>
      <c r="AF239" s="6">
        <v>171.13</v>
      </c>
      <c r="AG239" s="6">
        <v>83154.92</v>
      </c>
      <c r="AH239" s="6">
        <v>64274.43</v>
      </c>
      <c r="AI239" s="30">
        <v>69562</v>
      </c>
      <c r="AJ239" s="30">
        <v>56816.86</v>
      </c>
      <c r="AK239" s="30">
        <v>60516.6</v>
      </c>
      <c r="AL239" s="30">
        <v>23791.4</v>
      </c>
      <c r="AM239" s="6">
        <v>16.899999999999999</v>
      </c>
      <c r="AN239" s="6">
        <v>18.3</v>
      </c>
      <c r="AO239" s="30">
        <v>508852.6</v>
      </c>
      <c r="AP239" s="30">
        <v>234634.4</v>
      </c>
      <c r="AQ239" s="30">
        <v>65615.487999999998</v>
      </c>
      <c r="AR239" s="6"/>
      <c r="AS239" s="30">
        <v>474787.7</v>
      </c>
      <c r="AT239" s="30">
        <v>208859.6</v>
      </c>
      <c r="AU239" s="30">
        <v>81980.3</v>
      </c>
      <c r="AV239" s="30">
        <v>4631.26</v>
      </c>
      <c r="AW239" s="30">
        <v>3092.5</v>
      </c>
      <c r="AX239" s="6">
        <v>230.61</v>
      </c>
      <c r="AY239" s="6">
        <v>139.5</v>
      </c>
      <c r="AZ239" s="30">
        <v>826.30399999999997</v>
      </c>
      <c r="BA239" s="30">
        <v>350.65300000000002</v>
      </c>
      <c r="BB239" s="10">
        <v>1830.6</v>
      </c>
      <c r="BC239" s="30">
        <v>3206.6</v>
      </c>
      <c r="BD239" s="30">
        <v>492.6</v>
      </c>
      <c r="BE239" s="30">
        <v>5485.92</v>
      </c>
      <c r="BF239" s="30">
        <v>33820.4596491228</v>
      </c>
      <c r="BG239" s="30">
        <v>9369.5970607879499</v>
      </c>
      <c r="BH239" s="30">
        <v>5890.12</v>
      </c>
      <c r="BI239" s="6">
        <v>2758214</v>
      </c>
      <c r="BJ239" s="6">
        <v>597</v>
      </c>
      <c r="BK239" s="6">
        <v>21577.5</v>
      </c>
      <c r="BL239" s="6">
        <v>3555652</v>
      </c>
      <c r="BM239" s="6">
        <v>129523</v>
      </c>
      <c r="BN239" s="6">
        <v>22048.400000000001</v>
      </c>
      <c r="BO239" s="30">
        <v>3276002</v>
      </c>
      <c r="BP239" s="30">
        <v>167534</v>
      </c>
      <c r="BQ239" s="30">
        <v>19250.400000000001</v>
      </c>
      <c r="BR239" s="30">
        <v>9268.94</v>
      </c>
      <c r="BS239" s="30">
        <v>6298.86</v>
      </c>
      <c r="BT239" s="30">
        <v>1205641</v>
      </c>
      <c r="BU239" s="30">
        <v>683864</v>
      </c>
      <c r="BV239" s="30">
        <v>763584</v>
      </c>
      <c r="BW239" s="30">
        <v>481633</v>
      </c>
      <c r="BX239" s="42">
        <v>0</v>
      </c>
    </row>
    <row r="240" spans="1:76" ht="14.5">
      <c r="A240" s="5">
        <v>45150</v>
      </c>
      <c r="B240" s="6">
        <v>1074.0350000000001</v>
      </c>
      <c r="C240" s="6">
        <v>592.79499999999996</v>
      </c>
      <c r="D240" s="6">
        <v>6872.9</v>
      </c>
      <c r="E240" s="7">
        <v>0</v>
      </c>
      <c r="F240" s="6">
        <v>19346.099999999999</v>
      </c>
      <c r="G240" s="6">
        <v>6005.5</v>
      </c>
      <c r="H240" s="6">
        <v>19225.3</v>
      </c>
      <c r="I240" s="6">
        <v>9620.1</v>
      </c>
      <c r="J240" s="6">
        <v>208037.3</v>
      </c>
      <c r="K240" s="6">
        <v>14966.4</v>
      </c>
      <c r="L240" s="6">
        <v>7011.3</v>
      </c>
      <c r="M240" s="6">
        <v>46196.1</v>
      </c>
      <c r="N240" s="6">
        <v>36751.4</v>
      </c>
      <c r="O240" s="6">
        <v>138839.81</v>
      </c>
      <c r="P240" s="6">
        <v>115128.35</v>
      </c>
      <c r="Q240" s="6">
        <v>141450.73000000001</v>
      </c>
      <c r="R240" s="6">
        <v>97055.8</v>
      </c>
      <c r="S240" s="6">
        <v>14063.6</v>
      </c>
      <c r="T240" s="6">
        <v>10680.14</v>
      </c>
      <c r="U240" s="6">
        <v>54253.203000000001</v>
      </c>
      <c r="V240" s="6">
        <v>27911</v>
      </c>
      <c r="W240" s="6">
        <v>213643.4</v>
      </c>
      <c r="X240" s="6">
        <v>345.9</v>
      </c>
      <c r="Y240" s="6">
        <v>50716</v>
      </c>
      <c r="Z240" s="6">
        <v>610305.43999999994</v>
      </c>
      <c r="AA240" s="6">
        <v>310708.03000000003</v>
      </c>
      <c r="AB240" s="6">
        <v>213663.3</v>
      </c>
      <c r="AC240" s="6">
        <v>1112.4000000000001</v>
      </c>
      <c r="AD240" s="9">
        <v>942</v>
      </c>
      <c r="AE240" s="6">
        <v>234.63</v>
      </c>
      <c r="AF240" s="6">
        <v>173.43</v>
      </c>
      <c r="AG240" s="6">
        <v>83162.62</v>
      </c>
      <c r="AH240" s="6">
        <v>64280.33</v>
      </c>
      <c r="AI240" s="6">
        <v>69599.199999999997</v>
      </c>
      <c r="AJ240" s="6">
        <v>56848.76</v>
      </c>
      <c r="AK240" s="6">
        <v>60527.8</v>
      </c>
      <c r="AL240" s="6">
        <v>23795.7</v>
      </c>
      <c r="AM240" s="6">
        <v>16.899999999999999</v>
      </c>
      <c r="AN240" s="6">
        <v>18.3</v>
      </c>
      <c r="AO240" s="6">
        <v>509017.9</v>
      </c>
      <c r="AP240" s="6">
        <v>234706.8</v>
      </c>
      <c r="AQ240" s="6">
        <v>65619.925000000003</v>
      </c>
      <c r="AR240" s="6"/>
      <c r="AS240" s="6">
        <v>474938.9</v>
      </c>
      <c r="AT240" s="6">
        <v>208925.1</v>
      </c>
      <c r="AU240" s="6">
        <v>82004.3</v>
      </c>
      <c r="AV240" s="6">
        <v>4633.24</v>
      </c>
      <c r="AW240" s="6">
        <v>3093.81</v>
      </c>
      <c r="AX240" s="6">
        <v>230.61</v>
      </c>
      <c r="AY240" s="6">
        <v>139.5</v>
      </c>
      <c r="AZ240" s="30">
        <v>826.30399999999997</v>
      </c>
      <c r="BA240" s="30">
        <v>350.65300000000002</v>
      </c>
      <c r="BB240" s="10">
        <v>1830.6</v>
      </c>
      <c r="BC240" s="6">
        <v>3208.9</v>
      </c>
      <c r="BD240" s="6">
        <v>492.7</v>
      </c>
      <c r="BE240" s="6">
        <v>5930.58</v>
      </c>
      <c r="BF240" s="6">
        <v>28391.247368421002</v>
      </c>
      <c r="BG240" s="6">
        <v>8065.7923578775499</v>
      </c>
      <c r="BH240" s="6">
        <v>5802.21</v>
      </c>
      <c r="BI240" s="6">
        <v>2758214</v>
      </c>
      <c r="BJ240" s="6">
        <v>597</v>
      </c>
      <c r="BK240" s="6">
        <v>21577.5</v>
      </c>
      <c r="BL240" s="6">
        <v>3559466</v>
      </c>
      <c r="BM240" s="6">
        <v>129692</v>
      </c>
      <c r="BN240" s="6">
        <v>22072.400000000001</v>
      </c>
      <c r="BO240" s="6">
        <v>3280019</v>
      </c>
      <c r="BP240" s="6">
        <v>167613</v>
      </c>
      <c r="BQ240" s="6">
        <v>19274.400000000001</v>
      </c>
      <c r="BR240" s="6">
        <v>9274.11</v>
      </c>
      <c r="BS240" s="6">
        <v>6302.38</v>
      </c>
      <c r="BT240" s="6">
        <v>1206854</v>
      </c>
      <c r="BU240" s="6">
        <v>684534</v>
      </c>
      <c r="BV240" s="6">
        <v>763773</v>
      </c>
      <c r="BW240" s="6">
        <v>481751</v>
      </c>
      <c r="BX240" s="42">
        <v>0</v>
      </c>
    </row>
    <row r="241" spans="1:130" s="17" customFormat="1">
      <c r="A241" s="5">
        <v>45151</v>
      </c>
      <c r="B241" s="6">
        <v>1074.0350000000001</v>
      </c>
      <c r="C241" s="6">
        <v>592.79499999999996</v>
      </c>
      <c r="D241" s="6">
        <v>6872.9</v>
      </c>
      <c r="E241" s="7">
        <v>0</v>
      </c>
      <c r="F241" s="6">
        <v>19360</v>
      </c>
      <c r="G241" s="6">
        <v>6008.4</v>
      </c>
      <c r="H241" s="6">
        <v>19390</v>
      </c>
      <c r="I241" s="6">
        <v>9701.6</v>
      </c>
      <c r="J241" s="6">
        <v>208061.3</v>
      </c>
      <c r="K241" s="6">
        <v>14966.5</v>
      </c>
      <c r="L241" s="6">
        <v>7011.3</v>
      </c>
      <c r="M241" s="6">
        <v>46196.1</v>
      </c>
      <c r="N241" s="6">
        <v>36751.4</v>
      </c>
      <c r="O241" s="6">
        <v>138849.54999999999</v>
      </c>
      <c r="P241" s="6">
        <v>115136.8</v>
      </c>
      <c r="Q241" s="6">
        <v>141465.12</v>
      </c>
      <c r="R241" s="6">
        <v>97065.8</v>
      </c>
      <c r="S241" s="6">
        <v>14063.6</v>
      </c>
      <c r="T241" s="6">
        <v>10680.14</v>
      </c>
      <c r="U241" s="6">
        <v>54549.207000000002</v>
      </c>
      <c r="V241" s="6">
        <v>28059</v>
      </c>
      <c r="W241" s="6">
        <v>213667.4</v>
      </c>
      <c r="X241" s="6">
        <v>345.9</v>
      </c>
      <c r="Y241" s="6">
        <v>50716</v>
      </c>
      <c r="Z241" s="6">
        <v>610451.65</v>
      </c>
      <c r="AA241" s="6">
        <v>310781.31</v>
      </c>
      <c r="AB241" s="6">
        <v>213687.3</v>
      </c>
      <c r="AC241" s="6">
        <v>1112.4000000000001</v>
      </c>
      <c r="AD241" s="9">
        <v>942</v>
      </c>
      <c r="AE241" s="6">
        <v>237.73</v>
      </c>
      <c r="AF241" s="6">
        <v>175.71</v>
      </c>
      <c r="AG241" s="6">
        <v>83171.91</v>
      </c>
      <c r="AH241" s="6">
        <v>64287.42</v>
      </c>
      <c r="AI241" s="6">
        <v>69635.8</v>
      </c>
      <c r="AJ241" s="6">
        <v>56880.7</v>
      </c>
      <c r="AK241" s="6">
        <v>60537.9</v>
      </c>
      <c r="AL241" s="6">
        <v>23799.4</v>
      </c>
      <c r="AM241" s="6">
        <v>16.899999999999999</v>
      </c>
      <c r="AN241" s="6">
        <v>18.3</v>
      </c>
      <c r="AO241" s="6">
        <v>509181.7</v>
      </c>
      <c r="AP241" s="6">
        <v>234778.5</v>
      </c>
      <c r="AQ241" s="6">
        <v>65624.235000000001</v>
      </c>
      <c r="AR241" s="6"/>
      <c r="AS241" s="6">
        <v>475088</v>
      </c>
      <c r="AT241" s="6">
        <v>208989.6</v>
      </c>
      <c r="AU241" s="6">
        <v>82028.3</v>
      </c>
      <c r="AV241" s="6">
        <v>4635.7</v>
      </c>
      <c r="AW241" s="6">
        <v>3095.45</v>
      </c>
      <c r="AX241" s="6">
        <v>230.61</v>
      </c>
      <c r="AY241" s="6">
        <v>139.5</v>
      </c>
      <c r="AZ241" s="30">
        <v>826.30399999999997</v>
      </c>
      <c r="BA241" s="30">
        <v>350.65300000000002</v>
      </c>
      <c r="BB241" s="10">
        <v>1830.6</v>
      </c>
      <c r="BC241" s="6">
        <v>3211.3</v>
      </c>
      <c r="BD241" s="6">
        <v>492.8</v>
      </c>
      <c r="BE241" s="6">
        <v>5891.2</v>
      </c>
      <c r="BF241" s="6">
        <v>37003.633333333302</v>
      </c>
      <c r="BG241" s="6">
        <v>7374.7379223519602</v>
      </c>
      <c r="BH241" s="6">
        <v>7156.92</v>
      </c>
      <c r="BI241" s="6">
        <v>2758214</v>
      </c>
      <c r="BJ241" s="6">
        <v>597</v>
      </c>
      <c r="BK241" s="6">
        <v>21577.5</v>
      </c>
      <c r="BL241" s="6">
        <v>3564968</v>
      </c>
      <c r="BM241" s="6">
        <v>130104</v>
      </c>
      <c r="BN241" s="6">
        <v>22096.400000000001</v>
      </c>
      <c r="BO241" s="6">
        <v>3282910</v>
      </c>
      <c r="BP241" s="6">
        <v>167655</v>
      </c>
      <c r="BQ241" s="6">
        <v>19298.400000000001</v>
      </c>
      <c r="BR241" s="6">
        <v>9279.3700000000008</v>
      </c>
      <c r="BS241" s="6">
        <v>6305.95</v>
      </c>
      <c r="BT241" s="6">
        <v>1208052</v>
      </c>
      <c r="BU241" s="6">
        <v>685201</v>
      </c>
      <c r="BV241" s="6">
        <v>763976</v>
      </c>
      <c r="BW241" s="6">
        <v>481879</v>
      </c>
      <c r="BX241" s="42">
        <v>0</v>
      </c>
    </row>
    <row r="242" spans="1:130" ht="14.5">
      <c r="A242" s="5">
        <v>45152</v>
      </c>
      <c r="B242" s="6">
        <v>1074.3789999999999</v>
      </c>
      <c r="C242" s="6">
        <v>592.96900000000005</v>
      </c>
      <c r="D242" s="6">
        <v>6873.5</v>
      </c>
      <c r="E242" s="7">
        <v>1</v>
      </c>
      <c r="F242" s="6">
        <v>19373.900000000001</v>
      </c>
      <c r="G242" s="6">
        <v>6011.9</v>
      </c>
      <c r="H242" s="6">
        <v>19556.3</v>
      </c>
      <c r="I242" s="6">
        <v>9783.4</v>
      </c>
      <c r="J242" s="6">
        <v>208085.3</v>
      </c>
      <c r="K242" s="6">
        <v>14966.6</v>
      </c>
      <c r="L242" s="6">
        <v>7011.3</v>
      </c>
      <c r="M242" s="6">
        <v>46196.1</v>
      </c>
      <c r="N242" s="6">
        <v>36751.4</v>
      </c>
      <c r="O242" s="6">
        <v>138861.13</v>
      </c>
      <c r="P242" s="6">
        <v>115145.2</v>
      </c>
      <c r="Q242" s="6">
        <v>141481.29999999999</v>
      </c>
      <c r="R242" s="6">
        <v>97076.5</v>
      </c>
      <c r="S242" s="6">
        <v>14063.6</v>
      </c>
      <c r="T242" s="6">
        <v>10680.14</v>
      </c>
      <c r="U242" s="6">
        <v>54844.667999999998</v>
      </c>
      <c r="V242" s="6">
        <v>28207</v>
      </c>
      <c r="W242" s="6">
        <v>213691.4</v>
      </c>
      <c r="X242" s="6">
        <v>345.9</v>
      </c>
      <c r="Y242" s="6">
        <v>50716</v>
      </c>
      <c r="Z242" s="6">
        <v>610598.75</v>
      </c>
      <c r="AA242" s="6">
        <v>310854.7</v>
      </c>
      <c r="AB242" s="6">
        <v>213711.3</v>
      </c>
      <c r="AC242" s="6">
        <v>1112.4000000000001</v>
      </c>
      <c r="AD242" s="9">
        <v>942</v>
      </c>
      <c r="AE242" s="6">
        <v>240.35</v>
      </c>
      <c r="AF242" s="6">
        <v>177.79</v>
      </c>
      <c r="AG242" s="6">
        <v>83180.100000000006</v>
      </c>
      <c r="AH242" s="6">
        <v>64293.5</v>
      </c>
      <c r="AI242" s="6">
        <v>69670.240000000005</v>
      </c>
      <c r="AJ242" s="6">
        <v>56910.01</v>
      </c>
      <c r="AK242" s="6">
        <v>60549.4</v>
      </c>
      <c r="AL242" s="6">
        <v>23803.9</v>
      </c>
      <c r="AM242" s="6">
        <v>16.899999999999999</v>
      </c>
      <c r="AN242" s="6">
        <v>18.3</v>
      </c>
      <c r="AO242" s="6">
        <v>509342.7</v>
      </c>
      <c r="AP242" s="6">
        <v>234848.9</v>
      </c>
      <c r="AQ242" s="6">
        <v>65629.006999999998</v>
      </c>
      <c r="AR242" s="6"/>
      <c r="AS242" s="6">
        <v>475234.6</v>
      </c>
      <c r="AT242" s="6">
        <v>209053.2</v>
      </c>
      <c r="AU242" s="6">
        <v>82052.3</v>
      </c>
      <c r="AV242" s="6">
        <v>4638.1400000000003</v>
      </c>
      <c r="AW242" s="6">
        <v>3097.08</v>
      </c>
      <c r="AX242" s="6">
        <v>230.61</v>
      </c>
      <c r="AY242" s="6">
        <v>139.5</v>
      </c>
      <c r="AZ242" s="30">
        <v>826.7</v>
      </c>
      <c r="BA242" s="30">
        <v>350.80500000000001</v>
      </c>
      <c r="BB242" s="10">
        <v>1831.05</v>
      </c>
      <c r="BC242" s="6">
        <v>3213.7</v>
      </c>
      <c r="BD242" s="6">
        <v>492.9</v>
      </c>
      <c r="BE242" s="6">
        <v>5886.85</v>
      </c>
      <c r="BF242" s="6">
        <v>33657.335087719301</v>
      </c>
      <c r="BG242" s="6">
        <v>9392.2635810898191</v>
      </c>
      <c r="BH242" s="6">
        <v>5855.21</v>
      </c>
      <c r="BI242" s="6">
        <v>2758214</v>
      </c>
      <c r="BJ242" s="6">
        <v>597</v>
      </c>
      <c r="BK242" s="6">
        <v>21577.5</v>
      </c>
      <c r="BL242" s="6">
        <v>3568217</v>
      </c>
      <c r="BM242" s="6">
        <v>130227</v>
      </c>
      <c r="BN242" s="6">
        <v>22120.400000000001</v>
      </c>
      <c r="BO242" s="6">
        <v>3287794</v>
      </c>
      <c r="BP242" s="6">
        <v>168050</v>
      </c>
      <c r="BQ242" s="6">
        <v>19322.400000000001</v>
      </c>
      <c r="BR242" s="6">
        <v>9284.5300000000007</v>
      </c>
      <c r="BS242" s="6">
        <v>6309.45</v>
      </c>
      <c r="BT242" s="6">
        <v>1209221</v>
      </c>
      <c r="BU242" s="6">
        <v>685851</v>
      </c>
      <c r="BV242" s="6">
        <v>764197</v>
      </c>
      <c r="BW242" s="6">
        <v>482018</v>
      </c>
      <c r="BX242" s="42">
        <v>1</v>
      </c>
    </row>
    <row r="243" spans="1:130" ht="14.5">
      <c r="A243" s="5">
        <v>45153</v>
      </c>
      <c r="B243" s="6">
        <v>1074.3789999999999</v>
      </c>
      <c r="C243" s="6">
        <v>592.96900000000005</v>
      </c>
      <c r="D243" s="6">
        <v>6873.5</v>
      </c>
      <c r="E243" s="7">
        <v>0</v>
      </c>
      <c r="F243" s="9">
        <v>19388.099999999999</v>
      </c>
      <c r="G243" s="9">
        <v>6015.1</v>
      </c>
      <c r="H243" s="9">
        <v>19722.599999999999</v>
      </c>
      <c r="I243" s="9">
        <v>9865.2000000000007</v>
      </c>
      <c r="J243" s="9">
        <v>208109.3</v>
      </c>
      <c r="K243" s="6">
        <v>14966.7</v>
      </c>
      <c r="L243" s="6">
        <v>7011.3</v>
      </c>
      <c r="M243" s="6">
        <v>46196.1</v>
      </c>
      <c r="N243" s="6">
        <v>36751.4</v>
      </c>
      <c r="O243" s="9">
        <v>138873</v>
      </c>
      <c r="P243" s="9">
        <v>115155</v>
      </c>
      <c r="Q243" s="9">
        <v>141497</v>
      </c>
      <c r="R243" s="9">
        <v>97087.7</v>
      </c>
      <c r="S243" s="6">
        <v>14063.6</v>
      </c>
      <c r="T243" s="6">
        <v>10680.14</v>
      </c>
      <c r="U243" s="9">
        <v>55139.222999999998</v>
      </c>
      <c r="V243" s="9">
        <v>28355</v>
      </c>
      <c r="W243" s="9">
        <v>213715.4</v>
      </c>
      <c r="X243" s="6">
        <v>345.9</v>
      </c>
      <c r="Y243" s="6">
        <v>50716</v>
      </c>
      <c r="Z243" s="9">
        <v>610745.59999999998</v>
      </c>
      <c r="AA243" s="9">
        <v>310927.38</v>
      </c>
      <c r="AB243" s="6">
        <v>213735.3</v>
      </c>
      <c r="AC243" s="6">
        <v>1112.4000000000001</v>
      </c>
      <c r="AD243" s="9">
        <v>942</v>
      </c>
      <c r="AE243" s="6">
        <v>242.84</v>
      </c>
      <c r="AF243" s="6">
        <v>177.79</v>
      </c>
      <c r="AG243" s="6">
        <v>83188.5</v>
      </c>
      <c r="AH243" s="6">
        <v>64300.1</v>
      </c>
      <c r="AI243" s="9">
        <v>69703</v>
      </c>
      <c r="AJ243" s="9">
        <v>56938.2</v>
      </c>
      <c r="AK243" s="9">
        <v>60561</v>
      </c>
      <c r="AL243" s="9">
        <v>23808.400000000001</v>
      </c>
      <c r="AM243" s="6">
        <v>16.899999999999999</v>
      </c>
      <c r="AN243" s="6">
        <v>18.3</v>
      </c>
      <c r="AO243" s="9">
        <v>509505</v>
      </c>
      <c r="AP243" s="9">
        <v>234920</v>
      </c>
      <c r="AQ243" s="9">
        <v>65633.600000000006</v>
      </c>
      <c r="AR243" s="6"/>
      <c r="AS243" s="9">
        <v>475380.7</v>
      </c>
      <c r="AT243" s="9">
        <v>209116.5</v>
      </c>
      <c r="AU243" s="9">
        <v>82076.3</v>
      </c>
      <c r="AV243" s="9">
        <v>4640.6000000000004</v>
      </c>
      <c r="AW243" s="9">
        <v>3098.71</v>
      </c>
      <c r="AX243" s="6">
        <v>230.61</v>
      </c>
      <c r="AY243" s="6">
        <v>139.5</v>
      </c>
      <c r="AZ243" s="30">
        <v>826.7</v>
      </c>
      <c r="BA243" s="30">
        <v>350.80500000000001</v>
      </c>
      <c r="BB243" s="10">
        <v>1831.05</v>
      </c>
      <c r="BC243" s="9">
        <v>3216.1</v>
      </c>
      <c r="BD243" s="9">
        <v>492.9</v>
      </c>
      <c r="BE243" s="9">
        <v>5503.21</v>
      </c>
      <c r="BF243" s="9">
        <v>33631.485964912303</v>
      </c>
      <c r="BG243" s="9">
        <v>8244.0128423367096</v>
      </c>
      <c r="BH243" s="9">
        <v>5882.25</v>
      </c>
      <c r="BI243" s="6">
        <v>2758214</v>
      </c>
      <c r="BJ243" s="6">
        <v>597</v>
      </c>
      <c r="BK243" s="6">
        <v>21577.5</v>
      </c>
      <c r="BL243" s="6">
        <v>3572012</v>
      </c>
      <c r="BM243" s="6">
        <v>130441</v>
      </c>
      <c r="BN243" s="6">
        <v>22144.400000000001</v>
      </c>
      <c r="BO243" s="6">
        <v>3292426</v>
      </c>
      <c r="BP243" s="6">
        <v>168297</v>
      </c>
      <c r="BQ243" s="6">
        <v>19346.400000000001</v>
      </c>
      <c r="BR243" s="9">
        <v>9289.69</v>
      </c>
      <c r="BS243" s="9">
        <v>6312.93</v>
      </c>
      <c r="BT243" s="9">
        <v>1210397</v>
      </c>
      <c r="BU243" s="9">
        <v>686496</v>
      </c>
      <c r="BV243" s="9">
        <v>764466</v>
      </c>
      <c r="BW243" s="9">
        <v>482183</v>
      </c>
      <c r="BX243" s="52">
        <v>0</v>
      </c>
    </row>
    <row r="244" spans="1:130" ht="14.5">
      <c r="A244" s="5">
        <v>45154</v>
      </c>
      <c r="B244" s="6">
        <v>1074.3789999999999</v>
      </c>
      <c r="C244" s="6">
        <v>592.96900000000005</v>
      </c>
      <c r="D244" s="6">
        <v>6873.5</v>
      </c>
      <c r="E244" s="7">
        <v>0</v>
      </c>
      <c r="F244" s="6">
        <v>19402</v>
      </c>
      <c r="G244" s="6">
        <v>6018.3</v>
      </c>
      <c r="H244" s="6">
        <v>19888.7</v>
      </c>
      <c r="I244" s="6">
        <v>9946.9</v>
      </c>
      <c r="J244" s="9">
        <v>208133.3</v>
      </c>
      <c r="K244" s="6">
        <v>14966.8</v>
      </c>
      <c r="L244" s="6">
        <v>7011.3</v>
      </c>
      <c r="M244" s="6">
        <v>46196.1</v>
      </c>
      <c r="N244" s="6">
        <v>36751.4</v>
      </c>
      <c r="O244" s="6">
        <v>138886</v>
      </c>
      <c r="P244" s="6">
        <v>115165</v>
      </c>
      <c r="Q244" s="6">
        <v>141513</v>
      </c>
      <c r="R244" s="6">
        <v>97098.5</v>
      </c>
      <c r="S244" s="6">
        <v>14063.6</v>
      </c>
      <c r="T244" s="6">
        <v>10680.14</v>
      </c>
      <c r="U244" s="6">
        <v>55431.883000000002</v>
      </c>
      <c r="V244" s="6">
        <v>28501</v>
      </c>
      <c r="W244" s="9">
        <v>213739.4</v>
      </c>
      <c r="X244" s="6">
        <v>345.9</v>
      </c>
      <c r="Y244" s="6">
        <v>50716</v>
      </c>
      <c r="Z244" s="6">
        <v>610892.30000000005</v>
      </c>
      <c r="AA244" s="6">
        <v>310999.28000000003</v>
      </c>
      <c r="AB244" s="9">
        <v>213759.3</v>
      </c>
      <c r="AC244" s="6">
        <v>1112.4000000000001</v>
      </c>
      <c r="AD244" s="9">
        <v>942</v>
      </c>
      <c r="AE244" s="6">
        <v>245.17</v>
      </c>
      <c r="AF244" s="6">
        <v>181.68</v>
      </c>
      <c r="AG244" s="6">
        <v>83196.100000000006</v>
      </c>
      <c r="AH244" s="6">
        <v>64305.9</v>
      </c>
      <c r="AI244" s="6">
        <v>69734</v>
      </c>
      <c r="AJ244" s="6">
        <v>56964.9</v>
      </c>
      <c r="AK244" s="6">
        <v>60571.3</v>
      </c>
      <c r="AL244" s="6">
        <v>23812.3</v>
      </c>
      <c r="AM244" s="6">
        <v>16.899999999999999</v>
      </c>
      <c r="AN244" s="6">
        <v>18.3</v>
      </c>
      <c r="AO244" s="6">
        <v>509665</v>
      </c>
      <c r="AP244" s="6">
        <v>234990</v>
      </c>
      <c r="AQ244" s="6">
        <v>65638.3</v>
      </c>
      <c r="AR244" s="6"/>
      <c r="AS244" s="6">
        <v>475526.8</v>
      </c>
      <c r="AT244" s="6">
        <v>209179.8</v>
      </c>
      <c r="AU244" s="9">
        <v>82100.3</v>
      </c>
      <c r="AV244" s="6">
        <v>4642.8999999999996</v>
      </c>
      <c r="AW244" s="6">
        <v>3100.3</v>
      </c>
      <c r="AX244" s="6">
        <v>230.61</v>
      </c>
      <c r="AY244" s="6">
        <v>139.5</v>
      </c>
      <c r="AZ244" s="30">
        <v>826.7</v>
      </c>
      <c r="BA244" s="30">
        <v>350.80500000000001</v>
      </c>
      <c r="BB244" s="10">
        <v>1831.05</v>
      </c>
      <c r="BC244" s="6">
        <v>3218.4</v>
      </c>
      <c r="BD244" s="9">
        <v>493</v>
      </c>
      <c r="BE244" s="6">
        <v>5762.73</v>
      </c>
      <c r="BF244" s="6">
        <v>33891.517543859598</v>
      </c>
      <c r="BG244" s="6">
        <v>9020.4096082795695</v>
      </c>
      <c r="BH244" s="9">
        <v>6488.08</v>
      </c>
      <c r="BI244" s="6">
        <v>2758214</v>
      </c>
      <c r="BJ244" s="6">
        <v>597</v>
      </c>
      <c r="BK244" s="6">
        <v>21577.5</v>
      </c>
      <c r="BL244" s="6">
        <v>3576093</v>
      </c>
      <c r="BM244" s="6">
        <v>130804</v>
      </c>
      <c r="BN244" s="6">
        <v>22168.400000000001</v>
      </c>
      <c r="BO244" s="6">
        <v>3296564</v>
      </c>
      <c r="BP244" s="6">
        <v>168524</v>
      </c>
      <c r="BQ244" s="6">
        <v>19370.400000000001</v>
      </c>
      <c r="BR244" s="6">
        <v>9294.7000000000007</v>
      </c>
      <c r="BS244" s="6">
        <v>6316.3</v>
      </c>
      <c r="BT244" s="6">
        <v>1211552</v>
      </c>
      <c r="BU244" s="6">
        <v>687124</v>
      </c>
      <c r="BV244" s="6">
        <v>764715</v>
      </c>
      <c r="BW244" s="6">
        <v>482336</v>
      </c>
      <c r="BX244" s="53">
        <v>0</v>
      </c>
    </row>
    <row r="245" spans="1:130" s="37" customFormat="1">
      <c r="A245" s="5">
        <v>45155</v>
      </c>
      <c r="B245" s="6">
        <v>1074.3789999999999</v>
      </c>
      <c r="C245" s="6">
        <v>592.96900000000005</v>
      </c>
      <c r="D245" s="6">
        <v>6873.5</v>
      </c>
      <c r="E245" s="7">
        <v>0</v>
      </c>
      <c r="F245" s="30">
        <v>19416.099999999999</v>
      </c>
      <c r="G245" s="30">
        <v>6021.6</v>
      </c>
      <c r="H245" s="30">
        <v>20058</v>
      </c>
      <c r="I245" s="6">
        <v>10030</v>
      </c>
      <c r="J245" s="30">
        <v>208157.3</v>
      </c>
      <c r="K245" s="6">
        <v>14966.8</v>
      </c>
      <c r="L245" s="6">
        <v>7011.3</v>
      </c>
      <c r="M245" s="6">
        <v>46196.1</v>
      </c>
      <c r="N245" s="6">
        <v>36751.4</v>
      </c>
      <c r="O245" s="30">
        <v>138899</v>
      </c>
      <c r="P245" s="30">
        <v>115175</v>
      </c>
      <c r="Q245" s="30">
        <v>141529</v>
      </c>
      <c r="R245" s="30">
        <v>97109.7</v>
      </c>
      <c r="S245" s="6">
        <v>14063.6</v>
      </c>
      <c r="T245" s="6">
        <v>10680.14</v>
      </c>
      <c r="U245" s="30">
        <v>55722</v>
      </c>
      <c r="V245" s="30">
        <v>28648</v>
      </c>
      <c r="W245" s="30">
        <v>213763.4</v>
      </c>
      <c r="X245" s="6">
        <v>345.9</v>
      </c>
      <c r="Y245" s="6">
        <v>50716</v>
      </c>
      <c r="Z245" s="30">
        <v>611038</v>
      </c>
      <c r="AA245" s="30">
        <v>311070</v>
      </c>
      <c r="AB245" s="30">
        <v>213783.3</v>
      </c>
      <c r="AC245" s="6">
        <v>1112.4000000000001</v>
      </c>
      <c r="AD245" s="9">
        <v>942</v>
      </c>
      <c r="AE245" s="6">
        <v>247.6</v>
      </c>
      <c r="AF245" s="6">
        <v>183.7</v>
      </c>
      <c r="AG245" s="6">
        <v>83204.800000000003</v>
      </c>
      <c r="AH245" s="6">
        <v>64312.6</v>
      </c>
      <c r="AI245" s="30">
        <v>69764.800000000003</v>
      </c>
      <c r="AJ245" s="30">
        <v>56991.3</v>
      </c>
      <c r="AK245" s="30">
        <v>60576.4</v>
      </c>
      <c r="AL245" s="30">
        <v>23814.1</v>
      </c>
      <c r="AM245" s="6">
        <v>16.899999999999999</v>
      </c>
      <c r="AN245" s="6">
        <v>18.3</v>
      </c>
      <c r="AO245" s="30">
        <v>509826</v>
      </c>
      <c r="AP245" s="30">
        <v>235060</v>
      </c>
      <c r="AQ245" s="30">
        <v>65643</v>
      </c>
      <c r="AR245" s="30"/>
      <c r="AS245" s="30">
        <v>475671</v>
      </c>
      <c r="AT245" s="30">
        <v>209242</v>
      </c>
      <c r="AU245" s="30">
        <v>82124.3</v>
      </c>
      <c r="AV245" s="30">
        <v>4645.2</v>
      </c>
      <c r="AW245" s="30">
        <v>3101.8</v>
      </c>
      <c r="AX245" s="6">
        <v>230.66</v>
      </c>
      <c r="AY245" s="6">
        <v>139.53</v>
      </c>
      <c r="AZ245" s="30">
        <v>826.7</v>
      </c>
      <c r="BA245" s="30">
        <v>350.80500000000001</v>
      </c>
      <c r="BB245" s="10">
        <v>1831.05</v>
      </c>
      <c r="BC245" s="30">
        <v>3220.8</v>
      </c>
      <c r="BD245" s="9">
        <v>493.1</v>
      </c>
      <c r="BE245" s="30">
        <v>5671.22</v>
      </c>
      <c r="BF245" s="30">
        <v>33761.010526315797</v>
      </c>
      <c r="BG245" s="30">
        <v>8945.0277652355508</v>
      </c>
      <c r="BH245" s="30">
        <v>6123.46</v>
      </c>
      <c r="BI245" s="6">
        <v>2758214</v>
      </c>
      <c r="BJ245" s="6">
        <v>597</v>
      </c>
      <c r="BK245" s="6">
        <v>21577.5</v>
      </c>
      <c r="BL245" s="30">
        <v>3580886</v>
      </c>
      <c r="BM245" s="30">
        <v>131204</v>
      </c>
      <c r="BN245" s="30">
        <v>22192.400000000001</v>
      </c>
      <c r="BO245" s="30">
        <v>3300165</v>
      </c>
      <c r="BP245" s="30">
        <v>168593</v>
      </c>
      <c r="BQ245" s="30">
        <v>19394.400000000001</v>
      </c>
      <c r="BR245" s="30">
        <v>9300</v>
      </c>
      <c r="BS245" s="30">
        <v>6319.9</v>
      </c>
      <c r="BT245" s="30">
        <v>1212760</v>
      </c>
      <c r="BU245" s="30">
        <v>687788</v>
      </c>
      <c r="BV245" s="30">
        <v>764906</v>
      </c>
      <c r="BW245" s="30">
        <v>482461</v>
      </c>
      <c r="BX245" s="53">
        <v>0</v>
      </c>
    </row>
    <row r="246" spans="1:130" ht="14.5">
      <c r="A246" s="5">
        <v>45156</v>
      </c>
      <c r="B246" s="6">
        <v>1074.3789999999999</v>
      </c>
      <c r="C246" s="6">
        <v>592.96900000000005</v>
      </c>
      <c r="D246" s="6">
        <v>6873.5</v>
      </c>
      <c r="E246" s="7">
        <v>0</v>
      </c>
      <c r="F246" s="6">
        <v>19430.5</v>
      </c>
      <c r="G246" s="6">
        <v>6024.8</v>
      </c>
      <c r="H246" s="6">
        <v>20226</v>
      </c>
      <c r="I246" s="6">
        <v>10112</v>
      </c>
      <c r="J246" s="6">
        <v>208181.3</v>
      </c>
      <c r="K246" s="6">
        <v>14967</v>
      </c>
      <c r="L246" s="6">
        <v>7011.3</v>
      </c>
      <c r="M246" s="6">
        <v>46196.1</v>
      </c>
      <c r="N246" s="6">
        <v>36751.4</v>
      </c>
      <c r="O246" s="6">
        <v>138911</v>
      </c>
      <c r="P246" s="6">
        <v>115184</v>
      </c>
      <c r="Q246" s="6">
        <v>141541</v>
      </c>
      <c r="R246" s="6">
        <v>97117.3</v>
      </c>
      <c r="S246" s="6">
        <v>14063.6</v>
      </c>
      <c r="T246" s="6">
        <v>10680.14</v>
      </c>
      <c r="U246" s="6">
        <v>56019</v>
      </c>
      <c r="V246" s="6">
        <v>28796</v>
      </c>
      <c r="W246" s="6">
        <v>213787.4</v>
      </c>
      <c r="X246" s="6">
        <v>345.9</v>
      </c>
      <c r="Y246" s="6">
        <v>50716</v>
      </c>
      <c r="Z246" s="6">
        <v>611186</v>
      </c>
      <c r="AA246" s="6">
        <v>311142</v>
      </c>
      <c r="AB246" s="6">
        <v>213807.3</v>
      </c>
      <c r="AC246" s="6">
        <v>1112.4000000000001</v>
      </c>
      <c r="AD246" s="9">
        <v>942</v>
      </c>
      <c r="AE246" s="6">
        <v>252.5</v>
      </c>
      <c r="AF246" s="6">
        <v>187</v>
      </c>
      <c r="AG246" s="6">
        <v>83212.2</v>
      </c>
      <c r="AH246" s="6">
        <v>64318.3</v>
      </c>
      <c r="AI246" s="6">
        <v>69798.100000000006</v>
      </c>
      <c r="AJ246" s="6">
        <v>57019.7</v>
      </c>
      <c r="AK246" s="6">
        <v>60587.6</v>
      </c>
      <c r="AL246" s="6">
        <v>23818.5</v>
      </c>
      <c r="AM246" s="6">
        <v>16.899999999999999</v>
      </c>
      <c r="AN246" s="6">
        <v>18.3</v>
      </c>
      <c r="AO246" s="6">
        <v>509989</v>
      </c>
      <c r="AP246" s="6">
        <v>235131</v>
      </c>
      <c r="AQ246" s="6">
        <v>65648</v>
      </c>
      <c r="AR246" s="6"/>
      <c r="AS246" s="6">
        <v>475818</v>
      </c>
      <c r="AT246" s="6">
        <v>209305</v>
      </c>
      <c r="AU246" s="6">
        <v>82148.3</v>
      </c>
      <c r="AV246" s="6">
        <v>4647.1000000000004</v>
      </c>
      <c r="AW246" s="6">
        <v>3103</v>
      </c>
      <c r="AX246" s="6">
        <v>230.66</v>
      </c>
      <c r="AY246" s="6">
        <v>139.53</v>
      </c>
      <c r="AZ246" s="30">
        <v>826.7</v>
      </c>
      <c r="BA246" s="30">
        <v>350.80500000000001</v>
      </c>
      <c r="BB246" s="10">
        <v>1831.05</v>
      </c>
      <c r="BC246" s="6">
        <v>3223.2</v>
      </c>
      <c r="BD246" s="6">
        <v>493.2</v>
      </c>
      <c r="BE246" s="6">
        <v>5926.07</v>
      </c>
      <c r="BF246" s="6">
        <v>33589.503508771901</v>
      </c>
      <c r="BG246" s="6">
        <v>8675.1859264775794</v>
      </c>
      <c r="BH246" s="6">
        <v>5852.5</v>
      </c>
      <c r="BI246" s="6">
        <v>2758214</v>
      </c>
      <c r="BJ246" s="6">
        <v>597</v>
      </c>
      <c r="BK246" s="6">
        <v>21577.5</v>
      </c>
      <c r="BL246" s="6">
        <v>3585818</v>
      </c>
      <c r="BM246" s="6">
        <v>131672</v>
      </c>
      <c r="BN246" s="6">
        <v>22216.400000000001</v>
      </c>
      <c r="BO246" s="6">
        <v>3303777</v>
      </c>
      <c r="BP246" s="6">
        <v>168639</v>
      </c>
      <c r="BQ246" s="30">
        <v>19418.400000000001</v>
      </c>
      <c r="BR246" s="6">
        <v>9305.2999999999993</v>
      </c>
      <c r="BS246" s="6">
        <v>6323.5</v>
      </c>
      <c r="BT246" s="6">
        <v>1213974</v>
      </c>
      <c r="BU246" s="6">
        <v>688455</v>
      </c>
      <c r="BV246" s="6">
        <v>765105</v>
      </c>
      <c r="BW246" s="6">
        <v>482588</v>
      </c>
      <c r="BX246" s="53">
        <v>0</v>
      </c>
    </row>
    <row r="247" spans="1:130" ht="14.5">
      <c r="A247" s="5">
        <v>45157</v>
      </c>
      <c r="B247" s="6">
        <v>1074.3789999999999</v>
      </c>
      <c r="C247" s="6">
        <v>592.96900000000005</v>
      </c>
      <c r="D247" s="6">
        <v>6873.5</v>
      </c>
      <c r="E247" s="7">
        <v>0</v>
      </c>
      <c r="F247" s="6">
        <v>19444.5</v>
      </c>
      <c r="G247" s="6">
        <v>6028.4</v>
      </c>
      <c r="H247" s="6">
        <v>20399</v>
      </c>
      <c r="I247" s="6">
        <v>10196</v>
      </c>
      <c r="J247" s="6">
        <v>208205.3</v>
      </c>
      <c r="K247" s="6">
        <v>14967.1</v>
      </c>
      <c r="L247" s="6">
        <v>7011.3</v>
      </c>
      <c r="M247" s="6">
        <v>46196.1</v>
      </c>
      <c r="N247" s="6">
        <v>36751.4</v>
      </c>
      <c r="O247" s="6">
        <v>138925</v>
      </c>
      <c r="P247" s="6">
        <v>115195</v>
      </c>
      <c r="Q247" s="6">
        <v>141547</v>
      </c>
      <c r="R247" s="6">
        <v>97122.1</v>
      </c>
      <c r="S247" s="6">
        <v>14063.6</v>
      </c>
      <c r="T247" s="6">
        <v>10680.14</v>
      </c>
      <c r="U247" s="6">
        <v>56333</v>
      </c>
      <c r="V247" s="6">
        <v>28952</v>
      </c>
      <c r="W247" s="6">
        <v>213811.4</v>
      </c>
      <c r="X247" s="6">
        <v>345.9</v>
      </c>
      <c r="Y247" s="6">
        <v>50716</v>
      </c>
      <c r="Z247" s="6">
        <v>611334</v>
      </c>
      <c r="AA247" s="6">
        <v>311218</v>
      </c>
      <c r="AB247" s="6">
        <v>213831.3</v>
      </c>
      <c r="AC247" s="6">
        <v>1112.4000000000001</v>
      </c>
      <c r="AD247" s="9">
        <v>942</v>
      </c>
      <c r="AE247" s="6">
        <v>259.5</v>
      </c>
      <c r="AF247" s="6">
        <v>191.6</v>
      </c>
      <c r="AG247" s="6">
        <v>83221.5</v>
      </c>
      <c r="AH247" s="6">
        <v>64325.4</v>
      </c>
      <c r="AI247" s="6">
        <v>69836.899999999994</v>
      </c>
      <c r="AJ247" s="6">
        <v>57052.9</v>
      </c>
      <c r="AK247" s="6">
        <v>60601.599999999999</v>
      </c>
      <c r="AL247" s="6">
        <v>23823.9</v>
      </c>
      <c r="AM247" s="6">
        <v>16.899999999999999</v>
      </c>
      <c r="AN247" s="6">
        <v>18.3</v>
      </c>
      <c r="AO247" s="6">
        <v>510152</v>
      </c>
      <c r="AP247" s="6">
        <v>235203</v>
      </c>
      <c r="AQ247" s="6">
        <v>65653</v>
      </c>
      <c r="AR247" s="6"/>
      <c r="AS247" s="6">
        <v>475965</v>
      </c>
      <c r="AT247" s="6">
        <v>209370</v>
      </c>
      <c r="AU247" s="6">
        <v>82172.3</v>
      </c>
      <c r="AV247" s="6">
        <v>4648.5</v>
      </c>
      <c r="AW247" s="6">
        <v>3104</v>
      </c>
      <c r="AX247" s="6">
        <v>230.66</v>
      </c>
      <c r="AY247" s="6">
        <v>139.53</v>
      </c>
      <c r="AZ247" s="30">
        <v>826.7</v>
      </c>
      <c r="BA247" s="30">
        <v>350.80500000000001</v>
      </c>
      <c r="BB247" s="10">
        <v>1831.05</v>
      </c>
      <c r="BC247" s="6">
        <v>3225.6</v>
      </c>
      <c r="BD247" s="6">
        <v>493.3</v>
      </c>
      <c r="BE247" s="6">
        <v>5934.18</v>
      </c>
      <c r="BF247" s="6">
        <v>32667.471929824598</v>
      </c>
      <c r="BG247" s="6">
        <v>4060.2890966477798</v>
      </c>
      <c r="BH247" s="6">
        <v>6258.14</v>
      </c>
      <c r="BI247" s="6">
        <v>2758214</v>
      </c>
      <c r="BJ247" s="6">
        <v>597</v>
      </c>
      <c r="BK247" s="6">
        <v>21577.5</v>
      </c>
      <c r="BL247" s="6">
        <v>3590626</v>
      </c>
      <c r="BM247" s="6">
        <v>132278</v>
      </c>
      <c r="BN247" s="6">
        <v>22240.400000000001</v>
      </c>
      <c r="BO247" s="6">
        <v>3307387</v>
      </c>
      <c r="BP247" s="6">
        <v>168729</v>
      </c>
      <c r="BQ247" s="6">
        <v>19442.400000000001</v>
      </c>
      <c r="BR247" s="6">
        <v>9310.5</v>
      </c>
      <c r="BS247" s="6">
        <v>6327.1</v>
      </c>
      <c r="BT247" s="6">
        <v>1215198</v>
      </c>
      <c r="BU247" s="6">
        <v>689128</v>
      </c>
      <c r="BV247" s="6">
        <v>765321</v>
      </c>
      <c r="BW247" s="6">
        <v>482726</v>
      </c>
      <c r="BX247" s="53">
        <v>0</v>
      </c>
    </row>
    <row r="248" spans="1:130" ht="14.5">
      <c r="A248" s="5">
        <v>45158</v>
      </c>
      <c r="B248" s="6">
        <v>1074.3789999999999</v>
      </c>
      <c r="C248" s="6">
        <v>592.96900000000005</v>
      </c>
      <c r="D248" s="6">
        <v>6873.5</v>
      </c>
      <c r="E248" s="7">
        <v>0</v>
      </c>
      <c r="F248" s="6">
        <v>19458.099999999999</v>
      </c>
      <c r="G248" s="6">
        <v>6032.1</v>
      </c>
      <c r="H248" s="6">
        <v>20567</v>
      </c>
      <c r="I248" s="6">
        <v>10277</v>
      </c>
      <c r="J248" s="6">
        <v>208229.3</v>
      </c>
      <c r="K248" s="6">
        <v>14967.2</v>
      </c>
      <c r="L248" s="6">
        <v>7011.3</v>
      </c>
      <c r="M248" s="6">
        <v>46196.1</v>
      </c>
      <c r="N248" s="6">
        <v>36751.4</v>
      </c>
      <c r="O248" s="6">
        <v>138939</v>
      </c>
      <c r="P248" s="6">
        <v>115206</v>
      </c>
      <c r="Q248" s="6">
        <v>141553</v>
      </c>
      <c r="R248" s="6">
        <v>97126</v>
      </c>
      <c r="S248" s="6">
        <v>14063.6</v>
      </c>
      <c r="T248" s="6">
        <v>10680.14</v>
      </c>
      <c r="U248" s="6">
        <v>56633</v>
      </c>
      <c r="V248" s="6">
        <v>29108</v>
      </c>
      <c r="W248" s="6">
        <v>213835.4</v>
      </c>
      <c r="X248" s="6">
        <v>345.9</v>
      </c>
      <c r="Y248" s="6">
        <v>50716</v>
      </c>
      <c r="Z248" s="6">
        <v>611480</v>
      </c>
      <c r="AA248" s="6">
        <v>311286</v>
      </c>
      <c r="AB248" s="6">
        <v>213855.3</v>
      </c>
      <c r="AC248" s="6">
        <v>1112.4000000000001</v>
      </c>
      <c r="AD248" s="9">
        <v>942</v>
      </c>
      <c r="AE248" s="6">
        <v>266.3</v>
      </c>
      <c r="AF248" s="6">
        <v>196</v>
      </c>
      <c r="AG248" s="6">
        <v>83232.3</v>
      </c>
      <c r="AH248" s="6">
        <v>64333.599999999999</v>
      </c>
      <c r="AI248" s="6">
        <v>69874.100000000006</v>
      </c>
      <c r="AJ248" s="6">
        <v>57084.800000000003</v>
      </c>
      <c r="AK248" s="6">
        <v>60611</v>
      </c>
      <c r="AL248" s="6">
        <v>23827.599999999999</v>
      </c>
      <c r="AM248" s="6">
        <v>16.899999999999999</v>
      </c>
      <c r="AN248" s="6">
        <v>18.3</v>
      </c>
      <c r="AO248" s="6">
        <v>510309</v>
      </c>
      <c r="AP248" s="6">
        <v>235271</v>
      </c>
      <c r="AQ248" s="6">
        <v>65657</v>
      </c>
      <c r="AR248" s="6"/>
      <c r="AS248" s="6">
        <v>476108</v>
      </c>
      <c r="AT248" s="6">
        <v>209432</v>
      </c>
      <c r="AU248" s="6">
        <v>82196.3</v>
      </c>
      <c r="AV248" s="6">
        <v>4649.5</v>
      </c>
      <c r="AW248" s="6">
        <v>3104.8</v>
      </c>
      <c r="AX248" s="6">
        <v>230.66</v>
      </c>
      <c r="AY248" s="6">
        <v>139.53</v>
      </c>
      <c r="AZ248" s="30">
        <v>826.7</v>
      </c>
      <c r="BA248" s="30">
        <v>350.80500000000001</v>
      </c>
      <c r="BB248" s="10">
        <v>1831.05</v>
      </c>
      <c r="BC248" s="6">
        <v>3227.4</v>
      </c>
      <c r="BD248" s="6">
        <v>493.3</v>
      </c>
      <c r="BE248" s="6">
        <v>6356.59</v>
      </c>
      <c r="BF248" s="6">
        <v>32346.0210526316</v>
      </c>
      <c r="BG248" s="6">
        <v>2707.5034724992802</v>
      </c>
      <c r="BH248" s="6">
        <v>6249.49</v>
      </c>
      <c r="BI248" s="6">
        <v>2758214</v>
      </c>
      <c r="BJ248" s="6">
        <v>597</v>
      </c>
      <c r="BK248" s="6">
        <v>21577.5</v>
      </c>
      <c r="BL248" s="6">
        <v>3595056</v>
      </c>
      <c r="BM248" s="6">
        <v>132836</v>
      </c>
      <c r="BN248" s="6">
        <v>22264.400000000001</v>
      </c>
      <c r="BO248" s="6">
        <v>3311615</v>
      </c>
      <c r="BP248" s="6">
        <v>169250</v>
      </c>
      <c r="BQ248" s="6">
        <v>19466.400000000001</v>
      </c>
      <c r="BR248" s="6">
        <v>9315.2999999999993</v>
      </c>
      <c r="BS248" s="6">
        <v>6330.3</v>
      </c>
      <c r="BT248" s="6">
        <v>1216371</v>
      </c>
      <c r="BU248" s="6">
        <v>689768</v>
      </c>
      <c r="BV248" s="6">
        <v>765490</v>
      </c>
      <c r="BW248" s="6">
        <v>482835</v>
      </c>
      <c r="BX248" s="53">
        <v>0</v>
      </c>
    </row>
    <row r="249" spans="1:130" s="17" customFormat="1">
      <c r="A249" s="5">
        <v>45159</v>
      </c>
      <c r="B249" s="6">
        <v>1074.3789999999999</v>
      </c>
      <c r="C249" s="6">
        <v>592.96900000000005</v>
      </c>
      <c r="D249" s="6">
        <v>6873.5</v>
      </c>
      <c r="E249" s="7">
        <v>0</v>
      </c>
      <c r="F249" s="9">
        <v>19473.599999999999</v>
      </c>
      <c r="G249" s="9">
        <v>6036.1</v>
      </c>
      <c r="H249" s="9">
        <v>20739</v>
      </c>
      <c r="I249" s="6">
        <v>10361</v>
      </c>
      <c r="J249" s="9">
        <v>208253.3</v>
      </c>
      <c r="K249" s="6">
        <v>14967.3</v>
      </c>
      <c r="L249" s="6">
        <v>7011.3</v>
      </c>
      <c r="M249" s="6">
        <v>46196.1</v>
      </c>
      <c r="N249" s="6">
        <v>36751.4</v>
      </c>
      <c r="O249" s="9">
        <v>138952</v>
      </c>
      <c r="P249" s="9">
        <v>115217</v>
      </c>
      <c r="Q249" s="9">
        <v>141559</v>
      </c>
      <c r="R249" s="9">
        <v>97131.4</v>
      </c>
      <c r="S249" s="6">
        <v>14063.6</v>
      </c>
      <c r="T249" s="6">
        <v>10680.14</v>
      </c>
      <c r="U249" s="9">
        <v>56946</v>
      </c>
      <c r="V249" s="9">
        <v>29271</v>
      </c>
      <c r="W249" s="9">
        <v>213859.4</v>
      </c>
      <c r="X249" s="6">
        <v>345.9</v>
      </c>
      <c r="Y249" s="6">
        <v>50716</v>
      </c>
      <c r="Z249" s="9">
        <v>611629</v>
      </c>
      <c r="AA249" s="9">
        <v>311359</v>
      </c>
      <c r="AB249" s="9">
        <v>213879.3</v>
      </c>
      <c r="AC249" s="6">
        <v>1112.4000000000001</v>
      </c>
      <c r="AD249" s="9">
        <v>942</v>
      </c>
      <c r="AE249" s="6">
        <v>273.39999999999998</v>
      </c>
      <c r="AF249" s="6">
        <v>200.7</v>
      </c>
      <c r="AG249" s="6">
        <v>83243.399999999994</v>
      </c>
      <c r="AH249" s="6">
        <v>64342.1</v>
      </c>
      <c r="AI249" s="9">
        <v>69911.899999999994</v>
      </c>
      <c r="AJ249" s="9">
        <v>57117</v>
      </c>
      <c r="AK249" s="9">
        <v>60622.5</v>
      </c>
      <c r="AL249" s="9">
        <v>23832.1</v>
      </c>
      <c r="AM249" s="6">
        <v>16.899999999999999</v>
      </c>
      <c r="AN249" s="6">
        <v>18.3</v>
      </c>
      <c r="AO249" s="9">
        <v>510474</v>
      </c>
      <c r="AP249" s="9">
        <v>235345</v>
      </c>
      <c r="AQ249" s="9">
        <v>65661</v>
      </c>
      <c r="AR249" s="6"/>
      <c r="AS249" s="9">
        <v>476257</v>
      </c>
      <c r="AT249" s="9">
        <v>209496</v>
      </c>
      <c r="AU249" s="9">
        <v>82220.3</v>
      </c>
      <c r="AV249" s="9">
        <v>4650.3</v>
      </c>
      <c r="AW249" s="9">
        <v>3105.2</v>
      </c>
      <c r="AX249" s="6">
        <v>230.66</v>
      </c>
      <c r="AY249" s="6">
        <v>139.53</v>
      </c>
      <c r="AZ249" s="30">
        <v>826.7</v>
      </c>
      <c r="BA249" s="30">
        <v>350.80500000000001</v>
      </c>
      <c r="BB249" s="10">
        <v>1831.05</v>
      </c>
      <c r="BC249" s="9">
        <v>3229.4</v>
      </c>
      <c r="BD249" s="6">
        <v>493.3</v>
      </c>
      <c r="BE249" s="9">
        <v>6145.81</v>
      </c>
      <c r="BF249" s="9">
        <v>32399.0228070175</v>
      </c>
      <c r="BG249" s="9">
        <v>2709.5171489746499</v>
      </c>
      <c r="BH249" s="9">
        <v>5895.62</v>
      </c>
      <c r="BI249" s="6">
        <v>2760200</v>
      </c>
      <c r="BJ249" s="6">
        <v>598</v>
      </c>
      <c r="BK249" s="6">
        <v>21594.400000000001</v>
      </c>
      <c r="BL249" s="6">
        <v>3599643</v>
      </c>
      <c r="BM249" s="6">
        <v>133555</v>
      </c>
      <c r="BN249" s="6">
        <v>22288.400000000001</v>
      </c>
      <c r="BO249" s="6">
        <v>3317182</v>
      </c>
      <c r="BP249" s="6">
        <v>169688</v>
      </c>
      <c r="BQ249" s="6">
        <v>19490.400000000001</v>
      </c>
      <c r="BR249" s="9">
        <v>9320.2999999999993</v>
      </c>
      <c r="BS249" s="9">
        <v>6333.5</v>
      </c>
      <c r="BT249" s="9">
        <v>1217576</v>
      </c>
      <c r="BU249" s="9">
        <v>690429</v>
      </c>
      <c r="BV249" s="9">
        <v>765713</v>
      </c>
      <c r="BW249" s="9">
        <v>482976</v>
      </c>
      <c r="BX249" s="53">
        <v>0</v>
      </c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</row>
    <row r="250" spans="1:130" ht="13.5" customHeight="1">
      <c r="A250" s="5">
        <v>45160</v>
      </c>
      <c r="B250" s="6">
        <v>1074.3789999999999</v>
      </c>
      <c r="C250" s="6">
        <v>592.96900000000005</v>
      </c>
      <c r="D250" s="6">
        <v>6873.5</v>
      </c>
      <c r="E250" s="7">
        <v>0</v>
      </c>
      <c r="F250" s="9">
        <v>19486.7</v>
      </c>
      <c r="G250" s="9">
        <v>6039.4</v>
      </c>
      <c r="H250" s="9">
        <v>20914</v>
      </c>
      <c r="I250" s="6">
        <v>10445</v>
      </c>
      <c r="J250" s="9">
        <v>208277.3</v>
      </c>
      <c r="K250" s="6">
        <v>14967.3</v>
      </c>
      <c r="L250" s="6">
        <v>7011.4</v>
      </c>
      <c r="M250" s="6">
        <v>46196.1</v>
      </c>
      <c r="N250" s="6">
        <v>36751.4</v>
      </c>
      <c r="O250" s="9">
        <v>138966</v>
      </c>
      <c r="P250" s="9">
        <v>115229</v>
      </c>
      <c r="Q250" s="9">
        <v>141566</v>
      </c>
      <c r="R250" s="9">
        <v>97136</v>
      </c>
      <c r="S250" s="6">
        <v>14063.6</v>
      </c>
      <c r="T250" s="6">
        <v>10680.14</v>
      </c>
      <c r="U250" s="9">
        <v>57268</v>
      </c>
      <c r="V250" s="9">
        <v>29436</v>
      </c>
      <c r="W250" s="9">
        <v>213883.4</v>
      </c>
      <c r="X250" s="6">
        <v>345.9</v>
      </c>
      <c r="Y250" s="6">
        <v>50716</v>
      </c>
      <c r="Z250" s="9">
        <v>611777</v>
      </c>
      <c r="AA250" s="9">
        <v>311433</v>
      </c>
      <c r="AB250" s="9">
        <v>213903.3</v>
      </c>
      <c r="AC250" s="6">
        <v>1112.4000000000001</v>
      </c>
      <c r="AD250" s="9">
        <v>942</v>
      </c>
      <c r="AE250" s="9">
        <v>280.39999999999998</v>
      </c>
      <c r="AF250" s="9">
        <v>205.2</v>
      </c>
      <c r="AG250" s="9">
        <v>83254.3</v>
      </c>
      <c r="AH250" s="9">
        <v>64350.5</v>
      </c>
      <c r="AI250" s="9">
        <v>69949.399999999994</v>
      </c>
      <c r="AJ250" s="9">
        <v>57149.2</v>
      </c>
      <c r="AK250" s="9">
        <v>60635</v>
      </c>
      <c r="AL250" s="9">
        <v>23836.9</v>
      </c>
      <c r="AM250" s="6">
        <v>16.899999999999999</v>
      </c>
      <c r="AN250" s="6">
        <v>18.3</v>
      </c>
      <c r="AO250" s="9">
        <v>510645</v>
      </c>
      <c r="AP250" s="9">
        <v>235424</v>
      </c>
      <c r="AQ250" s="9">
        <v>65665</v>
      </c>
      <c r="AR250" s="9"/>
      <c r="AS250" s="9">
        <v>476409</v>
      </c>
      <c r="AT250" s="9">
        <v>209562</v>
      </c>
      <c r="AU250" s="9">
        <v>82244.3</v>
      </c>
      <c r="AV250" s="9">
        <v>4652.6000000000004</v>
      </c>
      <c r="AW250" s="9">
        <v>3106.1</v>
      </c>
      <c r="AX250" s="6">
        <v>230.74</v>
      </c>
      <c r="AY250" s="6">
        <v>139.58000000000001</v>
      </c>
      <c r="AZ250" s="30">
        <v>826.7</v>
      </c>
      <c r="BA250" s="30">
        <v>350.80500000000001</v>
      </c>
      <c r="BB250" s="10">
        <v>1831.05</v>
      </c>
      <c r="BC250" s="9">
        <v>3231.7</v>
      </c>
      <c r="BD250" s="9">
        <v>493.4</v>
      </c>
      <c r="BE250" s="9">
        <v>6213.68</v>
      </c>
      <c r="BF250" s="9">
        <v>32505.5842105263</v>
      </c>
      <c r="BG250" s="9">
        <v>2410.3384467732399</v>
      </c>
      <c r="BH250" s="9">
        <v>6296.76</v>
      </c>
      <c r="BI250" s="6">
        <v>2763000</v>
      </c>
      <c r="BJ250" s="6">
        <v>599</v>
      </c>
      <c r="BK250" s="6">
        <v>21618.400000000001</v>
      </c>
      <c r="BL250" s="6">
        <v>3603194</v>
      </c>
      <c r="BM250" s="6">
        <v>133690</v>
      </c>
      <c r="BN250" s="6">
        <v>22312.400000000001</v>
      </c>
      <c r="BO250" s="9">
        <v>3321877</v>
      </c>
      <c r="BP250" s="9">
        <v>170333</v>
      </c>
      <c r="BQ250" s="9">
        <v>19514.400000000001</v>
      </c>
      <c r="BR250" s="9">
        <v>9324.7000000000007</v>
      </c>
      <c r="BS250" s="9">
        <v>6336.7</v>
      </c>
      <c r="BT250" s="9">
        <v>1218763</v>
      </c>
      <c r="BU250" s="9">
        <v>691082</v>
      </c>
      <c r="BV250" s="9">
        <v>766071</v>
      </c>
      <c r="BW250" s="9">
        <v>483203</v>
      </c>
      <c r="BX250" s="53">
        <v>0</v>
      </c>
    </row>
    <row r="251" spans="1:130" s="37" customFormat="1" ht="13.5" customHeight="1">
      <c r="A251" s="5">
        <v>45161</v>
      </c>
      <c r="B251" s="6">
        <v>1074.3789999999999</v>
      </c>
      <c r="C251" s="6">
        <v>592.96900000000005</v>
      </c>
      <c r="D251" s="6">
        <v>6873.5</v>
      </c>
      <c r="E251" s="7">
        <v>0</v>
      </c>
      <c r="F251" s="9">
        <v>19499.400000000001</v>
      </c>
      <c r="G251" s="9">
        <v>6042.8</v>
      </c>
      <c r="H251" s="9">
        <v>21084</v>
      </c>
      <c r="I251" s="6">
        <v>10527</v>
      </c>
      <c r="J251" s="9">
        <v>208301.3</v>
      </c>
      <c r="K251" s="6">
        <v>14967.5</v>
      </c>
      <c r="L251" s="6">
        <v>7011.4</v>
      </c>
      <c r="M251" s="6">
        <v>46196.1</v>
      </c>
      <c r="N251" s="6">
        <v>36751.4</v>
      </c>
      <c r="O251" s="9">
        <v>138981</v>
      </c>
      <c r="P251" s="9">
        <v>115240</v>
      </c>
      <c r="Q251" s="9">
        <v>141573</v>
      </c>
      <c r="R251" s="9">
        <v>97140.800000000003</v>
      </c>
      <c r="S251" s="6">
        <v>14063.6</v>
      </c>
      <c r="T251" s="6">
        <v>10680.14</v>
      </c>
      <c r="U251" s="9">
        <v>57583</v>
      </c>
      <c r="V251" s="9">
        <v>29596</v>
      </c>
      <c r="W251" s="9">
        <v>213907.4</v>
      </c>
      <c r="X251" s="6">
        <v>345.9</v>
      </c>
      <c r="Y251" s="6">
        <v>50716</v>
      </c>
      <c r="Z251" s="9">
        <v>611925</v>
      </c>
      <c r="AA251" s="9">
        <v>311509</v>
      </c>
      <c r="AB251" s="9">
        <v>213927.3</v>
      </c>
      <c r="AC251" s="6">
        <v>1112.4000000000001</v>
      </c>
      <c r="AD251" s="9">
        <v>942</v>
      </c>
      <c r="AE251" s="9">
        <v>287.3</v>
      </c>
      <c r="AF251" s="9">
        <v>209.7</v>
      </c>
      <c r="AG251" s="9">
        <v>83265</v>
      </c>
      <c r="AH251" s="9">
        <v>64358.7</v>
      </c>
      <c r="AI251" s="9">
        <v>69986.7</v>
      </c>
      <c r="AJ251" s="9">
        <v>57181.2</v>
      </c>
      <c r="AK251" s="9">
        <v>60647.3</v>
      </c>
      <c r="AL251" s="9">
        <v>23841.5</v>
      </c>
      <c r="AM251" s="6">
        <v>16.899999999999999</v>
      </c>
      <c r="AN251" s="6">
        <v>18.3</v>
      </c>
      <c r="AO251" s="9">
        <v>510813</v>
      </c>
      <c r="AP251" s="9">
        <v>235501</v>
      </c>
      <c r="AQ251" s="9">
        <v>65670</v>
      </c>
      <c r="AR251" s="9"/>
      <c r="AS251" s="9">
        <v>476559</v>
      </c>
      <c r="AT251" s="9">
        <v>209627</v>
      </c>
      <c r="AU251" s="9">
        <v>82268.3</v>
      </c>
      <c r="AV251" s="9">
        <v>4653.8</v>
      </c>
      <c r="AW251" s="9">
        <v>3107.5</v>
      </c>
      <c r="AX251" s="6">
        <v>230.74</v>
      </c>
      <c r="AY251" s="6">
        <v>139.58000000000001</v>
      </c>
      <c r="AZ251" s="30">
        <v>827.298</v>
      </c>
      <c r="BA251" s="30">
        <v>351.03399999999999</v>
      </c>
      <c r="BB251" s="10">
        <v>1831.8</v>
      </c>
      <c r="BC251" s="9">
        <v>3233.8</v>
      </c>
      <c r="BD251" s="9">
        <v>493.4</v>
      </c>
      <c r="BE251" s="9">
        <v>6229.56</v>
      </c>
      <c r="BF251" s="9">
        <v>32601.447368420999</v>
      </c>
      <c r="BG251" s="9">
        <v>2116.07949659104</v>
      </c>
      <c r="BH251" s="9">
        <v>5911.64</v>
      </c>
      <c r="BI251" s="6">
        <v>2766000</v>
      </c>
      <c r="BJ251" s="6">
        <v>600</v>
      </c>
      <c r="BK251" s="6">
        <v>21642.400000000001</v>
      </c>
      <c r="BL251" s="6">
        <v>3606977</v>
      </c>
      <c r="BM251" s="6">
        <v>133900</v>
      </c>
      <c r="BN251" s="6">
        <v>22336.400000000001</v>
      </c>
      <c r="BO251" s="9">
        <v>3326550</v>
      </c>
      <c r="BP251" s="9">
        <v>170952</v>
      </c>
      <c r="BQ251" s="9">
        <v>19538.400000000001</v>
      </c>
      <c r="BR251" s="9">
        <v>9328.7999999999993</v>
      </c>
      <c r="BS251" s="9">
        <v>6339.8</v>
      </c>
      <c r="BT251" s="9">
        <v>1219875</v>
      </c>
      <c r="BU251" s="9">
        <v>691690</v>
      </c>
      <c r="BV251" s="9">
        <v>766316</v>
      </c>
      <c r="BW251" s="9">
        <v>483362</v>
      </c>
      <c r="BX251" s="53">
        <v>1</v>
      </c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</row>
    <row r="252" spans="1:130" ht="13.5" customHeight="1">
      <c r="A252" s="5">
        <v>45162</v>
      </c>
      <c r="B252" s="6">
        <v>1074.3789999999999</v>
      </c>
      <c r="C252" s="6">
        <v>592.96900000000005</v>
      </c>
      <c r="D252" s="6">
        <v>6873.5</v>
      </c>
      <c r="E252" s="7">
        <v>0</v>
      </c>
      <c r="F252" s="9">
        <v>19513.099999999999</v>
      </c>
      <c r="G252" s="9">
        <v>6046.3</v>
      </c>
      <c r="H252" s="9">
        <v>21258</v>
      </c>
      <c r="I252" s="9">
        <v>10611</v>
      </c>
      <c r="J252" s="9">
        <v>208325.3</v>
      </c>
      <c r="K252" s="6">
        <v>14967.6</v>
      </c>
      <c r="L252" s="6">
        <v>7011.4</v>
      </c>
      <c r="M252" s="6">
        <v>46196.1</v>
      </c>
      <c r="N252" s="6">
        <v>36751.4</v>
      </c>
      <c r="O252" s="9">
        <v>138993</v>
      </c>
      <c r="P252" s="9">
        <v>115251</v>
      </c>
      <c r="Q252" s="9">
        <v>141581</v>
      </c>
      <c r="R252" s="9">
        <v>97146</v>
      </c>
      <c r="S252" s="6">
        <v>14063.6</v>
      </c>
      <c r="T252" s="6">
        <v>10680.14</v>
      </c>
      <c r="U252" s="9">
        <v>57892</v>
      </c>
      <c r="V252" s="9">
        <v>29754</v>
      </c>
      <c r="W252" s="9">
        <v>213931.4</v>
      </c>
      <c r="X252" s="6">
        <v>345.9</v>
      </c>
      <c r="Y252" s="6">
        <v>50716</v>
      </c>
      <c r="Z252" s="9">
        <v>612076</v>
      </c>
      <c r="AA252" s="9">
        <v>311586</v>
      </c>
      <c r="AB252" s="9">
        <v>213951.3</v>
      </c>
      <c r="AC252" s="6">
        <v>1112.4000000000001</v>
      </c>
      <c r="AD252" s="9">
        <v>942</v>
      </c>
      <c r="AE252" s="9">
        <v>294.3</v>
      </c>
      <c r="AF252" s="9">
        <v>214.3</v>
      </c>
      <c r="AG252" s="9">
        <v>83275.8</v>
      </c>
      <c r="AH252" s="9">
        <v>64367</v>
      </c>
      <c r="AI252" s="9">
        <v>70024.7</v>
      </c>
      <c r="AJ252" s="9">
        <v>57214.1</v>
      </c>
      <c r="AK252" s="9">
        <v>60648.3</v>
      </c>
      <c r="AL252" s="9">
        <v>23841.9</v>
      </c>
      <c r="AM252" s="6">
        <v>16.899999999999999</v>
      </c>
      <c r="AN252" s="6">
        <v>18.3</v>
      </c>
      <c r="AO252" s="9">
        <v>510985</v>
      </c>
      <c r="AP252" s="9">
        <v>235580</v>
      </c>
      <c r="AQ252" s="9">
        <v>65675</v>
      </c>
      <c r="AR252" s="9"/>
      <c r="AS252" s="9">
        <v>476711</v>
      </c>
      <c r="AT252" s="9">
        <v>209692</v>
      </c>
      <c r="AU252" s="9">
        <v>82292.3</v>
      </c>
      <c r="AV252" s="9">
        <v>4655.6000000000004</v>
      </c>
      <c r="AW252" s="9">
        <v>3108.7</v>
      </c>
      <c r="AX252" s="6">
        <v>230.74</v>
      </c>
      <c r="AY252" s="6">
        <v>139.58000000000001</v>
      </c>
      <c r="AZ252" s="30">
        <v>827.298</v>
      </c>
      <c r="BA252" s="30">
        <v>351.03399999999999</v>
      </c>
      <c r="BB252" s="10">
        <v>1831.8</v>
      </c>
      <c r="BC252" s="9">
        <v>3236.1</v>
      </c>
      <c r="BD252" s="9">
        <v>493.5</v>
      </c>
      <c r="BE252" s="9">
        <v>5727.61</v>
      </c>
      <c r="BF252" s="9">
        <v>33001.180701754398</v>
      </c>
      <c r="BG252" s="9">
        <v>5377.7764848259203</v>
      </c>
      <c r="BH252" s="9">
        <v>5816.24</v>
      </c>
      <c r="BI252" s="9">
        <v>2769500</v>
      </c>
      <c r="BJ252" s="9">
        <v>601</v>
      </c>
      <c r="BK252" s="9">
        <v>21666.400000000001</v>
      </c>
      <c r="BL252" s="6">
        <v>3611087</v>
      </c>
      <c r="BM252" s="6">
        <v>134100</v>
      </c>
      <c r="BN252" s="6">
        <v>22360.400000000001</v>
      </c>
      <c r="BO252" s="9">
        <v>3331838</v>
      </c>
      <c r="BP252" s="9">
        <v>171461</v>
      </c>
      <c r="BQ252" s="9">
        <v>19562.400000000001</v>
      </c>
      <c r="BR252" s="9">
        <v>9332.9</v>
      </c>
      <c r="BS252" s="9">
        <v>6342.9</v>
      </c>
      <c r="BT252" s="9">
        <v>1221056</v>
      </c>
      <c r="BU252" s="9">
        <v>692339</v>
      </c>
      <c r="BV252" s="9">
        <v>766643</v>
      </c>
      <c r="BW252" s="9">
        <v>483570</v>
      </c>
      <c r="BX252" s="53">
        <v>0</v>
      </c>
    </row>
    <row r="253" spans="1:130" ht="13.5" customHeight="1">
      <c r="A253" s="5">
        <v>45163</v>
      </c>
      <c r="B253" s="6">
        <v>1074.3789999999999</v>
      </c>
      <c r="C253" s="6">
        <v>592.96900000000005</v>
      </c>
      <c r="D253" s="6">
        <v>6873.5</v>
      </c>
      <c r="E253" s="7">
        <v>0</v>
      </c>
      <c r="F253" s="9">
        <v>19524.8</v>
      </c>
      <c r="G253" s="9">
        <v>6049</v>
      </c>
      <c r="H253" s="9">
        <v>21434</v>
      </c>
      <c r="I253" s="9">
        <v>10695</v>
      </c>
      <c r="J253" s="9">
        <v>208349.3</v>
      </c>
      <c r="K253" s="6">
        <v>14967.6</v>
      </c>
      <c r="L253" s="6">
        <v>7011.4</v>
      </c>
      <c r="M253" s="6">
        <v>46196.1</v>
      </c>
      <c r="N253" s="6">
        <v>36751.4</v>
      </c>
      <c r="O253" s="9">
        <v>139006</v>
      </c>
      <c r="P253" s="9">
        <v>115261</v>
      </c>
      <c r="Q253" s="9">
        <v>141593</v>
      </c>
      <c r="R253" s="9">
        <v>97153</v>
      </c>
      <c r="S253" s="6">
        <v>14063.6</v>
      </c>
      <c r="T253" s="6">
        <v>10680.14</v>
      </c>
      <c r="U253" s="9">
        <v>58208</v>
      </c>
      <c r="V253" s="9">
        <v>29920</v>
      </c>
      <c r="W253" s="9">
        <v>213955.4</v>
      </c>
      <c r="X253" s="6">
        <v>345.9</v>
      </c>
      <c r="Y253" s="6">
        <v>50716</v>
      </c>
      <c r="Z253" s="9">
        <v>612226</v>
      </c>
      <c r="AA253" s="9">
        <v>311655</v>
      </c>
      <c r="AB253" s="9">
        <v>213975.3</v>
      </c>
      <c r="AC253" s="6">
        <v>1112.4000000000001</v>
      </c>
      <c r="AD253" s="9">
        <v>942</v>
      </c>
      <c r="AE253" s="9">
        <v>299</v>
      </c>
      <c r="AF253" s="9">
        <v>217.5</v>
      </c>
      <c r="AG253" s="9">
        <v>83285.899999999994</v>
      </c>
      <c r="AH253" s="9">
        <v>64374.8</v>
      </c>
      <c r="AI253" s="9">
        <v>70061.899999999994</v>
      </c>
      <c r="AJ253" s="9">
        <v>57246.1</v>
      </c>
      <c r="AK253" s="9">
        <v>60662.5</v>
      </c>
      <c r="AL253" s="9">
        <v>23847.5</v>
      </c>
      <c r="AM253" s="6">
        <v>16.899999999999999</v>
      </c>
      <c r="AN253" s="6">
        <v>18.3</v>
      </c>
      <c r="AO253" s="9">
        <v>511151</v>
      </c>
      <c r="AP253" s="9">
        <v>235654</v>
      </c>
      <c r="AQ253" s="9">
        <v>65681</v>
      </c>
      <c r="AR253" s="9"/>
      <c r="AS253" s="9">
        <v>476863</v>
      </c>
      <c r="AT253" s="9">
        <v>209758</v>
      </c>
      <c r="AU253" s="9">
        <v>82316.3</v>
      </c>
      <c r="AV253" s="9">
        <v>4657.8</v>
      </c>
      <c r="AW253" s="9">
        <v>3110.2</v>
      </c>
      <c r="AX253" s="6">
        <v>230.74</v>
      </c>
      <c r="AY253" s="6">
        <v>139.58000000000001</v>
      </c>
      <c r="AZ253" s="30">
        <v>827.298</v>
      </c>
      <c r="BA253" s="30">
        <v>351.03399999999999</v>
      </c>
      <c r="BB253" s="10">
        <v>1831.8</v>
      </c>
      <c r="BC253" s="9">
        <v>3238.4</v>
      </c>
      <c r="BD253" s="9">
        <v>493.6</v>
      </c>
      <c r="BE253" s="9">
        <v>6299.73</v>
      </c>
      <c r="BF253" s="9">
        <v>33531.622807017498</v>
      </c>
      <c r="BG253" s="9">
        <v>9021.7721124321397</v>
      </c>
      <c r="BH253" s="9">
        <v>5779.73</v>
      </c>
      <c r="BI253" s="9">
        <v>2770200</v>
      </c>
      <c r="BJ253" s="9">
        <v>602</v>
      </c>
      <c r="BK253" s="9">
        <v>21671.5</v>
      </c>
      <c r="BL253" s="6">
        <v>3614247</v>
      </c>
      <c r="BM253" s="6">
        <v>134248</v>
      </c>
      <c r="BN253" s="6">
        <v>22381.8</v>
      </c>
      <c r="BO253" s="9">
        <v>3335321</v>
      </c>
      <c r="BP253" s="9">
        <v>171643</v>
      </c>
      <c r="BQ253" s="9">
        <v>19583</v>
      </c>
      <c r="BR253" s="9">
        <v>9338</v>
      </c>
      <c r="BS253" s="9">
        <v>6346.2</v>
      </c>
      <c r="BT253" s="9">
        <v>1221957</v>
      </c>
      <c r="BU253" s="9">
        <v>692841</v>
      </c>
      <c r="BV253" s="9">
        <v>766922</v>
      </c>
      <c r="BW253" s="9">
        <v>483741</v>
      </c>
      <c r="BX253" s="53">
        <v>0</v>
      </c>
    </row>
    <row r="254" spans="1:130" ht="13.5" customHeight="1">
      <c r="A254" s="5">
        <v>45164</v>
      </c>
      <c r="B254" s="6">
        <v>1074.3789999999999</v>
      </c>
      <c r="C254" s="6">
        <v>592.96900000000005</v>
      </c>
      <c r="D254" s="6">
        <v>6873.5</v>
      </c>
      <c r="E254" s="7">
        <v>0</v>
      </c>
      <c r="F254" s="30">
        <v>19539.3</v>
      </c>
      <c r="G254" s="30">
        <v>6052.9</v>
      </c>
      <c r="H254" s="30">
        <v>21589</v>
      </c>
      <c r="I254" s="30">
        <v>10771</v>
      </c>
      <c r="J254" s="9">
        <v>208371.3</v>
      </c>
      <c r="K254" s="6">
        <v>14967.6</v>
      </c>
      <c r="L254" s="6">
        <v>7011.4</v>
      </c>
      <c r="M254" s="6">
        <v>46196.1</v>
      </c>
      <c r="N254" s="6">
        <v>36751.4</v>
      </c>
      <c r="O254" s="30">
        <v>139019</v>
      </c>
      <c r="P254" s="30">
        <v>115272</v>
      </c>
      <c r="Q254" s="30">
        <v>141609</v>
      </c>
      <c r="R254" s="30">
        <v>97165</v>
      </c>
      <c r="S254" s="6">
        <v>14063.6</v>
      </c>
      <c r="T254" s="6">
        <v>10680.14</v>
      </c>
      <c r="U254" s="30">
        <v>58311</v>
      </c>
      <c r="V254" s="30">
        <v>29972</v>
      </c>
      <c r="W254" s="30">
        <v>213966.4</v>
      </c>
      <c r="X254" s="6">
        <v>345.9</v>
      </c>
      <c r="Y254" s="6">
        <v>50716</v>
      </c>
      <c r="Z254" s="30">
        <v>612561</v>
      </c>
      <c r="AA254" s="30">
        <v>311831</v>
      </c>
      <c r="AB254" s="30">
        <v>213999.3</v>
      </c>
      <c r="AC254" s="6">
        <v>1112.4000000000001</v>
      </c>
      <c r="AD254" s="9">
        <v>942</v>
      </c>
      <c r="AE254" s="30">
        <v>302</v>
      </c>
      <c r="AF254" s="30">
        <v>219.8</v>
      </c>
      <c r="AG254" s="30">
        <v>83296.7</v>
      </c>
      <c r="AH254" s="30">
        <v>64383.1</v>
      </c>
      <c r="AI254" s="30">
        <v>70098.600000000006</v>
      </c>
      <c r="AJ254" s="30">
        <v>57278</v>
      </c>
      <c r="AK254" s="30">
        <v>60674</v>
      </c>
      <c r="AL254" s="30">
        <v>23851.8</v>
      </c>
      <c r="AM254" s="6">
        <v>16.899999999999999</v>
      </c>
      <c r="AN254" s="6">
        <v>18.3</v>
      </c>
      <c r="AO254" s="30">
        <v>511313</v>
      </c>
      <c r="AP254" s="30">
        <v>235730</v>
      </c>
      <c r="AQ254" s="30">
        <v>65685</v>
      </c>
      <c r="AR254" s="30"/>
      <c r="AS254" s="30">
        <v>477018</v>
      </c>
      <c r="AT254" s="30">
        <v>209826</v>
      </c>
      <c r="AU254" s="30">
        <v>82340.3</v>
      </c>
      <c r="AV254" s="30">
        <v>4660.8</v>
      </c>
      <c r="AW254" s="30">
        <v>3112.2</v>
      </c>
      <c r="AX254" s="6">
        <v>230.83</v>
      </c>
      <c r="AY254" s="6">
        <v>139.63</v>
      </c>
      <c r="AZ254" s="30">
        <v>835.48</v>
      </c>
      <c r="BA254" s="30">
        <v>354.13499999999999</v>
      </c>
      <c r="BB254" s="10">
        <v>1843</v>
      </c>
      <c r="BC254" s="30">
        <v>3240.5</v>
      </c>
      <c r="BD254" s="30">
        <v>493.7</v>
      </c>
      <c r="BE254" s="9">
        <v>5709.04</v>
      </c>
      <c r="BF254" s="9">
        <v>33216.815789473701</v>
      </c>
      <c r="BG254" s="9">
        <v>9261.6749858883595</v>
      </c>
      <c r="BH254" s="9">
        <v>6189.79</v>
      </c>
      <c r="BI254" s="9">
        <v>2770200</v>
      </c>
      <c r="BJ254" s="9">
        <v>602</v>
      </c>
      <c r="BK254" s="9">
        <v>21671.5</v>
      </c>
      <c r="BL254" s="6">
        <v>3618057</v>
      </c>
      <c r="BM254" s="6">
        <v>134428</v>
      </c>
      <c r="BN254" s="6">
        <v>22405.8</v>
      </c>
      <c r="BO254" s="30">
        <v>3339927</v>
      </c>
      <c r="BP254" s="30">
        <v>171972</v>
      </c>
      <c r="BQ254" s="30">
        <v>19607</v>
      </c>
      <c r="BR254" s="30">
        <v>9343.9</v>
      </c>
      <c r="BS254" s="30">
        <v>6350</v>
      </c>
      <c r="BT254" s="30">
        <v>1223220</v>
      </c>
      <c r="BU254" s="30">
        <v>693536</v>
      </c>
      <c r="BV254" s="30">
        <v>767304</v>
      </c>
      <c r="BW254" s="30">
        <v>483976</v>
      </c>
      <c r="BX254" s="53">
        <v>8</v>
      </c>
    </row>
    <row r="255" spans="1:130" ht="14.5">
      <c r="A255" s="5">
        <v>45165</v>
      </c>
      <c r="B255" s="6">
        <v>1074.3789999999999</v>
      </c>
      <c r="C255" s="6">
        <v>592.96900000000005</v>
      </c>
      <c r="D255" s="6">
        <v>6873.5</v>
      </c>
      <c r="E255" s="7">
        <v>0</v>
      </c>
      <c r="F255" s="9">
        <v>19553.8</v>
      </c>
      <c r="G255" s="9">
        <v>6057</v>
      </c>
      <c r="H255" s="9">
        <v>21750</v>
      </c>
      <c r="I255" s="9">
        <v>10852</v>
      </c>
      <c r="J255" s="9">
        <v>208395.3</v>
      </c>
      <c r="K255" s="6">
        <v>14967.6</v>
      </c>
      <c r="L255" s="6">
        <v>7011.4</v>
      </c>
      <c r="M255" s="6">
        <v>46196.1</v>
      </c>
      <c r="N255" s="6">
        <v>36751.4</v>
      </c>
      <c r="O255" s="9">
        <v>139031</v>
      </c>
      <c r="P255" s="9">
        <v>115282</v>
      </c>
      <c r="Q255" s="9">
        <v>141624</v>
      </c>
      <c r="R255" s="9">
        <v>97176</v>
      </c>
      <c r="S255" s="6">
        <v>14063.6</v>
      </c>
      <c r="T255" s="6">
        <v>10680.14</v>
      </c>
      <c r="U255" s="9">
        <v>58541</v>
      </c>
      <c r="V255" s="9">
        <v>30092</v>
      </c>
      <c r="W255" s="9">
        <v>213990.39999999999</v>
      </c>
      <c r="X255" s="6">
        <v>345.9</v>
      </c>
      <c r="Y255" s="6">
        <v>50716</v>
      </c>
      <c r="Z255" s="9">
        <v>612774</v>
      </c>
      <c r="AA255" s="9">
        <v>311940</v>
      </c>
      <c r="AB255" s="9">
        <v>214023.3</v>
      </c>
      <c r="AC255" s="6">
        <v>1112.4000000000001</v>
      </c>
      <c r="AD255" s="9">
        <v>942</v>
      </c>
      <c r="AE255" s="9">
        <v>305.3</v>
      </c>
      <c r="AF255" s="9">
        <v>222.2</v>
      </c>
      <c r="AG255" s="9">
        <v>83305.399999999994</v>
      </c>
      <c r="AH255" s="9">
        <v>64389.9</v>
      </c>
      <c r="AI255" s="9">
        <v>70136</v>
      </c>
      <c r="AJ255" s="9">
        <v>57310.6</v>
      </c>
      <c r="AK255" s="9">
        <v>60680.3</v>
      </c>
      <c r="AL255" s="9">
        <v>23854.2</v>
      </c>
      <c r="AM255" s="6">
        <v>16.899999999999999</v>
      </c>
      <c r="AN255" s="6">
        <v>18.3</v>
      </c>
      <c r="AO255" s="9">
        <v>511479</v>
      </c>
      <c r="AP255" s="9">
        <v>235807</v>
      </c>
      <c r="AQ255" s="9">
        <v>65690</v>
      </c>
      <c r="AR255" s="9"/>
      <c r="AS255" s="9">
        <v>477170</v>
      </c>
      <c r="AT255" s="9">
        <v>209891</v>
      </c>
      <c r="AU255" s="9">
        <v>82364.3</v>
      </c>
      <c r="AV255" s="9">
        <v>4664.2</v>
      </c>
      <c r="AW255" s="9">
        <v>3114.3</v>
      </c>
      <c r="AX255" s="6">
        <v>230.83</v>
      </c>
      <c r="AY255" s="6">
        <v>139.63</v>
      </c>
      <c r="AZ255" s="30">
        <v>835.48</v>
      </c>
      <c r="BA255" s="30">
        <v>354.13499999999999</v>
      </c>
      <c r="BB255" s="10">
        <v>1843</v>
      </c>
      <c r="BC255" s="9">
        <v>3242.6</v>
      </c>
      <c r="BD255" s="9">
        <v>493.7</v>
      </c>
      <c r="BE255" s="9">
        <v>5635.26</v>
      </c>
      <c r="BF255" s="9">
        <v>33674.414035087699</v>
      </c>
      <c r="BG255" s="9">
        <v>11410.4673245206</v>
      </c>
      <c r="BH255" s="9">
        <v>6151.42</v>
      </c>
      <c r="BI255" s="9">
        <v>2770200</v>
      </c>
      <c r="BJ255" s="9">
        <v>602</v>
      </c>
      <c r="BK255" s="9">
        <v>21671.5</v>
      </c>
      <c r="BL255" s="6">
        <v>3621823</v>
      </c>
      <c r="BM255" s="6">
        <v>134602</v>
      </c>
      <c r="BN255" s="6">
        <v>22429.8</v>
      </c>
      <c r="BO255" s="9">
        <v>3344540</v>
      </c>
      <c r="BP255" s="9">
        <v>172418</v>
      </c>
      <c r="BQ255" s="9">
        <v>19631</v>
      </c>
      <c r="BR255" s="9">
        <v>9349.9</v>
      </c>
      <c r="BS255" s="9">
        <v>6353.8</v>
      </c>
      <c r="BT255" s="9">
        <v>1224427</v>
      </c>
      <c r="BU255" s="9">
        <v>694196</v>
      </c>
      <c r="BV255" s="9">
        <v>767564</v>
      </c>
      <c r="BW255" s="9">
        <v>484145</v>
      </c>
      <c r="BX255" s="53">
        <v>0</v>
      </c>
    </row>
    <row r="256" spans="1:130" s="17" customFormat="1">
      <c r="A256" s="5">
        <v>45166</v>
      </c>
      <c r="B256" s="6">
        <v>1074.3789999999999</v>
      </c>
      <c r="C256" s="6">
        <v>592.96900000000005</v>
      </c>
      <c r="D256" s="6">
        <v>6873.5</v>
      </c>
      <c r="E256" s="7">
        <v>0</v>
      </c>
      <c r="F256" s="9">
        <v>19568.400000000001</v>
      </c>
      <c r="G256" s="9">
        <v>6061.1</v>
      </c>
      <c r="H256" s="9">
        <v>21916</v>
      </c>
      <c r="I256" s="9">
        <v>10935</v>
      </c>
      <c r="J256" s="9">
        <v>208419.3</v>
      </c>
      <c r="K256" s="6">
        <v>14967.6</v>
      </c>
      <c r="L256" s="6">
        <v>7011.4</v>
      </c>
      <c r="M256" s="6">
        <v>46196.1</v>
      </c>
      <c r="N256" s="6">
        <v>36751.4</v>
      </c>
      <c r="O256" s="9">
        <v>139042</v>
      </c>
      <c r="P256" s="9">
        <v>115291</v>
      </c>
      <c r="Q256" s="9">
        <v>141639</v>
      </c>
      <c r="R256" s="9">
        <v>97186</v>
      </c>
      <c r="S256" s="6">
        <v>14063.6</v>
      </c>
      <c r="T256" s="6">
        <v>10680.14</v>
      </c>
      <c r="U256" s="9">
        <v>58841</v>
      </c>
      <c r="V256" s="9">
        <v>30252</v>
      </c>
      <c r="W256" s="9">
        <v>214014.4</v>
      </c>
      <c r="X256" s="6">
        <v>345.9</v>
      </c>
      <c r="Y256" s="6">
        <v>50716</v>
      </c>
      <c r="Z256" s="9">
        <v>612924</v>
      </c>
      <c r="AA256" s="9">
        <v>312012</v>
      </c>
      <c r="AB256" s="9">
        <v>214047.3</v>
      </c>
      <c r="AC256" s="6">
        <v>1112.4000000000001</v>
      </c>
      <c r="AD256" s="9">
        <v>942</v>
      </c>
      <c r="AE256" s="9">
        <v>308.60000000000002</v>
      </c>
      <c r="AF256" s="9">
        <v>224.6</v>
      </c>
      <c r="AG256" s="9">
        <v>83312.5</v>
      </c>
      <c r="AH256" s="9">
        <v>64395.3</v>
      </c>
      <c r="AI256" s="9">
        <v>70174.899999999994</v>
      </c>
      <c r="AJ256" s="9">
        <v>57344.3</v>
      </c>
      <c r="AK256" s="9">
        <v>60690.9</v>
      </c>
      <c r="AL256" s="9">
        <v>23858.1</v>
      </c>
      <c r="AM256" s="6">
        <v>16.899999999999999</v>
      </c>
      <c r="AN256" s="6">
        <v>18.3</v>
      </c>
      <c r="AO256" s="9">
        <v>511645</v>
      </c>
      <c r="AP256" s="9">
        <v>235884</v>
      </c>
      <c r="AQ256" s="9">
        <v>65696</v>
      </c>
      <c r="AR256" s="9"/>
      <c r="AS256" s="9">
        <v>477320</v>
      </c>
      <c r="AT256" s="9">
        <v>209957</v>
      </c>
      <c r="AU256" s="9">
        <v>82388.3</v>
      </c>
      <c r="AV256" s="9">
        <v>4667.6000000000004</v>
      </c>
      <c r="AW256" s="9">
        <v>3116.4</v>
      </c>
      <c r="AX256" s="6">
        <v>230.83</v>
      </c>
      <c r="AY256" s="6">
        <v>139.63</v>
      </c>
      <c r="AZ256" s="30">
        <v>835.48</v>
      </c>
      <c r="BA256" s="30">
        <v>354.13499999999999</v>
      </c>
      <c r="BB256" s="10">
        <v>1843</v>
      </c>
      <c r="BC256" s="9">
        <v>3244.9</v>
      </c>
      <c r="BD256" s="9">
        <v>493.7</v>
      </c>
      <c r="BE256" s="9">
        <v>5773.79</v>
      </c>
      <c r="BF256" s="9">
        <v>33831.385000000002</v>
      </c>
      <c r="BG256" s="9">
        <v>10139.407999999999</v>
      </c>
      <c r="BH256" s="9">
        <v>5841.02</v>
      </c>
      <c r="BI256" s="9">
        <v>2770200</v>
      </c>
      <c r="BJ256" s="9">
        <v>602</v>
      </c>
      <c r="BK256" s="9">
        <v>21671.5</v>
      </c>
      <c r="BL256" s="6">
        <v>3625524</v>
      </c>
      <c r="BM256" s="6">
        <v>134807</v>
      </c>
      <c r="BN256" s="6">
        <v>22453.8</v>
      </c>
      <c r="BO256" s="9">
        <v>3349135</v>
      </c>
      <c r="BP256" s="9">
        <v>172922</v>
      </c>
      <c r="BQ256" s="9">
        <v>19655</v>
      </c>
      <c r="BR256" s="9">
        <v>9356</v>
      </c>
      <c r="BS256" s="9">
        <v>6357.8</v>
      </c>
      <c r="BT256" s="9">
        <v>1225628</v>
      </c>
      <c r="BU256" s="9">
        <v>694847</v>
      </c>
      <c r="BV256" s="9">
        <v>767815</v>
      </c>
      <c r="BW256" s="9">
        <v>484308</v>
      </c>
      <c r="BX256" s="53">
        <v>0</v>
      </c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</row>
    <row r="257" spans="1:118" s="17" customFormat="1">
      <c r="A257" s="5">
        <v>45167</v>
      </c>
      <c r="B257" s="6">
        <v>1074.6030000000001</v>
      </c>
      <c r="C257" s="6">
        <v>593.07899999999995</v>
      </c>
      <c r="D257" s="6">
        <v>6874.2</v>
      </c>
      <c r="E257" s="7">
        <v>1</v>
      </c>
      <c r="F257" s="9">
        <v>19582.599999999999</v>
      </c>
      <c r="G257" s="9">
        <v>6064.7</v>
      </c>
      <c r="H257" s="9">
        <v>22082</v>
      </c>
      <c r="I257" s="9">
        <v>11017</v>
      </c>
      <c r="J257" s="9">
        <v>208443.3</v>
      </c>
      <c r="K257" s="6">
        <v>14967.6</v>
      </c>
      <c r="L257" s="6">
        <v>7011.4</v>
      </c>
      <c r="M257" s="6">
        <v>46196.1</v>
      </c>
      <c r="N257" s="6">
        <v>36751.4</v>
      </c>
      <c r="O257" s="9">
        <v>139055</v>
      </c>
      <c r="P257" s="9">
        <v>115301</v>
      </c>
      <c r="Q257" s="9">
        <v>141654</v>
      </c>
      <c r="R257" s="9">
        <v>97197</v>
      </c>
      <c r="S257" s="6">
        <v>14063.6</v>
      </c>
      <c r="T257" s="6">
        <v>10680.14</v>
      </c>
      <c r="U257" s="9">
        <v>59150</v>
      </c>
      <c r="V257" s="9">
        <v>30410</v>
      </c>
      <c r="W257" s="9">
        <v>214038.39999999999</v>
      </c>
      <c r="X257" s="6">
        <v>345.9</v>
      </c>
      <c r="Y257" s="6">
        <v>50716</v>
      </c>
      <c r="Z257" s="9">
        <v>613074</v>
      </c>
      <c r="AA257" s="9">
        <v>312088</v>
      </c>
      <c r="AB257" s="9">
        <v>214071.3</v>
      </c>
      <c r="AC257" s="6">
        <v>1112.4000000000001</v>
      </c>
      <c r="AD257" s="9">
        <v>942</v>
      </c>
      <c r="AE257" s="9">
        <v>311.89999999999998</v>
      </c>
      <c r="AF257" s="9">
        <v>227.1</v>
      </c>
      <c r="AG257" s="9">
        <v>83320.5</v>
      </c>
      <c r="AH257" s="9">
        <v>64401.5</v>
      </c>
      <c r="AI257" s="9">
        <v>70214</v>
      </c>
      <c r="AJ257" s="9">
        <v>57378</v>
      </c>
      <c r="AK257" s="9">
        <v>60705.7</v>
      </c>
      <c r="AL257" s="9">
        <v>23863.9</v>
      </c>
      <c r="AM257" s="6">
        <v>16.899999999999999</v>
      </c>
      <c r="AN257" s="6">
        <v>18.3</v>
      </c>
      <c r="AO257" s="9">
        <v>511814</v>
      </c>
      <c r="AP257" s="9">
        <v>235960</v>
      </c>
      <c r="AQ257" s="9">
        <v>65702</v>
      </c>
      <c r="AR257" s="9"/>
      <c r="AS257" s="9">
        <v>477475</v>
      </c>
      <c r="AT257" s="9">
        <v>210024</v>
      </c>
      <c r="AU257" s="9">
        <v>82412.3</v>
      </c>
      <c r="AV257" s="9">
        <v>4670.8</v>
      </c>
      <c r="AW257" s="9">
        <v>3118.5</v>
      </c>
      <c r="AX257" s="9">
        <v>230.87</v>
      </c>
      <c r="AY257" s="9">
        <v>139.66</v>
      </c>
      <c r="AZ257" s="30">
        <v>835.89200000000005</v>
      </c>
      <c r="BA257" s="30">
        <v>354.29300000000001</v>
      </c>
      <c r="BB257" s="10">
        <v>1843.8</v>
      </c>
      <c r="BC257" s="9">
        <v>3247.3</v>
      </c>
      <c r="BD257" s="9">
        <v>493.7</v>
      </c>
      <c r="BE257" s="9">
        <v>5721.67</v>
      </c>
      <c r="BF257" s="9">
        <v>33432.024561403501</v>
      </c>
      <c r="BG257" s="9">
        <v>9120.7421174266292</v>
      </c>
      <c r="BH257" s="9">
        <v>4692.47</v>
      </c>
      <c r="BI257" s="9">
        <v>2770200</v>
      </c>
      <c r="BJ257" s="9">
        <v>602</v>
      </c>
      <c r="BK257" s="9">
        <v>21671.8</v>
      </c>
      <c r="BL257" s="6">
        <v>3628894</v>
      </c>
      <c r="BM257" s="6">
        <v>134957</v>
      </c>
      <c r="BN257" s="6">
        <v>22477.8</v>
      </c>
      <c r="BO257" s="9">
        <v>3353387</v>
      </c>
      <c r="BP257" s="9">
        <v>173197</v>
      </c>
      <c r="BQ257" s="9">
        <v>19679</v>
      </c>
      <c r="BR257" s="9">
        <v>9362</v>
      </c>
      <c r="BS257" s="9">
        <v>6361.8</v>
      </c>
      <c r="BT257" s="9">
        <v>1226866</v>
      </c>
      <c r="BU257" s="9">
        <v>695517</v>
      </c>
      <c r="BV257" s="9">
        <v>768123</v>
      </c>
      <c r="BW257" s="9">
        <v>484508</v>
      </c>
      <c r="BX257" s="53">
        <v>1</v>
      </c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</row>
    <row r="258" spans="1:118" s="17" customFormat="1">
      <c r="A258" s="5">
        <v>45168</v>
      </c>
      <c r="B258" s="6">
        <v>1074.6030000000001</v>
      </c>
      <c r="C258" s="6">
        <v>593.07899999999995</v>
      </c>
      <c r="D258" s="6">
        <v>6874.2</v>
      </c>
      <c r="E258" s="54">
        <v>0</v>
      </c>
      <c r="F258" s="9">
        <v>19596.900000000001</v>
      </c>
      <c r="G258" s="9">
        <v>6068.6</v>
      </c>
      <c r="H258" s="9">
        <v>22246</v>
      </c>
      <c r="I258" s="9">
        <v>11099</v>
      </c>
      <c r="J258" s="9">
        <v>208467.3</v>
      </c>
      <c r="K258" s="6">
        <v>14967.7</v>
      </c>
      <c r="L258" s="6">
        <v>7011.4</v>
      </c>
      <c r="M258" s="6">
        <v>46196.1</v>
      </c>
      <c r="N258" s="6">
        <v>36751.4</v>
      </c>
      <c r="O258" s="9">
        <v>139067</v>
      </c>
      <c r="P258" s="9">
        <v>115310</v>
      </c>
      <c r="Q258" s="9">
        <v>141669</v>
      </c>
      <c r="R258" s="9">
        <v>97207</v>
      </c>
      <c r="S258" s="6">
        <v>14063.6</v>
      </c>
      <c r="T258" s="6">
        <v>10680.14</v>
      </c>
      <c r="U258" s="9">
        <v>59446</v>
      </c>
      <c r="V258" s="9">
        <v>30562</v>
      </c>
      <c r="W258" s="9">
        <v>214062.4</v>
      </c>
      <c r="X258" s="6">
        <v>345.9</v>
      </c>
      <c r="Y258" s="6">
        <v>50716</v>
      </c>
      <c r="Z258" s="9">
        <v>613224</v>
      </c>
      <c r="AA258" s="9">
        <v>312161</v>
      </c>
      <c r="AB258" s="9">
        <v>214095.3</v>
      </c>
      <c r="AC258" s="6">
        <v>1112.4000000000001</v>
      </c>
      <c r="AD258" s="9">
        <v>942</v>
      </c>
      <c r="AE258" s="51">
        <v>315</v>
      </c>
      <c r="AF258" s="51">
        <v>229.5</v>
      </c>
      <c r="AG258" s="9">
        <v>83329.100000000006</v>
      </c>
      <c r="AH258" s="9">
        <v>64408.1</v>
      </c>
      <c r="AI258" s="9">
        <v>70252</v>
      </c>
      <c r="AJ258" s="48">
        <v>57411.1</v>
      </c>
      <c r="AK258" s="9">
        <v>60714.3</v>
      </c>
      <c r="AL258" s="9">
        <v>23867.1</v>
      </c>
      <c r="AM258" s="6">
        <v>16.899999999999999</v>
      </c>
      <c r="AN258" s="6">
        <v>18.3</v>
      </c>
      <c r="AO258" s="9">
        <v>511980</v>
      </c>
      <c r="AP258" s="9">
        <v>236032</v>
      </c>
      <c r="AQ258" s="9">
        <v>65707</v>
      </c>
      <c r="AR258" s="9"/>
      <c r="AS258" s="9">
        <v>477626</v>
      </c>
      <c r="AT258" s="9">
        <v>210089</v>
      </c>
      <c r="AU258" s="9">
        <v>82436.3</v>
      </c>
      <c r="AV258" s="9">
        <v>4673.6000000000004</v>
      </c>
      <c r="AW258" s="9">
        <v>3120.3</v>
      </c>
      <c r="AX258" s="9">
        <v>230.87</v>
      </c>
      <c r="AY258" s="9">
        <v>139.66</v>
      </c>
      <c r="AZ258" s="30">
        <v>835.89200000000005</v>
      </c>
      <c r="BA258" s="30">
        <v>354.29300000000001</v>
      </c>
      <c r="BB258" s="10">
        <v>1843.8</v>
      </c>
      <c r="BC258" s="9">
        <v>3249.6</v>
      </c>
      <c r="BD258" s="9">
        <v>493.7</v>
      </c>
      <c r="BE258" s="9">
        <v>5474.2800000000007</v>
      </c>
      <c r="BF258" s="9">
        <v>33518.57543859649</v>
      </c>
      <c r="BG258" s="9">
        <v>8442.0265468876059</v>
      </c>
      <c r="BH258" s="9">
        <v>6441.8299999999981</v>
      </c>
      <c r="BI258" s="9">
        <v>2770200</v>
      </c>
      <c r="BJ258" s="9">
        <v>602</v>
      </c>
      <c r="BK258" s="9">
        <v>21671.8</v>
      </c>
      <c r="BL258" s="9">
        <v>3632470</v>
      </c>
      <c r="BM258" s="9">
        <v>135188</v>
      </c>
      <c r="BN258" s="9">
        <v>22501.8</v>
      </c>
      <c r="BO258" s="9">
        <v>3357771</v>
      </c>
      <c r="BP258" s="9">
        <v>173564</v>
      </c>
      <c r="BQ258" s="9">
        <v>19703</v>
      </c>
      <c r="BR258" s="9">
        <v>9368</v>
      </c>
      <c r="BS258" s="9">
        <v>6365.8</v>
      </c>
      <c r="BT258" s="9">
        <v>1228073</v>
      </c>
      <c r="BU258" s="9">
        <v>696176</v>
      </c>
      <c r="BV258" s="9">
        <v>768394</v>
      </c>
      <c r="BW258" s="9">
        <v>484680</v>
      </c>
      <c r="BX258" s="53">
        <v>0</v>
      </c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</row>
    <row r="259" spans="1:118" s="17" customFormat="1">
      <c r="A259" s="5">
        <v>45169</v>
      </c>
      <c r="B259" s="6">
        <v>1074.6030000000001</v>
      </c>
      <c r="C259" s="6">
        <v>593.07899999999995</v>
      </c>
      <c r="D259" s="6">
        <v>6874.2</v>
      </c>
      <c r="E259" s="54">
        <v>0</v>
      </c>
      <c r="F259" s="6">
        <v>19610.900000000001</v>
      </c>
      <c r="G259" s="6">
        <v>6072.7</v>
      </c>
      <c r="H259" s="6">
        <v>22407.7</v>
      </c>
      <c r="I259" s="6">
        <v>11179.5</v>
      </c>
      <c r="J259" s="6">
        <v>208491.3</v>
      </c>
      <c r="K259" s="6">
        <v>14967.7</v>
      </c>
      <c r="L259" s="6">
        <v>7011.4</v>
      </c>
      <c r="M259" s="6">
        <v>46196.1</v>
      </c>
      <c r="N259" s="6">
        <v>36751.4</v>
      </c>
      <c r="O259" s="6">
        <v>139078.29999999999</v>
      </c>
      <c r="P259" s="6">
        <v>115318.9</v>
      </c>
      <c r="Q259" s="6">
        <v>141684.79999999999</v>
      </c>
      <c r="R259" s="6">
        <v>97218</v>
      </c>
      <c r="S259" s="6">
        <v>14063.6</v>
      </c>
      <c r="T259" s="6">
        <v>10680.14</v>
      </c>
      <c r="U259" s="6">
        <v>59744.4</v>
      </c>
      <c r="V259" s="6">
        <v>30714.400000000001</v>
      </c>
      <c r="W259" s="6">
        <v>214086.39999999999</v>
      </c>
      <c r="X259" s="6">
        <v>345.9</v>
      </c>
      <c r="Y259" s="6">
        <v>50716</v>
      </c>
      <c r="Z259" s="6">
        <v>613371.30000000005</v>
      </c>
      <c r="AA259" s="6">
        <v>312233.40000000002</v>
      </c>
      <c r="AB259" s="6">
        <v>214119.3</v>
      </c>
      <c r="AC259" s="6">
        <v>1112.4000000000001</v>
      </c>
      <c r="AD259" s="9">
        <v>942</v>
      </c>
      <c r="AE259" s="50">
        <v>318.2</v>
      </c>
      <c r="AF259" s="50">
        <v>231.8</v>
      </c>
      <c r="AG259" s="6">
        <v>83338.100000000006</v>
      </c>
      <c r="AH259" s="6">
        <v>64415.1</v>
      </c>
      <c r="AI259" s="6">
        <v>70290.100000000006</v>
      </c>
      <c r="AJ259" s="6">
        <v>57444.1</v>
      </c>
      <c r="AK259" s="9">
        <v>60726.3</v>
      </c>
      <c r="AL259" s="9">
        <v>23871.7</v>
      </c>
      <c r="AM259" s="6">
        <v>16.899999999999999</v>
      </c>
      <c r="AN259" s="6">
        <v>18.3</v>
      </c>
      <c r="AO259" s="6">
        <v>512142.9</v>
      </c>
      <c r="AP259" s="6">
        <v>236102.9</v>
      </c>
      <c r="AQ259" s="6">
        <v>65712.5</v>
      </c>
      <c r="AR259" s="6"/>
      <c r="AS259" s="6">
        <v>477777.7</v>
      </c>
      <c r="AT259" s="6">
        <v>210154.3</v>
      </c>
      <c r="AU259" s="6">
        <v>82460.3</v>
      </c>
      <c r="AV259" s="6">
        <v>4674.3</v>
      </c>
      <c r="AW259" s="6">
        <v>3120.7</v>
      </c>
      <c r="AX259" s="9">
        <v>230.87</v>
      </c>
      <c r="AY259" s="9">
        <v>139.66</v>
      </c>
      <c r="AZ259" s="30">
        <v>835.89200000000005</v>
      </c>
      <c r="BA259" s="30">
        <v>354.29300000000001</v>
      </c>
      <c r="BB259" s="10">
        <v>1843.8</v>
      </c>
      <c r="BC259" s="9">
        <v>3253.2</v>
      </c>
      <c r="BD259" s="9">
        <v>495.3</v>
      </c>
      <c r="BE259" s="6">
        <v>5605.8200000000006</v>
      </c>
      <c r="BF259" s="6">
        <v>33972.510526315789</v>
      </c>
      <c r="BG259" s="6">
        <v>5215.2745453981261</v>
      </c>
      <c r="BH259" s="6">
        <v>6243.07</v>
      </c>
      <c r="BI259" s="9">
        <v>2770200</v>
      </c>
      <c r="BJ259" s="9">
        <v>602</v>
      </c>
      <c r="BK259" s="9">
        <v>21671.8</v>
      </c>
      <c r="BL259" s="9">
        <v>3636075</v>
      </c>
      <c r="BM259" s="9">
        <v>135424</v>
      </c>
      <c r="BN259" s="9">
        <v>22525.8</v>
      </c>
      <c r="BO259" s="9">
        <v>3362117</v>
      </c>
      <c r="BP259" s="9">
        <v>174043</v>
      </c>
      <c r="BQ259" s="9">
        <v>19727</v>
      </c>
      <c r="BR259" s="6">
        <v>9373.9</v>
      </c>
      <c r="BS259" s="6">
        <v>6369.9</v>
      </c>
      <c r="BT259" s="6">
        <v>1229338</v>
      </c>
      <c r="BU259" s="6">
        <v>696865</v>
      </c>
      <c r="BV259" s="6">
        <v>768639</v>
      </c>
      <c r="BW259" s="6">
        <v>484837</v>
      </c>
      <c r="BX259" s="53">
        <v>0</v>
      </c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</row>
    <row r="260" spans="1:118" ht="14.5">
      <c r="A260" s="19"/>
      <c r="B260" s="20"/>
      <c r="C260" s="20"/>
      <c r="D260" s="20"/>
      <c r="E260" s="41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9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5"/>
    </row>
    <row r="261" spans="1:118" s="17" customFormat="1">
      <c r="A261" s="55">
        <v>45169</v>
      </c>
      <c r="B261" s="9">
        <v>1074.6030000000001</v>
      </c>
      <c r="C261" s="9">
        <v>593.07899999999995</v>
      </c>
      <c r="D261" s="9">
        <v>6874.2</v>
      </c>
      <c r="E261" s="7">
        <v>0</v>
      </c>
      <c r="F261" s="6">
        <v>19610.900000000001</v>
      </c>
      <c r="G261" s="6">
        <v>6072.7</v>
      </c>
      <c r="H261" s="6">
        <v>22407.7</v>
      </c>
      <c r="I261" s="6">
        <v>11179.5</v>
      </c>
      <c r="J261" s="6">
        <v>208491.3</v>
      </c>
      <c r="K261" s="6">
        <v>14967.7</v>
      </c>
      <c r="L261" s="6">
        <v>7011.4</v>
      </c>
      <c r="M261" s="6">
        <v>46196.1</v>
      </c>
      <c r="N261" s="6">
        <v>36751.4</v>
      </c>
      <c r="O261" s="6">
        <v>139078.29999999999</v>
      </c>
      <c r="P261" s="6">
        <v>115318.9</v>
      </c>
      <c r="Q261" s="6">
        <v>141684.79999999999</v>
      </c>
      <c r="R261" s="6">
        <v>97218</v>
      </c>
      <c r="S261" s="9">
        <v>14063.6</v>
      </c>
      <c r="T261" s="9">
        <v>10680.14</v>
      </c>
      <c r="U261" s="6">
        <v>59744.4</v>
      </c>
      <c r="V261" s="6">
        <v>30714.400000000001</v>
      </c>
      <c r="W261" s="6">
        <v>214086.39999999999</v>
      </c>
      <c r="X261" s="6">
        <v>345.9</v>
      </c>
      <c r="Y261" s="9">
        <v>50716</v>
      </c>
      <c r="Z261" s="6">
        <v>613371.30000000005</v>
      </c>
      <c r="AA261" s="6">
        <v>312233.40000000002</v>
      </c>
      <c r="AB261" s="6">
        <v>214119.3</v>
      </c>
      <c r="AC261" s="6">
        <v>1112.4000000000001</v>
      </c>
      <c r="AD261" s="9">
        <v>942</v>
      </c>
      <c r="AE261" s="50">
        <v>318.2</v>
      </c>
      <c r="AF261" s="50">
        <v>231.8</v>
      </c>
      <c r="AG261" s="6">
        <v>83338.100000000006</v>
      </c>
      <c r="AH261" s="6">
        <v>64415.1</v>
      </c>
      <c r="AI261" s="6">
        <v>70290.100000000006</v>
      </c>
      <c r="AJ261" s="6">
        <v>57444.1</v>
      </c>
      <c r="AK261" s="9">
        <v>60726.3</v>
      </c>
      <c r="AL261" s="9">
        <v>23871.7</v>
      </c>
      <c r="AM261" s="6">
        <v>16.899999999999999</v>
      </c>
      <c r="AN261" s="6">
        <v>18.3</v>
      </c>
      <c r="AO261" s="6">
        <v>512142.9</v>
      </c>
      <c r="AP261" s="6">
        <v>236102.9</v>
      </c>
      <c r="AQ261" s="6">
        <v>65712.5</v>
      </c>
      <c r="AR261" s="6"/>
      <c r="AS261" s="6">
        <v>477777.7</v>
      </c>
      <c r="AT261" s="6">
        <v>210154.3</v>
      </c>
      <c r="AU261" s="6">
        <v>82460.3</v>
      </c>
      <c r="AV261" s="6">
        <v>4674.3</v>
      </c>
      <c r="AW261" s="6">
        <v>3120.7</v>
      </c>
      <c r="AX261" s="9">
        <v>230.87</v>
      </c>
      <c r="AY261" s="9">
        <v>139.66</v>
      </c>
      <c r="AZ261" s="6">
        <v>835.89200000000005</v>
      </c>
      <c r="BA261" s="6">
        <v>354.29300000000001</v>
      </c>
      <c r="BB261" s="48">
        <v>1843.8</v>
      </c>
      <c r="BC261" s="9">
        <v>3253.2</v>
      </c>
      <c r="BD261" s="6">
        <v>495.3</v>
      </c>
      <c r="BE261" s="6">
        <v>5605.8200000000006</v>
      </c>
      <c r="BF261" s="6">
        <v>33972.510526315789</v>
      </c>
      <c r="BG261" s="6">
        <v>5215.2745453981261</v>
      </c>
      <c r="BH261" s="6">
        <v>6243.07</v>
      </c>
      <c r="BI261" s="6">
        <v>2770200</v>
      </c>
      <c r="BJ261" s="6">
        <v>602</v>
      </c>
      <c r="BK261" s="6">
        <v>21671.8</v>
      </c>
      <c r="BL261" s="6">
        <v>3636075</v>
      </c>
      <c r="BM261" s="6">
        <v>135424</v>
      </c>
      <c r="BN261" s="6">
        <v>22525.8</v>
      </c>
      <c r="BO261" s="9">
        <v>3362117</v>
      </c>
      <c r="BP261" s="9">
        <v>174043</v>
      </c>
      <c r="BQ261" s="9">
        <v>19727</v>
      </c>
      <c r="BR261" s="6">
        <v>9373.9</v>
      </c>
      <c r="BS261" s="6">
        <v>6369.9</v>
      </c>
      <c r="BT261" s="6">
        <v>1229338</v>
      </c>
      <c r="BU261" s="6">
        <v>696865</v>
      </c>
      <c r="BV261" s="6">
        <v>768639</v>
      </c>
      <c r="BW261" s="6">
        <v>484837</v>
      </c>
      <c r="BX261" s="11">
        <v>0</v>
      </c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</row>
    <row r="262" spans="1:118" s="17" customFormat="1">
      <c r="A262" s="55">
        <v>45170</v>
      </c>
      <c r="B262" s="9">
        <v>1074.6030000000001</v>
      </c>
      <c r="C262" s="9">
        <v>593.07899999999995</v>
      </c>
      <c r="D262" s="9">
        <v>6874.2</v>
      </c>
      <c r="E262" s="7">
        <v>0</v>
      </c>
      <c r="F262" s="6">
        <v>19625.599999999999</v>
      </c>
      <c r="G262" s="6">
        <v>6076.4</v>
      </c>
      <c r="H262" s="6">
        <v>22573.386999999999</v>
      </c>
      <c r="I262" s="6">
        <v>11262.822</v>
      </c>
      <c r="J262" s="6">
        <v>208515.3</v>
      </c>
      <c r="K262" s="6">
        <v>14967.7</v>
      </c>
      <c r="L262" s="6">
        <v>7011.4</v>
      </c>
      <c r="M262" s="6">
        <v>46196.1</v>
      </c>
      <c r="N262" s="6">
        <v>36751.4</v>
      </c>
      <c r="O262" s="6">
        <v>139090.38</v>
      </c>
      <c r="P262" s="6">
        <v>115328.49</v>
      </c>
      <c r="Q262" s="6">
        <v>141701.10999999999</v>
      </c>
      <c r="R262" s="6">
        <v>97229.56</v>
      </c>
      <c r="S262" s="9">
        <v>14063.6</v>
      </c>
      <c r="T262" s="9">
        <v>10680.14</v>
      </c>
      <c r="U262" s="6">
        <v>60049.46</v>
      </c>
      <c r="V262" s="6">
        <v>30871.27</v>
      </c>
      <c r="W262" s="6">
        <v>214110.4</v>
      </c>
      <c r="X262" s="6">
        <v>345.9</v>
      </c>
      <c r="Y262" s="9">
        <v>50716</v>
      </c>
      <c r="Z262" s="6">
        <v>613524.76</v>
      </c>
      <c r="AA262" s="6">
        <v>312309.24</v>
      </c>
      <c r="AB262" s="6">
        <v>214143.3</v>
      </c>
      <c r="AC262" s="6">
        <v>1112.4000000000001</v>
      </c>
      <c r="AD262" s="9">
        <v>942</v>
      </c>
      <c r="AE262" s="50">
        <v>321.27999999999997</v>
      </c>
      <c r="AF262" s="50">
        <v>234.17</v>
      </c>
      <c r="AG262" s="6">
        <v>83349.240000000005</v>
      </c>
      <c r="AH262" s="6">
        <v>64423.62</v>
      </c>
      <c r="AI262" s="6">
        <v>70329.919999999998</v>
      </c>
      <c r="AJ262" s="6">
        <v>57478.42</v>
      </c>
      <c r="AK262" s="9">
        <v>60737.7</v>
      </c>
      <c r="AL262" s="9">
        <v>23876.3</v>
      </c>
      <c r="AM262" s="6">
        <v>16.899999999999999</v>
      </c>
      <c r="AN262" s="6">
        <v>18.3</v>
      </c>
      <c r="AO262" s="6">
        <v>512309.9</v>
      </c>
      <c r="AP262" s="6">
        <v>236175.2</v>
      </c>
      <c r="AQ262" s="6">
        <v>65717.591</v>
      </c>
      <c r="AR262" s="6"/>
      <c r="AS262" s="6">
        <v>477928.8</v>
      </c>
      <c r="AT262" s="6">
        <v>210219.61</v>
      </c>
      <c r="AU262" s="6">
        <v>82484.3</v>
      </c>
      <c r="AV262" s="6">
        <v>4674.32</v>
      </c>
      <c r="AW262" s="6">
        <v>3120.75</v>
      </c>
      <c r="AX262" s="9">
        <v>230.87</v>
      </c>
      <c r="AY262" s="9">
        <v>139.66</v>
      </c>
      <c r="AZ262" s="6">
        <v>835.89200000000005</v>
      </c>
      <c r="BA262" s="6">
        <v>354.29300000000001</v>
      </c>
      <c r="BB262" s="48">
        <v>1843.8</v>
      </c>
      <c r="BC262" s="9">
        <v>3255.6</v>
      </c>
      <c r="BD262" s="6">
        <v>495.3</v>
      </c>
      <c r="BE262" s="6">
        <v>5943.4</v>
      </c>
      <c r="BF262" s="6">
        <v>33203.987719298202</v>
      </c>
      <c r="BG262" s="6">
        <v>1004.00010491381</v>
      </c>
      <c r="BH262" s="6">
        <v>5373.1</v>
      </c>
      <c r="BI262" s="6">
        <v>2770200</v>
      </c>
      <c r="BJ262" s="6">
        <v>602</v>
      </c>
      <c r="BK262" s="6">
        <v>21671.8</v>
      </c>
      <c r="BL262" s="6">
        <v>3639542</v>
      </c>
      <c r="BM262" s="6">
        <v>135541</v>
      </c>
      <c r="BN262" s="6">
        <v>22549.8</v>
      </c>
      <c r="BO262" s="9">
        <v>3366489</v>
      </c>
      <c r="BP262" s="9">
        <v>174294</v>
      </c>
      <c r="BQ262" s="9">
        <v>19751</v>
      </c>
      <c r="BR262" s="6">
        <v>9380.0300000000007</v>
      </c>
      <c r="BS262" s="6">
        <v>6374.1</v>
      </c>
      <c r="BT262" s="6">
        <v>1230546</v>
      </c>
      <c r="BU262" s="6">
        <v>697534</v>
      </c>
      <c r="BV262" s="6">
        <v>768923</v>
      </c>
      <c r="BW262" s="6">
        <v>485017</v>
      </c>
      <c r="BX262" s="11">
        <v>0</v>
      </c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</row>
    <row r="263" spans="1:118" s="17" customFormat="1">
      <c r="A263" s="55">
        <v>45171</v>
      </c>
      <c r="B263" s="9">
        <v>1074.6030000000001</v>
      </c>
      <c r="C263" s="9">
        <v>593.07899999999995</v>
      </c>
      <c r="D263" s="9">
        <v>6874.2</v>
      </c>
      <c r="E263" s="7">
        <v>0</v>
      </c>
      <c r="F263" s="56">
        <v>19639.400000000001</v>
      </c>
      <c r="G263" s="6">
        <v>6080</v>
      </c>
      <c r="H263" s="6">
        <v>22736.3</v>
      </c>
      <c r="I263" s="6">
        <v>11343.6</v>
      </c>
      <c r="J263" s="6">
        <v>208539.3</v>
      </c>
      <c r="K263" s="6">
        <v>14967.7</v>
      </c>
      <c r="L263" s="6">
        <v>7011.4</v>
      </c>
      <c r="M263" s="6">
        <v>46196.1</v>
      </c>
      <c r="N263" s="6">
        <v>36751.4</v>
      </c>
      <c r="O263" s="6">
        <v>139102.20000000001</v>
      </c>
      <c r="P263" s="6">
        <v>115337.98</v>
      </c>
      <c r="Q263" s="6">
        <v>141716.37</v>
      </c>
      <c r="R263" s="6">
        <v>97240.4</v>
      </c>
      <c r="S263" s="9">
        <v>14063.6</v>
      </c>
      <c r="T263" s="9">
        <v>10680.14</v>
      </c>
      <c r="U263" s="6">
        <v>60343.33</v>
      </c>
      <c r="V263" s="6">
        <v>31024</v>
      </c>
      <c r="W263" s="6">
        <v>214134.39999999999</v>
      </c>
      <c r="X263" s="6">
        <v>345.9</v>
      </c>
      <c r="Y263" s="9">
        <v>50716</v>
      </c>
      <c r="Z263" s="6">
        <v>613671.80000000005</v>
      </c>
      <c r="AA263" s="6">
        <v>312380.3</v>
      </c>
      <c r="AB263" s="6">
        <v>214167.3</v>
      </c>
      <c r="AC263" s="6">
        <v>1112.4000000000001</v>
      </c>
      <c r="AD263" s="9">
        <v>942</v>
      </c>
      <c r="AE263" s="6">
        <v>324.08999999999997</v>
      </c>
      <c r="AF263" s="6">
        <v>236.34</v>
      </c>
      <c r="AG263" s="6">
        <v>83359.240000000005</v>
      </c>
      <c r="AH263" s="6">
        <v>64431.33</v>
      </c>
      <c r="AI263" s="6">
        <v>70367.77</v>
      </c>
      <c r="AJ263" s="6">
        <v>57511.02</v>
      </c>
      <c r="AK263" s="6">
        <v>60746.400000000001</v>
      </c>
      <c r="AL263" s="6">
        <v>23879.7</v>
      </c>
      <c r="AM263" s="6">
        <v>16.899999999999999</v>
      </c>
      <c r="AN263" s="6">
        <v>18.3</v>
      </c>
      <c r="AO263" s="6">
        <v>512471.8</v>
      </c>
      <c r="AP263" s="6">
        <v>236245.6</v>
      </c>
      <c r="AQ263" s="6">
        <v>65722.214999999997</v>
      </c>
      <c r="AR263" s="6"/>
      <c r="AS263" s="6">
        <v>478078.7</v>
      </c>
      <c r="AT263" s="6">
        <v>210284.4</v>
      </c>
      <c r="AU263" s="6">
        <v>82508.3</v>
      </c>
      <c r="AV263" s="6">
        <v>4674.32</v>
      </c>
      <c r="AW263" s="6">
        <v>3120.75</v>
      </c>
      <c r="AX263" s="9">
        <v>230.87</v>
      </c>
      <c r="AY263" s="9">
        <v>139.66</v>
      </c>
      <c r="AZ263" s="6">
        <v>835.89200000000005</v>
      </c>
      <c r="BA263" s="6">
        <v>354.29300000000001</v>
      </c>
      <c r="BB263" s="48">
        <v>1843.8</v>
      </c>
      <c r="BC263" s="6">
        <v>3258.6</v>
      </c>
      <c r="BD263" s="6">
        <v>496.2</v>
      </c>
      <c r="BE263" s="6">
        <v>6080.68</v>
      </c>
      <c r="BF263" s="6">
        <v>33517.836842105302</v>
      </c>
      <c r="BG263" s="6">
        <v>7615.4942622490598</v>
      </c>
      <c r="BH263" s="6">
        <v>5556.2</v>
      </c>
      <c r="BI263" s="6">
        <v>2770200</v>
      </c>
      <c r="BJ263" s="6">
        <v>602</v>
      </c>
      <c r="BK263" s="6">
        <v>21671.8</v>
      </c>
      <c r="BL263" s="6">
        <v>3642823</v>
      </c>
      <c r="BM263" s="6">
        <v>135680</v>
      </c>
      <c r="BN263" s="6">
        <v>22573.8</v>
      </c>
      <c r="BO263" s="6">
        <v>3370420</v>
      </c>
      <c r="BP263" s="6">
        <v>174502</v>
      </c>
      <c r="BQ263" s="6">
        <v>19775</v>
      </c>
      <c r="BR263" s="6">
        <v>9386.02</v>
      </c>
      <c r="BS263" s="6">
        <v>6378.24</v>
      </c>
      <c r="BT263" s="6">
        <v>1231349</v>
      </c>
      <c r="BU263" s="6">
        <v>697989</v>
      </c>
      <c r="BV263" s="6">
        <v>769470</v>
      </c>
      <c r="BW263" s="6">
        <v>485355</v>
      </c>
      <c r="BX263" s="11">
        <v>0</v>
      </c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</row>
    <row r="264" spans="1:118" s="17" customFormat="1">
      <c r="A264" s="55">
        <v>45172</v>
      </c>
      <c r="B264" s="9">
        <v>1074.6030000000001</v>
      </c>
      <c r="C264" s="9">
        <v>593.07899999999995</v>
      </c>
      <c r="D264" s="9">
        <v>6874.2</v>
      </c>
      <c r="E264" s="7">
        <v>0</v>
      </c>
      <c r="F264" s="6">
        <v>19654.099999999999</v>
      </c>
      <c r="G264" s="6">
        <v>6084.6</v>
      </c>
      <c r="H264" s="6">
        <v>22898</v>
      </c>
      <c r="I264" s="6">
        <v>11424.62</v>
      </c>
      <c r="J264" s="6">
        <v>208563.3</v>
      </c>
      <c r="K264" s="6">
        <v>14967.7</v>
      </c>
      <c r="L264" s="6">
        <v>7011.4</v>
      </c>
      <c r="M264" s="6">
        <v>46196.1</v>
      </c>
      <c r="N264" s="6">
        <v>36751.4</v>
      </c>
      <c r="O264" s="6">
        <v>139113.54999999999</v>
      </c>
      <c r="P264" s="6">
        <v>115346.88</v>
      </c>
      <c r="Q264" s="6">
        <v>141731.99</v>
      </c>
      <c r="R264" s="6">
        <v>97251.39</v>
      </c>
      <c r="S264" s="9">
        <v>14063.6</v>
      </c>
      <c r="T264" s="9">
        <v>10680.14</v>
      </c>
      <c r="U264" s="6">
        <v>60634.5</v>
      </c>
      <c r="V264" s="6">
        <v>31174</v>
      </c>
      <c r="W264" s="6">
        <v>214158.4</v>
      </c>
      <c r="X264" s="6">
        <v>345.9</v>
      </c>
      <c r="Y264" s="9">
        <v>50716</v>
      </c>
      <c r="Z264" s="6">
        <v>613824.06000000006</v>
      </c>
      <c r="AA264" s="6">
        <v>312455.5</v>
      </c>
      <c r="AB264" s="6">
        <v>214191.3</v>
      </c>
      <c r="AC264" s="6">
        <v>1112.4000000000001</v>
      </c>
      <c r="AD264" s="9">
        <v>942</v>
      </c>
      <c r="AE264" s="6">
        <v>326.93</v>
      </c>
      <c r="AF264" s="6">
        <v>238.56</v>
      </c>
      <c r="AG264" s="6">
        <v>83367.86</v>
      </c>
      <c r="AH264" s="6">
        <v>64437.93</v>
      </c>
      <c r="AI264" s="6">
        <v>70405.83</v>
      </c>
      <c r="AJ264" s="6">
        <v>57543.83</v>
      </c>
      <c r="AK264" s="6">
        <v>60756.4</v>
      </c>
      <c r="AL264" s="6">
        <v>23883.5</v>
      </c>
      <c r="AM264" s="6">
        <v>16.899999999999999</v>
      </c>
      <c r="AN264" s="6">
        <v>18.3</v>
      </c>
      <c r="AO264" s="6">
        <v>512634.9</v>
      </c>
      <c r="AP264" s="6">
        <v>236316.79999999999</v>
      </c>
      <c r="AQ264" s="6">
        <v>65727.016000000003</v>
      </c>
      <c r="AR264" s="6"/>
      <c r="AS264" s="6">
        <v>478227.4</v>
      </c>
      <c r="AT264" s="6">
        <v>210348.7</v>
      </c>
      <c r="AU264" s="6">
        <v>82532.3</v>
      </c>
      <c r="AV264" s="6">
        <v>4674.38</v>
      </c>
      <c r="AW264" s="6">
        <v>3120.8</v>
      </c>
      <c r="AX264" s="9">
        <v>230.87</v>
      </c>
      <c r="AY264" s="9">
        <v>139.66</v>
      </c>
      <c r="AZ264" s="6">
        <v>835.89200000000005</v>
      </c>
      <c r="BA264" s="6">
        <v>354.29300000000001</v>
      </c>
      <c r="BB264" s="48">
        <v>1843.8</v>
      </c>
      <c r="BC264" s="6">
        <v>3262.9</v>
      </c>
      <c r="BD264" s="6">
        <v>498.5</v>
      </c>
      <c r="BE264" s="6">
        <v>5690.11</v>
      </c>
      <c r="BF264" s="6">
        <v>32978.0614035088</v>
      </c>
      <c r="BG264" s="6">
        <v>12887.5395643269</v>
      </c>
      <c r="BH264" s="6">
        <v>5258.31</v>
      </c>
      <c r="BI264" s="6">
        <v>2770200</v>
      </c>
      <c r="BJ264" s="6">
        <v>602</v>
      </c>
      <c r="BK264" s="6">
        <v>21671.8</v>
      </c>
      <c r="BL264" s="6">
        <v>3646418</v>
      </c>
      <c r="BM264" s="6">
        <v>136020</v>
      </c>
      <c r="BN264" s="6">
        <v>22597</v>
      </c>
      <c r="BO264" s="6">
        <v>3374649</v>
      </c>
      <c r="BP264" s="6">
        <v>175088</v>
      </c>
      <c r="BQ264" s="6">
        <v>19799</v>
      </c>
      <c r="BR264" s="6">
        <v>9392.23</v>
      </c>
      <c r="BS264" s="6">
        <v>6382.53</v>
      </c>
      <c r="BT264" s="6">
        <v>1231767</v>
      </c>
      <c r="BU264" s="6">
        <v>698240</v>
      </c>
      <c r="BV264" s="6">
        <v>770556</v>
      </c>
      <c r="BW264" s="6">
        <v>486016</v>
      </c>
      <c r="BX264" s="11">
        <v>0</v>
      </c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</row>
    <row r="265" spans="1:118" ht="14.5">
      <c r="A265" s="55">
        <v>45173</v>
      </c>
      <c r="B265" s="9">
        <v>1074.816</v>
      </c>
      <c r="C265" s="9">
        <v>593.18399999999997</v>
      </c>
      <c r="D265" s="9">
        <v>6874.7</v>
      </c>
      <c r="E265" s="7">
        <v>0</v>
      </c>
      <c r="F265" s="6">
        <v>19668.2</v>
      </c>
      <c r="G265" s="6">
        <v>6089.1</v>
      </c>
      <c r="H265" s="6">
        <v>23059.4</v>
      </c>
      <c r="I265" s="6">
        <v>11505.9</v>
      </c>
      <c r="J265" s="6">
        <v>208587.3</v>
      </c>
      <c r="K265" s="6">
        <v>14967.7</v>
      </c>
      <c r="L265" s="6">
        <v>7011.4</v>
      </c>
      <c r="M265" s="6">
        <v>46196.1</v>
      </c>
      <c r="N265" s="6">
        <v>36751.4</v>
      </c>
      <c r="O265" s="6">
        <v>139124.95000000001</v>
      </c>
      <c r="P265" s="6">
        <v>115355.95</v>
      </c>
      <c r="Q265" s="6">
        <v>141747.28</v>
      </c>
      <c r="R265" s="6">
        <v>97261.93</v>
      </c>
      <c r="S265" s="9">
        <v>14063.6</v>
      </c>
      <c r="T265" s="9">
        <v>10680.14</v>
      </c>
      <c r="U265" s="6">
        <v>60921.45</v>
      </c>
      <c r="V265" s="6">
        <v>31321</v>
      </c>
      <c r="W265" s="6">
        <v>214182.39999999999</v>
      </c>
      <c r="X265" s="6">
        <v>345.9</v>
      </c>
      <c r="Y265" s="9">
        <v>50716</v>
      </c>
      <c r="Z265" s="6">
        <v>613982.25</v>
      </c>
      <c r="AA265" s="6">
        <v>312534.38</v>
      </c>
      <c r="AB265" s="6">
        <v>214215.3</v>
      </c>
      <c r="AC265" s="6">
        <v>1112.4000000000001</v>
      </c>
      <c r="AD265" s="9">
        <v>942</v>
      </c>
      <c r="AE265" s="6">
        <v>330.09</v>
      </c>
      <c r="AF265" s="6">
        <v>240.93</v>
      </c>
      <c r="AG265" s="6">
        <v>83376.63</v>
      </c>
      <c r="AH265" s="6">
        <v>64444.639999999999</v>
      </c>
      <c r="AI265" s="6">
        <v>70444.27</v>
      </c>
      <c r="AJ265" s="6">
        <v>57576.84</v>
      </c>
      <c r="AK265" s="6">
        <v>60767.6</v>
      </c>
      <c r="AL265" s="6">
        <v>23888</v>
      </c>
      <c r="AM265" s="6">
        <v>16.899999999999999</v>
      </c>
      <c r="AN265" s="6">
        <v>18.3</v>
      </c>
      <c r="AO265" s="6">
        <v>512800.5</v>
      </c>
      <c r="AP265" s="6">
        <v>236389.1</v>
      </c>
      <c r="AQ265" s="6">
        <v>65732.194000000003</v>
      </c>
      <c r="AR265" s="6"/>
      <c r="AS265" s="6">
        <v>478377.7</v>
      </c>
      <c r="AT265" s="6">
        <v>210413.7</v>
      </c>
      <c r="AU265" s="6">
        <v>82556.3</v>
      </c>
      <c r="AV265" s="6">
        <v>4674.41</v>
      </c>
      <c r="AW265" s="6">
        <v>3120.81</v>
      </c>
      <c r="AX265" s="9">
        <v>230.87</v>
      </c>
      <c r="AY265" s="9">
        <v>139.66</v>
      </c>
      <c r="AZ265" s="6">
        <v>836.23500000000001</v>
      </c>
      <c r="BA265" s="6">
        <v>354.42500000000001</v>
      </c>
      <c r="BB265" s="48">
        <v>1844</v>
      </c>
      <c r="BC265" s="6">
        <v>3267.2</v>
      </c>
      <c r="BD265" s="6">
        <v>500.9</v>
      </c>
      <c r="BE265" s="6">
        <v>5613.52</v>
      </c>
      <c r="BF265" s="6">
        <v>34134.463157894701</v>
      </c>
      <c r="BG265" s="6">
        <v>10351.4395319662</v>
      </c>
      <c r="BH265" s="6">
        <v>5743.48</v>
      </c>
      <c r="BI265" s="6">
        <v>2770200</v>
      </c>
      <c r="BJ265" s="6">
        <v>602</v>
      </c>
      <c r="BK265" s="6">
        <v>21671.8</v>
      </c>
      <c r="BL265" s="6">
        <v>3650036</v>
      </c>
      <c r="BM265" s="6">
        <v>136294</v>
      </c>
      <c r="BN265" s="6">
        <v>22621</v>
      </c>
      <c r="BO265" s="6">
        <v>3378944</v>
      </c>
      <c r="BP265" s="6">
        <v>175651</v>
      </c>
      <c r="BQ265" s="6">
        <v>19823</v>
      </c>
      <c r="BR265" s="6">
        <v>9397.4500000000007</v>
      </c>
      <c r="BS265" s="6">
        <v>6386.33</v>
      </c>
      <c r="BT265" s="6">
        <v>1232139</v>
      </c>
      <c r="BU265" s="6">
        <v>698466</v>
      </c>
      <c r="BV265" s="6">
        <v>771590</v>
      </c>
      <c r="BW265" s="6">
        <v>486662</v>
      </c>
      <c r="BX265" s="11">
        <v>0</v>
      </c>
    </row>
    <row r="266" spans="1:118" ht="14.5">
      <c r="A266" s="55">
        <v>45174</v>
      </c>
      <c r="B266" s="9">
        <v>1074.816</v>
      </c>
      <c r="C266" s="9">
        <v>593.18399999999997</v>
      </c>
      <c r="D266" s="9">
        <v>6874.7</v>
      </c>
      <c r="E266" s="7">
        <v>0</v>
      </c>
      <c r="F266" s="9">
        <v>19683.900000000001</v>
      </c>
      <c r="G266" s="9">
        <v>6093.8</v>
      </c>
      <c r="H266" s="6">
        <v>23221.200000000001</v>
      </c>
      <c r="I266" s="9">
        <v>11587.4</v>
      </c>
      <c r="J266" s="9">
        <v>208611.3</v>
      </c>
      <c r="K266" s="6">
        <v>14967.7</v>
      </c>
      <c r="L266" s="6">
        <v>7011.4</v>
      </c>
      <c r="M266" s="6">
        <v>46196.1</v>
      </c>
      <c r="N266" s="6">
        <v>36751.4</v>
      </c>
      <c r="O266" s="9">
        <v>139136</v>
      </c>
      <c r="P266" s="9">
        <v>115365</v>
      </c>
      <c r="Q266" s="9">
        <v>141762</v>
      </c>
      <c r="R266" s="9">
        <v>97272.3</v>
      </c>
      <c r="S266" s="9">
        <v>14063.6</v>
      </c>
      <c r="T266" s="9">
        <v>10680.14</v>
      </c>
      <c r="U266" s="9">
        <v>61214.77</v>
      </c>
      <c r="V266" s="9">
        <v>31474</v>
      </c>
      <c r="W266" s="9">
        <v>214206.4</v>
      </c>
      <c r="X266" s="6">
        <v>345.9</v>
      </c>
      <c r="Y266" s="9">
        <v>50716</v>
      </c>
      <c r="Z266" s="6">
        <v>614135.30000000005</v>
      </c>
      <c r="AA266" s="9">
        <v>312606.40000000002</v>
      </c>
      <c r="AB266" s="9">
        <v>214239.3</v>
      </c>
      <c r="AC266" s="6">
        <v>1112.4000000000001</v>
      </c>
      <c r="AD266" s="9">
        <v>942</v>
      </c>
      <c r="AE266" s="9">
        <v>333.42</v>
      </c>
      <c r="AF266" s="9">
        <v>243.39</v>
      </c>
      <c r="AG266" s="9">
        <v>83384.899999999994</v>
      </c>
      <c r="AH266" s="9">
        <v>64450.9</v>
      </c>
      <c r="AI266" s="9">
        <v>70482.100000000006</v>
      </c>
      <c r="AJ266" s="9">
        <v>57609.3</v>
      </c>
      <c r="AK266" s="9">
        <v>60778.3</v>
      </c>
      <c r="AL266" s="9">
        <v>23892.3</v>
      </c>
      <c r="AM266" s="6">
        <v>16.899999999999999</v>
      </c>
      <c r="AN266" s="6">
        <v>18.3</v>
      </c>
      <c r="AO266" s="9">
        <v>512964</v>
      </c>
      <c r="AP266" s="9">
        <v>236460</v>
      </c>
      <c r="AQ266" s="9">
        <v>65737.600000000006</v>
      </c>
      <c r="AR266" s="6"/>
      <c r="AS266" s="9">
        <v>478527.7</v>
      </c>
      <c r="AT266" s="9">
        <v>210478.5</v>
      </c>
      <c r="AU266" s="9">
        <v>82580.3</v>
      </c>
      <c r="AV266" s="6">
        <v>4674.43</v>
      </c>
      <c r="AW266" s="6">
        <v>3120.83</v>
      </c>
      <c r="AX266" s="9">
        <v>230.97</v>
      </c>
      <c r="AY266" s="9">
        <v>139.72</v>
      </c>
      <c r="AZ266" s="6">
        <v>836.23500000000001</v>
      </c>
      <c r="BA266" s="6">
        <v>354.42500000000001</v>
      </c>
      <c r="BB266" s="48">
        <v>1844</v>
      </c>
      <c r="BC266" s="9">
        <v>3271.5</v>
      </c>
      <c r="BD266" s="6">
        <v>503.2</v>
      </c>
      <c r="BE266" s="9">
        <v>5687.64</v>
      </c>
      <c r="BF266" s="9">
        <v>34073.870175438598</v>
      </c>
      <c r="BG266" s="9">
        <v>9758.0519611493892</v>
      </c>
      <c r="BH266" s="9">
        <v>5539.27</v>
      </c>
      <c r="BI266" s="6">
        <v>2770200</v>
      </c>
      <c r="BJ266" s="6">
        <v>602</v>
      </c>
      <c r="BK266" s="6">
        <v>21671.8</v>
      </c>
      <c r="BL266" s="6">
        <v>3653900</v>
      </c>
      <c r="BM266" s="6">
        <v>136469</v>
      </c>
      <c r="BN266" s="6">
        <v>22645</v>
      </c>
      <c r="BO266" s="9">
        <v>3383652</v>
      </c>
      <c r="BP266" s="9">
        <v>176205</v>
      </c>
      <c r="BQ266" s="9">
        <v>19847</v>
      </c>
      <c r="BR266" s="9">
        <v>9403.2199999999993</v>
      </c>
      <c r="BS266" s="9">
        <v>6390.23</v>
      </c>
      <c r="BT266" s="9">
        <v>1232537</v>
      </c>
      <c r="BU266" s="9">
        <v>698709</v>
      </c>
      <c r="BV266" s="9">
        <v>772663</v>
      </c>
      <c r="BW266" s="6">
        <v>487343</v>
      </c>
      <c r="BX266" s="11">
        <v>0</v>
      </c>
    </row>
    <row r="267" spans="1:118" ht="14.5">
      <c r="A267" s="55">
        <v>45175</v>
      </c>
      <c r="B267" s="9">
        <v>1074.816</v>
      </c>
      <c r="C267" s="9">
        <v>593.18399999999997</v>
      </c>
      <c r="D267" s="9">
        <v>6874.7</v>
      </c>
      <c r="E267" s="7">
        <v>0</v>
      </c>
      <c r="F267" s="9">
        <v>19700.5</v>
      </c>
      <c r="G267" s="9">
        <v>6098.8</v>
      </c>
      <c r="H267" s="9">
        <v>23380.43</v>
      </c>
      <c r="I267" s="9">
        <v>11667.37</v>
      </c>
      <c r="J267" s="9">
        <v>208635.3</v>
      </c>
      <c r="K267" s="6">
        <v>14967.7</v>
      </c>
      <c r="L267" s="6">
        <v>7011.4</v>
      </c>
      <c r="M267" s="6">
        <v>46196.1</v>
      </c>
      <c r="N267" s="6">
        <v>36751.4</v>
      </c>
      <c r="O267" s="9">
        <v>139147</v>
      </c>
      <c r="P267" s="9">
        <v>115373</v>
      </c>
      <c r="Q267" s="9">
        <v>141778</v>
      </c>
      <c r="R267" s="9">
        <v>97282.6</v>
      </c>
      <c r="S267" s="9">
        <v>14063.6</v>
      </c>
      <c r="T267" s="9">
        <v>10680.14</v>
      </c>
      <c r="U267" s="9">
        <v>61498.7</v>
      </c>
      <c r="V267" s="9">
        <v>31619.1</v>
      </c>
      <c r="W267" s="9">
        <v>214230.39999999999</v>
      </c>
      <c r="X267" s="6">
        <v>345.9</v>
      </c>
      <c r="Y267" s="9">
        <v>50716</v>
      </c>
      <c r="Z267" s="6">
        <v>614283</v>
      </c>
      <c r="AA267" s="9">
        <v>312680</v>
      </c>
      <c r="AB267" s="9">
        <v>214263.3</v>
      </c>
      <c r="AC267" s="6">
        <v>1112.4000000000001</v>
      </c>
      <c r="AD267" s="9">
        <v>942</v>
      </c>
      <c r="AE267" s="9">
        <v>336.72</v>
      </c>
      <c r="AF267" s="9">
        <v>245.84</v>
      </c>
      <c r="AG267" s="9">
        <v>83393.8</v>
      </c>
      <c r="AH267" s="9">
        <v>64457.8</v>
      </c>
      <c r="AI267" s="9">
        <v>70519.3</v>
      </c>
      <c r="AJ267" s="9">
        <v>57641.2</v>
      </c>
      <c r="AK267" s="9">
        <v>60781.599999999999</v>
      </c>
      <c r="AL267" s="9">
        <v>23893.599999999999</v>
      </c>
      <c r="AM267" s="6">
        <v>16.899999999999999</v>
      </c>
      <c r="AN267" s="6">
        <v>18.3</v>
      </c>
      <c r="AO267" s="9">
        <v>513126</v>
      </c>
      <c r="AP267" s="9">
        <v>236531</v>
      </c>
      <c r="AQ267" s="9">
        <v>65742.2</v>
      </c>
      <c r="AR267" s="9"/>
      <c r="AS267" s="9">
        <v>478674</v>
      </c>
      <c r="AT267" s="9">
        <v>210541</v>
      </c>
      <c r="AU267" s="9">
        <v>82604.3</v>
      </c>
      <c r="AV267" s="9">
        <v>4674.43</v>
      </c>
      <c r="AW267" s="9">
        <v>3120.83</v>
      </c>
      <c r="AX267" s="9">
        <v>230.97</v>
      </c>
      <c r="AY267" s="9">
        <v>139.72</v>
      </c>
      <c r="AZ267" s="6">
        <v>836.23500000000001</v>
      </c>
      <c r="BA267" s="6">
        <v>354.42500000000001</v>
      </c>
      <c r="BB267" s="48">
        <v>1844</v>
      </c>
      <c r="BC267" s="9">
        <v>3275.6</v>
      </c>
      <c r="BD267" s="9">
        <v>505.6</v>
      </c>
      <c r="BE267" s="9">
        <v>5441.37</v>
      </c>
      <c r="BF267" s="9">
        <v>34035.285964912298</v>
      </c>
      <c r="BG267" s="9">
        <v>10237.288879431901</v>
      </c>
      <c r="BH267" s="9">
        <v>6158.66</v>
      </c>
      <c r="BI267" s="6">
        <v>2770200</v>
      </c>
      <c r="BJ267" s="6">
        <v>602</v>
      </c>
      <c r="BK267" s="6">
        <v>21671.8</v>
      </c>
      <c r="BL267" s="6">
        <v>3658623</v>
      </c>
      <c r="BM267" s="6">
        <v>137024</v>
      </c>
      <c r="BN267" s="6">
        <v>22669</v>
      </c>
      <c r="BO267" s="9">
        <v>3387457</v>
      </c>
      <c r="BP267" s="9">
        <v>176341</v>
      </c>
      <c r="BQ267" s="9">
        <v>19871</v>
      </c>
      <c r="BR267" s="9">
        <v>9410.1299999999992</v>
      </c>
      <c r="BS267" s="9">
        <v>6394.52</v>
      </c>
      <c r="BT267" s="9">
        <v>1232971</v>
      </c>
      <c r="BU267" s="9">
        <v>698955</v>
      </c>
      <c r="BV267" s="9">
        <v>773700</v>
      </c>
      <c r="BW267" s="9">
        <v>487988</v>
      </c>
      <c r="BX267" s="11">
        <v>0</v>
      </c>
    </row>
    <row r="268" spans="1:118" ht="14.5">
      <c r="A268" s="55">
        <v>45176</v>
      </c>
      <c r="B268" s="9">
        <v>1074.816</v>
      </c>
      <c r="C268" s="9">
        <v>593.18399999999997</v>
      </c>
      <c r="D268" s="9">
        <v>6874.7</v>
      </c>
      <c r="E268" s="7">
        <v>0</v>
      </c>
      <c r="F268" s="6">
        <v>19717.5</v>
      </c>
      <c r="G268" s="6">
        <v>6104.5</v>
      </c>
      <c r="H268" s="6">
        <v>23544</v>
      </c>
      <c r="I268" s="6">
        <v>11750</v>
      </c>
      <c r="J268" s="6">
        <v>208659.3</v>
      </c>
      <c r="K268" s="6">
        <v>14967.8</v>
      </c>
      <c r="L268" s="6">
        <v>7011.4</v>
      </c>
      <c r="M268" s="6">
        <v>46196.1</v>
      </c>
      <c r="N268" s="6">
        <v>36751.4</v>
      </c>
      <c r="O268" s="6">
        <v>139158</v>
      </c>
      <c r="P268" s="6">
        <v>115382</v>
      </c>
      <c r="Q268" s="6">
        <v>141793</v>
      </c>
      <c r="R268" s="6">
        <v>97293.2</v>
      </c>
      <c r="S268" s="9">
        <v>14063.6</v>
      </c>
      <c r="T268" s="9">
        <v>10680.14</v>
      </c>
      <c r="U268" s="6">
        <v>61796</v>
      </c>
      <c r="V268" s="6">
        <v>31769</v>
      </c>
      <c r="W268" s="6">
        <v>214254.4</v>
      </c>
      <c r="X268" s="6">
        <v>345.9</v>
      </c>
      <c r="Y268" s="9">
        <v>50716</v>
      </c>
      <c r="Z268" s="6">
        <v>614435</v>
      </c>
      <c r="AA268" s="6">
        <v>312758</v>
      </c>
      <c r="AB268" s="6">
        <v>214287.3</v>
      </c>
      <c r="AC268" s="6">
        <v>1112.4000000000001</v>
      </c>
      <c r="AD268" s="9">
        <v>942</v>
      </c>
      <c r="AE268" s="6">
        <v>340.1</v>
      </c>
      <c r="AF268" s="6">
        <v>248.3</v>
      </c>
      <c r="AG268" s="6">
        <v>83401.8</v>
      </c>
      <c r="AH268" s="6">
        <v>64464</v>
      </c>
      <c r="AI268" s="6">
        <v>70555.899999999994</v>
      </c>
      <c r="AJ268" s="6">
        <v>57672.9</v>
      </c>
      <c r="AK268" s="9">
        <v>60793.599999999999</v>
      </c>
      <c r="AL268" s="9">
        <v>23898.3</v>
      </c>
      <c r="AM268" s="6">
        <v>16.899999999999999</v>
      </c>
      <c r="AN268" s="6">
        <v>18.3</v>
      </c>
      <c r="AO268" s="6">
        <v>513291</v>
      </c>
      <c r="AP268" s="6">
        <v>236603</v>
      </c>
      <c r="AQ268" s="6">
        <v>65748</v>
      </c>
      <c r="AR268" s="6"/>
      <c r="AS268" s="6">
        <v>478825</v>
      </c>
      <c r="AT268" s="6">
        <v>210607</v>
      </c>
      <c r="AU268" s="6">
        <v>82628.3</v>
      </c>
      <c r="AV268" s="6">
        <v>4674.3999999999996</v>
      </c>
      <c r="AW268" s="6">
        <v>3120.8</v>
      </c>
      <c r="AX268" s="9">
        <v>230.97</v>
      </c>
      <c r="AY268" s="9">
        <v>139.72</v>
      </c>
      <c r="AZ268" s="6">
        <v>836.23500000000001</v>
      </c>
      <c r="BA268" s="6">
        <v>354.42500000000001</v>
      </c>
      <c r="BB268" s="48">
        <v>1844</v>
      </c>
      <c r="BC268" s="6">
        <v>3279.9</v>
      </c>
      <c r="BD268" s="6">
        <v>508</v>
      </c>
      <c r="BE268" s="6">
        <v>5697.14</v>
      </c>
      <c r="BF268" s="6">
        <v>34121.028070175402</v>
      </c>
      <c r="BG268" s="6">
        <v>10000.8657901192</v>
      </c>
      <c r="BH268" s="6">
        <v>4703.9399999999996</v>
      </c>
      <c r="BI268" s="6">
        <v>2770200</v>
      </c>
      <c r="BJ268" s="6">
        <v>602</v>
      </c>
      <c r="BK268" s="6">
        <v>21671.8</v>
      </c>
      <c r="BL268" s="6">
        <v>3663617</v>
      </c>
      <c r="BM268" s="6">
        <v>137817</v>
      </c>
      <c r="BN268" s="6">
        <v>22693</v>
      </c>
      <c r="BO268" s="9">
        <v>3391138</v>
      </c>
      <c r="BP268" s="9">
        <v>176452</v>
      </c>
      <c r="BQ268" s="9">
        <v>19895</v>
      </c>
      <c r="BR268" s="6">
        <v>9417.4</v>
      </c>
      <c r="BS268" s="6">
        <v>6399.1</v>
      </c>
      <c r="BT268" s="6">
        <v>1233367</v>
      </c>
      <c r="BU268" s="6">
        <v>699205</v>
      </c>
      <c r="BV268" s="6">
        <v>774799</v>
      </c>
      <c r="BW268" s="6">
        <v>488665</v>
      </c>
      <c r="BX268" s="11">
        <v>0</v>
      </c>
    </row>
    <row r="269" spans="1:118" ht="14.5">
      <c r="A269" s="55">
        <v>45177</v>
      </c>
      <c r="B269" s="9">
        <v>1075.173</v>
      </c>
      <c r="C269" s="9">
        <v>593.35599999999999</v>
      </c>
      <c r="D269" s="9">
        <v>6876.9</v>
      </c>
      <c r="E269" s="7">
        <v>1</v>
      </c>
      <c r="F269" s="6">
        <v>19732.2</v>
      </c>
      <c r="G269" s="6">
        <v>6109</v>
      </c>
      <c r="H269" s="6">
        <v>23702</v>
      </c>
      <c r="I269" s="6">
        <v>11830</v>
      </c>
      <c r="J269" s="6">
        <v>208683.3</v>
      </c>
      <c r="K269" s="6">
        <v>14967.8</v>
      </c>
      <c r="L269" s="6">
        <v>7011.4</v>
      </c>
      <c r="M269" s="6">
        <v>46196.1</v>
      </c>
      <c r="N269" s="6">
        <v>36751.4</v>
      </c>
      <c r="O269" s="6">
        <v>139169</v>
      </c>
      <c r="P269" s="6">
        <v>115391</v>
      </c>
      <c r="Q269" s="6">
        <v>141808</v>
      </c>
      <c r="R269" s="6">
        <v>97303.3</v>
      </c>
      <c r="S269" s="9">
        <v>14063.6</v>
      </c>
      <c r="T269" s="9">
        <v>10680.14</v>
      </c>
      <c r="U269" s="6">
        <v>62082</v>
      </c>
      <c r="V269" s="6">
        <v>31916</v>
      </c>
      <c r="W269" s="6">
        <v>214278.39999999999</v>
      </c>
      <c r="X269" s="6">
        <v>345.9</v>
      </c>
      <c r="Y269" s="9">
        <v>50716</v>
      </c>
      <c r="Z269" s="6">
        <v>614583</v>
      </c>
      <c r="AA269" s="6">
        <v>312830</v>
      </c>
      <c r="AB269" s="6">
        <v>214311.3</v>
      </c>
      <c r="AC269" s="6">
        <v>1112.4000000000001</v>
      </c>
      <c r="AD269" s="9">
        <v>942</v>
      </c>
      <c r="AE269" s="6">
        <v>343.2</v>
      </c>
      <c r="AF269" s="6">
        <v>250.7</v>
      </c>
      <c r="AG269" s="6">
        <v>83409</v>
      </c>
      <c r="AH269" s="6">
        <v>64470</v>
      </c>
      <c r="AI269" s="6">
        <v>70592</v>
      </c>
      <c r="AJ269" s="6">
        <v>57704</v>
      </c>
      <c r="AK269" s="6">
        <v>60803.199999999997</v>
      </c>
      <c r="AL269" s="6">
        <v>23902.1</v>
      </c>
      <c r="AM269" s="6">
        <v>16.899999999999999</v>
      </c>
      <c r="AN269" s="6">
        <v>18.3</v>
      </c>
      <c r="AO269" s="6">
        <v>513453</v>
      </c>
      <c r="AP269" s="6">
        <v>236673</v>
      </c>
      <c r="AQ269" s="6">
        <v>65753</v>
      </c>
      <c r="AR269" s="6"/>
      <c r="AS269" s="6">
        <v>478972</v>
      </c>
      <c r="AT269" s="6">
        <v>210670</v>
      </c>
      <c r="AU269" s="6">
        <v>82652.3</v>
      </c>
      <c r="AV269" s="6">
        <v>4674.5</v>
      </c>
      <c r="AW269" s="6">
        <v>3120.9</v>
      </c>
      <c r="AX269" s="9">
        <v>230.97</v>
      </c>
      <c r="AY269" s="9">
        <v>139.72</v>
      </c>
      <c r="AZ269" s="6">
        <v>836.23500000000001</v>
      </c>
      <c r="BA269" s="6">
        <v>354.42500000000001</v>
      </c>
      <c r="BB269" s="48">
        <v>1844</v>
      </c>
      <c r="BC269" s="9">
        <v>3284.1</v>
      </c>
      <c r="BD269" s="9">
        <v>510.3</v>
      </c>
      <c r="BE269" s="6">
        <v>5486.77</v>
      </c>
      <c r="BF269" s="6">
        <v>34016.050877193004</v>
      </c>
      <c r="BG269" s="6">
        <v>9764.7129203571203</v>
      </c>
      <c r="BH269" s="6">
        <v>4995.25</v>
      </c>
      <c r="BI269" s="6">
        <v>2770200</v>
      </c>
      <c r="BJ269" s="6">
        <v>602</v>
      </c>
      <c r="BK269" s="6">
        <v>21671.8</v>
      </c>
      <c r="BL269" s="6">
        <v>3668331</v>
      </c>
      <c r="BM269" s="6">
        <v>138491</v>
      </c>
      <c r="BN269" s="6">
        <v>22717</v>
      </c>
      <c r="BO269" s="9">
        <v>3394679</v>
      </c>
      <c r="BP269" s="9">
        <v>176547</v>
      </c>
      <c r="BQ269" s="9">
        <v>19919</v>
      </c>
      <c r="BR269" s="6">
        <v>9423.1</v>
      </c>
      <c r="BS269" s="6">
        <v>6402.9</v>
      </c>
      <c r="BT269" s="6">
        <v>1233742</v>
      </c>
      <c r="BU269" s="6">
        <v>699432</v>
      </c>
      <c r="BV269" s="6">
        <v>775772</v>
      </c>
      <c r="BW269" s="6">
        <v>489264</v>
      </c>
      <c r="BX269" s="11">
        <v>0</v>
      </c>
    </row>
    <row r="270" spans="1:118" ht="14.5">
      <c r="A270" s="55">
        <v>45178</v>
      </c>
      <c r="B270" s="9">
        <v>1075.173</v>
      </c>
      <c r="C270" s="9">
        <v>593.35599999999999</v>
      </c>
      <c r="D270" s="9">
        <v>6876.9</v>
      </c>
      <c r="E270" s="7">
        <v>0</v>
      </c>
      <c r="F270" s="6">
        <v>19747.2</v>
      </c>
      <c r="G270" s="6">
        <v>6113.5</v>
      </c>
      <c r="H270" s="6">
        <v>23864</v>
      </c>
      <c r="I270" s="6">
        <v>11911</v>
      </c>
      <c r="J270" s="6">
        <v>208707.3</v>
      </c>
      <c r="K270" s="6">
        <v>14967.8</v>
      </c>
      <c r="L270" s="6">
        <v>7011.4</v>
      </c>
      <c r="M270" s="6">
        <v>46196.1</v>
      </c>
      <c r="N270" s="6">
        <v>36751.4</v>
      </c>
      <c r="O270" s="6">
        <v>139181</v>
      </c>
      <c r="P270" s="6">
        <v>115400</v>
      </c>
      <c r="Q270" s="6">
        <v>141823</v>
      </c>
      <c r="R270" s="6">
        <v>97313.600000000006</v>
      </c>
      <c r="S270" s="9">
        <v>14063.6</v>
      </c>
      <c r="T270" s="9">
        <v>10680.14</v>
      </c>
      <c r="U270" s="6">
        <v>62378</v>
      </c>
      <c r="V270" s="6">
        <v>32068</v>
      </c>
      <c r="W270" s="6">
        <v>214302.4</v>
      </c>
      <c r="X270" s="6">
        <v>345.9</v>
      </c>
      <c r="Y270" s="9">
        <v>50716</v>
      </c>
      <c r="Z270" s="6">
        <v>614733</v>
      </c>
      <c r="AA270" s="6">
        <v>312904</v>
      </c>
      <c r="AB270" s="6">
        <v>214335.3</v>
      </c>
      <c r="AC270" s="6">
        <v>1112.4000000000001</v>
      </c>
      <c r="AD270" s="9">
        <v>942</v>
      </c>
      <c r="AE270" s="6">
        <v>346.5</v>
      </c>
      <c r="AF270" s="6">
        <v>253.1</v>
      </c>
      <c r="AG270" s="6">
        <v>83419.3</v>
      </c>
      <c r="AH270" s="6">
        <v>64477.599999999999</v>
      </c>
      <c r="AI270" s="6">
        <v>70630.3</v>
      </c>
      <c r="AJ270" s="6">
        <v>57737.1</v>
      </c>
      <c r="AK270" s="6">
        <v>60813.4</v>
      </c>
      <c r="AL270" s="6">
        <v>23906.1</v>
      </c>
      <c r="AM270" s="6">
        <v>16.899999999999999</v>
      </c>
      <c r="AN270" s="6">
        <v>18.3</v>
      </c>
      <c r="AO270" s="6">
        <v>513618</v>
      </c>
      <c r="AP270" s="6">
        <v>236744</v>
      </c>
      <c r="AQ270" s="6">
        <v>65758</v>
      </c>
      <c r="AR270" s="6"/>
      <c r="AS270" s="6">
        <v>479123</v>
      </c>
      <c r="AT270" s="6">
        <v>210735</v>
      </c>
      <c r="AU270" s="6">
        <v>82676.3</v>
      </c>
      <c r="AV270" s="6">
        <v>4674.6000000000004</v>
      </c>
      <c r="AW270" s="6">
        <v>3121</v>
      </c>
      <c r="AX270" s="9">
        <v>231.3</v>
      </c>
      <c r="AY270" s="9">
        <v>139.80000000000001</v>
      </c>
      <c r="AZ270" s="6">
        <v>836.23500000000001</v>
      </c>
      <c r="BA270" s="6">
        <v>354.42500000000001</v>
      </c>
      <c r="BB270" s="48">
        <v>1844</v>
      </c>
      <c r="BC270" s="9">
        <v>3288.4</v>
      </c>
      <c r="BD270" s="9">
        <v>512.70000000000005</v>
      </c>
      <c r="BE270" s="6">
        <v>5316.18</v>
      </c>
      <c r="BF270" s="6">
        <v>33888.991228070197</v>
      </c>
      <c r="BG270" s="6">
        <v>9144.8168884633196</v>
      </c>
      <c r="BH270" s="6">
        <v>5560.39</v>
      </c>
      <c r="BI270" s="6">
        <v>2770200</v>
      </c>
      <c r="BJ270" s="6">
        <v>602</v>
      </c>
      <c r="BK270" s="6">
        <v>21671.8</v>
      </c>
      <c r="BL270" s="6">
        <v>3673217</v>
      </c>
      <c r="BM270" s="6">
        <v>139203</v>
      </c>
      <c r="BN270" s="6">
        <v>22741</v>
      </c>
      <c r="BO270" s="9">
        <v>3398339</v>
      </c>
      <c r="BP270" s="9">
        <v>176620</v>
      </c>
      <c r="BQ270" s="9">
        <v>19943</v>
      </c>
      <c r="BR270" s="6">
        <v>9428.5</v>
      </c>
      <c r="BS270" s="6">
        <v>6406.7</v>
      </c>
      <c r="BT270" s="6">
        <v>1234125</v>
      </c>
      <c r="BU270" s="6">
        <v>699670</v>
      </c>
      <c r="BV270" s="6">
        <v>777142</v>
      </c>
      <c r="BW270" s="6">
        <v>490099</v>
      </c>
      <c r="BX270" s="11">
        <v>0</v>
      </c>
    </row>
    <row r="271" spans="1:118" ht="14.5">
      <c r="A271" s="55">
        <v>45179</v>
      </c>
      <c r="B271" s="9">
        <v>1075.2739999999999</v>
      </c>
      <c r="C271" s="9">
        <v>593.40499999999997</v>
      </c>
      <c r="D271" s="9">
        <v>6877.4</v>
      </c>
      <c r="E271" s="7">
        <v>1</v>
      </c>
      <c r="F271" s="6">
        <v>19761.8</v>
      </c>
      <c r="G271" s="6">
        <v>6117.9</v>
      </c>
      <c r="H271" s="6">
        <v>24028</v>
      </c>
      <c r="I271" s="6">
        <v>11993</v>
      </c>
      <c r="J271" s="6">
        <v>208731.3</v>
      </c>
      <c r="K271" s="6">
        <v>14967.8</v>
      </c>
      <c r="L271" s="6">
        <v>7011.4</v>
      </c>
      <c r="M271" s="6">
        <v>46196.1</v>
      </c>
      <c r="N271" s="6">
        <v>36751.4</v>
      </c>
      <c r="O271" s="6">
        <v>139191</v>
      </c>
      <c r="P271" s="6">
        <v>115408</v>
      </c>
      <c r="Q271" s="6">
        <v>141837</v>
      </c>
      <c r="R271" s="6">
        <v>97323.8</v>
      </c>
      <c r="S271" s="9">
        <v>14063.6</v>
      </c>
      <c r="T271" s="9">
        <v>10680.14</v>
      </c>
      <c r="U271" s="6">
        <v>62667</v>
      </c>
      <c r="V271" s="6">
        <v>32216</v>
      </c>
      <c r="W271" s="6">
        <v>214326.39999999999</v>
      </c>
      <c r="X271" s="6">
        <v>345.9</v>
      </c>
      <c r="Y271" s="9">
        <v>50716</v>
      </c>
      <c r="Z271" s="6">
        <v>614884</v>
      </c>
      <c r="AA271" s="6">
        <v>312978</v>
      </c>
      <c r="AB271" s="9">
        <v>214359.3</v>
      </c>
      <c r="AC271" s="6">
        <v>1112.4000000000001</v>
      </c>
      <c r="AD271" s="9">
        <v>942</v>
      </c>
      <c r="AE271" s="6">
        <v>349.7</v>
      </c>
      <c r="AF271" s="6">
        <v>255.6</v>
      </c>
      <c r="AG271" s="6">
        <v>83426</v>
      </c>
      <c r="AH271" s="6">
        <v>64483</v>
      </c>
      <c r="AI271" s="6">
        <v>70667</v>
      </c>
      <c r="AJ271" s="6">
        <v>57768.6</v>
      </c>
      <c r="AK271" s="6">
        <v>60820.6</v>
      </c>
      <c r="AL271" s="6">
        <v>23909</v>
      </c>
      <c r="AM271" s="6">
        <v>16.899999999999999</v>
      </c>
      <c r="AN271" s="6">
        <v>18.3</v>
      </c>
      <c r="AO271" s="6">
        <v>513782</v>
      </c>
      <c r="AP271" s="6">
        <v>236816</v>
      </c>
      <c r="AQ271" s="6">
        <v>65763</v>
      </c>
      <c r="AR271" s="6"/>
      <c r="AS271" s="6">
        <v>479272</v>
      </c>
      <c r="AT271" s="6">
        <v>210800</v>
      </c>
      <c r="AU271" s="6">
        <v>82700.3</v>
      </c>
      <c r="AV271" s="6">
        <v>4674.7</v>
      </c>
      <c r="AW271" s="6">
        <v>3121.1</v>
      </c>
      <c r="AX271" s="9">
        <v>231.3</v>
      </c>
      <c r="AY271" s="9">
        <v>139.80000000000001</v>
      </c>
      <c r="AZ271" s="6">
        <v>836.23500000000001</v>
      </c>
      <c r="BA271" s="6">
        <v>354.42500000000001</v>
      </c>
      <c r="BB271" s="48">
        <v>1844</v>
      </c>
      <c r="BC271" s="6">
        <v>3292.5</v>
      </c>
      <c r="BD271" s="9">
        <v>515.1</v>
      </c>
      <c r="BE271" s="6">
        <v>5995.53</v>
      </c>
      <c r="BF271" s="6">
        <v>33891.952631578897</v>
      </c>
      <c r="BG271" s="6">
        <v>9128.71626503888</v>
      </c>
      <c r="BH271" s="6">
        <v>6484.76</v>
      </c>
      <c r="BI271" s="6">
        <v>2770200</v>
      </c>
      <c r="BJ271" s="6">
        <v>602</v>
      </c>
      <c r="BK271" s="6">
        <v>21671.8</v>
      </c>
      <c r="BL271" s="6">
        <v>3678014</v>
      </c>
      <c r="BM271" s="6">
        <v>139821</v>
      </c>
      <c r="BN271" s="6">
        <v>22765</v>
      </c>
      <c r="BO271" s="9">
        <v>3401893</v>
      </c>
      <c r="BP271" s="9">
        <v>176697</v>
      </c>
      <c r="BQ271" s="9">
        <v>19967</v>
      </c>
      <c r="BR271" s="6">
        <v>9434</v>
      </c>
      <c r="BS271" s="6">
        <v>6410.5</v>
      </c>
      <c r="BT271" s="6">
        <v>1234505</v>
      </c>
      <c r="BU271" s="6">
        <v>699901</v>
      </c>
      <c r="BV271" s="6">
        <v>778216</v>
      </c>
      <c r="BW271" s="6">
        <v>490768</v>
      </c>
      <c r="BX271" s="11">
        <v>0</v>
      </c>
    </row>
    <row r="272" spans="1:118" ht="14.5">
      <c r="A272" s="55">
        <v>45180</v>
      </c>
      <c r="B272" s="9">
        <v>1075.7139999999999</v>
      </c>
      <c r="C272" s="9">
        <v>593.62199999999996</v>
      </c>
      <c r="D272" s="9">
        <v>6879</v>
      </c>
      <c r="E272" s="7">
        <v>0.6</v>
      </c>
      <c r="F272" s="6">
        <v>19776.099999999999</v>
      </c>
      <c r="G272" s="6">
        <v>6122.2</v>
      </c>
      <c r="H272" s="6">
        <v>24190</v>
      </c>
      <c r="I272" s="6">
        <v>12074</v>
      </c>
      <c r="J272" s="6">
        <v>208755.3</v>
      </c>
      <c r="K272" s="6">
        <v>14967.8</v>
      </c>
      <c r="L272" s="6">
        <v>7011.4</v>
      </c>
      <c r="M272" s="6">
        <v>46196.1</v>
      </c>
      <c r="N272" s="6">
        <v>36751.4</v>
      </c>
      <c r="O272" s="6">
        <v>139203</v>
      </c>
      <c r="P272" s="6">
        <v>115418</v>
      </c>
      <c r="Q272" s="6">
        <v>141852</v>
      </c>
      <c r="R272" s="6">
        <v>97334.1</v>
      </c>
      <c r="S272" s="9">
        <v>14063.6</v>
      </c>
      <c r="T272" s="9">
        <v>10680.14</v>
      </c>
      <c r="U272" s="6">
        <v>62969</v>
      </c>
      <c r="V272" s="6">
        <v>32370</v>
      </c>
      <c r="W272" s="6">
        <v>214350.4</v>
      </c>
      <c r="X272" s="6">
        <v>345.9</v>
      </c>
      <c r="Y272" s="9">
        <v>50716</v>
      </c>
      <c r="Z272" s="6">
        <v>615032</v>
      </c>
      <c r="AA272" s="6">
        <v>313050</v>
      </c>
      <c r="AB272" s="6">
        <v>214383.3</v>
      </c>
      <c r="AC272" s="6">
        <v>1112.4000000000001</v>
      </c>
      <c r="AD272" s="9">
        <v>942</v>
      </c>
      <c r="AE272" s="6">
        <v>352.9</v>
      </c>
      <c r="AF272" s="6">
        <v>258</v>
      </c>
      <c r="AG272" s="6">
        <v>83435.5</v>
      </c>
      <c r="AH272" s="6">
        <v>64490.1</v>
      </c>
      <c r="AI272" s="6">
        <v>70704.7</v>
      </c>
      <c r="AJ272" s="6">
        <v>57801.1</v>
      </c>
      <c r="AK272" s="6">
        <v>60836.3</v>
      </c>
      <c r="AL272" s="6">
        <v>23914.9</v>
      </c>
      <c r="AM272" s="6">
        <v>16.899999999999999</v>
      </c>
      <c r="AN272" s="6">
        <v>18.3</v>
      </c>
      <c r="AO272" s="6">
        <v>513946</v>
      </c>
      <c r="AP272" s="6">
        <v>236887</v>
      </c>
      <c r="AQ272" s="6">
        <v>65768</v>
      </c>
      <c r="AR272" s="6"/>
      <c r="AS272" s="6">
        <v>479421</v>
      </c>
      <c r="AT272" s="6">
        <v>210864</v>
      </c>
      <c r="AU272" s="6">
        <v>82724.3</v>
      </c>
      <c r="AV272" s="6">
        <v>4674.7</v>
      </c>
      <c r="AW272" s="6">
        <v>3121.1</v>
      </c>
      <c r="AX272" s="9">
        <v>231.3</v>
      </c>
      <c r="AY272" s="9">
        <v>139.80000000000001</v>
      </c>
      <c r="AZ272" s="6">
        <v>836.23500000000001</v>
      </c>
      <c r="BA272" s="6">
        <v>354.42500000000001</v>
      </c>
      <c r="BB272" s="48">
        <v>1844</v>
      </c>
      <c r="BC272" s="6">
        <v>3295.9</v>
      </c>
      <c r="BD272" s="9">
        <v>517.20000000000005</v>
      </c>
      <c r="BE272" s="6">
        <v>5769.36</v>
      </c>
      <c r="BF272" s="6">
        <v>34017.7526315789</v>
      </c>
      <c r="BG272" s="6">
        <v>9696.8845620486409</v>
      </c>
      <c r="BH272" s="6">
        <v>5431.51</v>
      </c>
      <c r="BI272" s="6">
        <v>2770200</v>
      </c>
      <c r="BJ272" s="6">
        <v>602</v>
      </c>
      <c r="BK272" s="6">
        <v>21671.8</v>
      </c>
      <c r="BL272" s="6">
        <v>3682593</v>
      </c>
      <c r="BM272" s="6">
        <v>140601</v>
      </c>
      <c r="BN272" s="6">
        <v>22789</v>
      </c>
      <c r="BO272" s="9">
        <v>3405399</v>
      </c>
      <c r="BP272" s="9">
        <v>176822</v>
      </c>
      <c r="BQ272" s="9">
        <v>19991</v>
      </c>
      <c r="BR272" s="6">
        <v>9439.2999999999993</v>
      </c>
      <c r="BS272" s="6">
        <v>6414.1</v>
      </c>
      <c r="BT272" s="6">
        <v>1234913</v>
      </c>
      <c r="BU272" s="6">
        <v>700144</v>
      </c>
      <c r="BV272" s="6">
        <v>779291</v>
      </c>
      <c r="BW272" s="6">
        <v>491432</v>
      </c>
      <c r="BX272" s="11">
        <v>0</v>
      </c>
    </row>
    <row r="273" spans="1:76" ht="14.5">
      <c r="A273" s="55">
        <v>45181</v>
      </c>
      <c r="B273" s="9">
        <v>1075.875</v>
      </c>
      <c r="C273" s="9">
        <v>593.70000000000005</v>
      </c>
      <c r="D273" s="9">
        <v>6879.7</v>
      </c>
      <c r="E273" s="7">
        <v>0.6</v>
      </c>
      <c r="F273" s="9">
        <v>19790.5</v>
      </c>
      <c r="G273" s="9">
        <v>6126.3</v>
      </c>
      <c r="H273" s="9">
        <v>24354</v>
      </c>
      <c r="I273" s="9">
        <v>12156</v>
      </c>
      <c r="J273" s="9">
        <v>208779.3</v>
      </c>
      <c r="K273" s="6">
        <v>14967.9</v>
      </c>
      <c r="L273" s="6">
        <v>7011.4</v>
      </c>
      <c r="M273" s="6">
        <v>46196.1</v>
      </c>
      <c r="N273" s="6">
        <v>36751.4</v>
      </c>
      <c r="O273" s="9">
        <v>139215</v>
      </c>
      <c r="P273" s="9">
        <v>115428</v>
      </c>
      <c r="Q273" s="9">
        <v>141867</v>
      </c>
      <c r="R273" s="9">
        <v>97344.3</v>
      </c>
      <c r="S273" s="9">
        <v>14063.6</v>
      </c>
      <c r="T273" s="9">
        <v>10680.14</v>
      </c>
      <c r="U273" s="9">
        <v>63262</v>
      </c>
      <c r="V273" s="9">
        <v>32526</v>
      </c>
      <c r="W273" s="9">
        <v>214374.39999999999</v>
      </c>
      <c r="X273" s="6">
        <v>345.9</v>
      </c>
      <c r="Y273" s="9">
        <v>50716</v>
      </c>
      <c r="Z273" s="9">
        <v>615182</v>
      </c>
      <c r="AA273" s="9">
        <v>313120</v>
      </c>
      <c r="AB273" s="6">
        <v>214407.3</v>
      </c>
      <c r="AC273" s="6">
        <v>1112.4000000000001</v>
      </c>
      <c r="AD273" s="9">
        <v>942</v>
      </c>
      <c r="AE273" s="6">
        <v>356.3</v>
      </c>
      <c r="AF273" s="6">
        <v>260.5</v>
      </c>
      <c r="AG273" s="9">
        <v>83445.5</v>
      </c>
      <c r="AH273" s="9">
        <v>64497.599999999999</v>
      </c>
      <c r="AI273" s="9">
        <v>70744.5</v>
      </c>
      <c r="AJ273" s="9">
        <v>57835.5</v>
      </c>
      <c r="AK273" s="6">
        <v>60843.4</v>
      </c>
      <c r="AL273" s="6">
        <v>23917.599999999999</v>
      </c>
      <c r="AM273" s="6">
        <v>16.899999999999999</v>
      </c>
      <c r="AN273" s="6">
        <v>18.3</v>
      </c>
      <c r="AO273" s="9">
        <v>514109</v>
      </c>
      <c r="AP273" s="9">
        <v>236959</v>
      </c>
      <c r="AQ273" s="9">
        <v>65773</v>
      </c>
      <c r="AR273" s="6"/>
      <c r="AS273" s="9">
        <v>479569</v>
      </c>
      <c r="AT273" s="9">
        <v>210929</v>
      </c>
      <c r="AU273" s="9">
        <v>82748.3</v>
      </c>
      <c r="AV273" s="6">
        <v>4676.8999999999996</v>
      </c>
      <c r="AW273" s="6">
        <v>3122.5</v>
      </c>
      <c r="AX273" s="9">
        <v>231.3</v>
      </c>
      <c r="AY273" s="9">
        <v>139.80000000000001</v>
      </c>
      <c r="AZ273" s="6">
        <v>836.65300000000002</v>
      </c>
      <c r="BA273" s="6">
        <v>354.58499999999998</v>
      </c>
      <c r="BB273" s="48">
        <v>1844.5</v>
      </c>
      <c r="BC273" s="9">
        <v>3299.3</v>
      </c>
      <c r="BD273" s="9">
        <v>519.29999999999995</v>
      </c>
      <c r="BE273" s="9">
        <v>5538.05</v>
      </c>
      <c r="BF273" s="9">
        <v>34041.640350877198</v>
      </c>
      <c r="BG273" s="9">
        <v>9204.3520981284</v>
      </c>
      <c r="BH273" s="9">
        <v>5311.64</v>
      </c>
      <c r="BI273" s="6">
        <v>2770200</v>
      </c>
      <c r="BJ273" s="6">
        <v>602</v>
      </c>
      <c r="BK273" s="6">
        <v>21671.8</v>
      </c>
      <c r="BL273" s="6">
        <v>3687297</v>
      </c>
      <c r="BM273" s="6">
        <v>141178</v>
      </c>
      <c r="BN273" s="6">
        <v>22813</v>
      </c>
      <c r="BO273" s="9">
        <v>3408875</v>
      </c>
      <c r="BP273" s="9">
        <v>176879</v>
      </c>
      <c r="BQ273" s="9">
        <v>20015</v>
      </c>
      <c r="BR273" s="6">
        <v>9444.5</v>
      </c>
      <c r="BS273" s="9">
        <v>6417.6</v>
      </c>
      <c r="BT273" s="9">
        <v>1235252</v>
      </c>
      <c r="BU273" s="9">
        <v>700356</v>
      </c>
      <c r="BV273" s="9">
        <v>780394</v>
      </c>
      <c r="BW273" s="9">
        <v>492120</v>
      </c>
      <c r="BX273" s="11">
        <v>0.6</v>
      </c>
    </row>
    <row r="274" spans="1:76" ht="14.5">
      <c r="A274" s="55">
        <v>45182</v>
      </c>
      <c r="B274" s="9">
        <v>1075.875</v>
      </c>
      <c r="C274" s="9">
        <v>593.70000000000005</v>
      </c>
      <c r="D274" s="9">
        <v>6879.7</v>
      </c>
      <c r="E274" s="7">
        <v>0</v>
      </c>
      <c r="F274" s="6">
        <v>19805</v>
      </c>
      <c r="G274" s="6">
        <v>6130.5</v>
      </c>
      <c r="H274" s="6">
        <v>24518</v>
      </c>
      <c r="I274" s="6">
        <v>12238</v>
      </c>
      <c r="J274" s="6">
        <v>208803.3</v>
      </c>
      <c r="K274" s="6">
        <v>14967.9</v>
      </c>
      <c r="L274" s="6">
        <v>7011.4</v>
      </c>
      <c r="M274" s="6">
        <v>46196.1</v>
      </c>
      <c r="N274" s="6">
        <v>36751.4</v>
      </c>
      <c r="O274" s="6">
        <v>139227</v>
      </c>
      <c r="P274" s="6">
        <v>115437</v>
      </c>
      <c r="Q274" s="6">
        <v>141883</v>
      </c>
      <c r="R274" s="6">
        <v>97354.6</v>
      </c>
      <c r="S274" s="9">
        <v>14063.6</v>
      </c>
      <c r="T274" s="9">
        <v>10680.14</v>
      </c>
      <c r="U274" s="6">
        <v>63568</v>
      </c>
      <c r="V274" s="6">
        <v>32685</v>
      </c>
      <c r="W274" s="6">
        <v>214398.4</v>
      </c>
      <c r="X274" s="6">
        <v>345.9</v>
      </c>
      <c r="Y274" s="9">
        <v>50716</v>
      </c>
      <c r="Z274" s="6">
        <v>615332</v>
      </c>
      <c r="AA274" s="6">
        <v>313191</v>
      </c>
      <c r="AB274" s="6">
        <v>214431.3</v>
      </c>
      <c r="AC274" s="6">
        <v>1112.4000000000001</v>
      </c>
      <c r="AD274" s="9">
        <v>942</v>
      </c>
      <c r="AE274" s="6">
        <v>359.7</v>
      </c>
      <c r="AF274" s="6">
        <v>263</v>
      </c>
      <c r="AG274" s="6">
        <v>83455.7</v>
      </c>
      <c r="AH274" s="6">
        <v>64505.5</v>
      </c>
      <c r="AI274" s="6">
        <v>70784.399999999994</v>
      </c>
      <c r="AJ274" s="6">
        <v>57870.1</v>
      </c>
      <c r="AK274" s="6">
        <v>60855.6</v>
      </c>
      <c r="AL274" s="6">
        <v>23922.5</v>
      </c>
      <c r="AM274" s="6">
        <v>16.899999999999999</v>
      </c>
      <c r="AN274" s="6">
        <v>18.3</v>
      </c>
      <c r="AO274" s="6">
        <v>514274</v>
      </c>
      <c r="AP274" s="6">
        <v>237030</v>
      </c>
      <c r="AQ274" s="6">
        <v>65778</v>
      </c>
      <c r="AR274" s="6"/>
      <c r="AS274" s="6">
        <v>479719</v>
      </c>
      <c r="AT274" s="6">
        <v>210994</v>
      </c>
      <c r="AU274" s="6">
        <v>82772.3</v>
      </c>
      <c r="AV274" s="6">
        <v>4676.8999999999996</v>
      </c>
      <c r="AW274" s="6">
        <v>3122.5</v>
      </c>
      <c r="AX274" s="9">
        <v>231.3</v>
      </c>
      <c r="AY274" s="9">
        <v>139.80000000000001</v>
      </c>
      <c r="AZ274" s="6">
        <v>836.65300000000002</v>
      </c>
      <c r="BA274" s="6">
        <v>354.58499999999998</v>
      </c>
      <c r="BB274" s="48">
        <v>1844.5</v>
      </c>
      <c r="BC274" s="9">
        <v>3303.3</v>
      </c>
      <c r="BD274" s="6">
        <v>521.70000000000005</v>
      </c>
      <c r="BE274" s="6">
        <v>5359.47</v>
      </c>
      <c r="BF274" s="6">
        <v>33880.463157894701</v>
      </c>
      <c r="BG274" s="6">
        <v>8735.9311123001607</v>
      </c>
      <c r="BH274" s="6">
        <v>5624.81</v>
      </c>
      <c r="BI274" s="6">
        <v>2770200</v>
      </c>
      <c r="BJ274" s="6">
        <v>602</v>
      </c>
      <c r="BK274" s="6">
        <v>21671.8</v>
      </c>
      <c r="BL274" s="6">
        <v>3692083</v>
      </c>
      <c r="BM274" s="6">
        <v>141986</v>
      </c>
      <c r="BN274" s="6">
        <v>22837</v>
      </c>
      <c r="BO274" s="9">
        <v>3412433</v>
      </c>
      <c r="BP274" s="9">
        <v>176983</v>
      </c>
      <c r="BQ274" s="9">
        <v>20039</v>
      </c>
      <c r="BR274" s="6">
        <v>9449.7999999999993</v>
      </c>
      <c r="BS274" s="6">
        <v>6421.2</v>
      </c>
      <c r="BT274" s="6">
        <v>1235654</v>
      </c>
      <c r="BU274" s="6">
        <v>700599</v>
      </c>
      <c r="BV274" s="6">
        <v>781464</v>
      </c>
      <c r="BW274" s="6">
        <v>492784</v>
      </c>
      <c r="BX274" s="11">
        <v>0</v>
      </c>
    </row>
    <row r="275" spans="1:76" ht="14.5">
      <c r="A275" s="55">
        <v>45183</v>
      </c>
      <c r="B275" s="9">
        <v>1075.875</v>
      </c>
      <c r="C275" s="9">
        <v>593.70000000000005</v>
      </c>
      <c r="D275" s="9">
        <v>6879.7</v>
      </c>
      <c r="E275" s="7">
        <v>0</v>
      </c>
      <c r="F275" s="6">
        <v>19819.400000000001</v>
      </c>
      <c r="G275" s="6">
        <v>6134.6</v>
      </c>
      <c r="H275" s="6">
        <v>24681</v>
      </c>
      <c r="I275" s="6">
        <v>12318</v>
      </c>
      <c r="J275" s="6">
        <v>208827.3</v>
      </c>
      <c r="K275" s="6">
        <v>14968</v>
      </c>
      <c r="L275" s="6">
        <v>7011.4</v>
      </c>
      <c r="M275" s="6">
        <v>46196.1</v>
      </c>
      <c r="N275" s="6">
        <v>36751.4</v>
      </c>
      <c r="O275" s="6">
        <v>139239</v>
      </c>
      <c r="P275" s="6">
        <v>115446</v>
      </c>
      <c r="Q275" s="6">
        <v>141898</v>
      </c>
      <c r="R275" s="6">
        <v>97364.800000000003</v>
      </c>
      <c r="S275" s="9">
        <v>14063.6</v>
      </c>
      <c r="T275" s="9">
        <v>10680.14</v>
      </c>
      <c r="U275" s="6">
        <v>63870</v>
      </c>
      <c r="V275" s="6">
        <v>32841</v>
      </c>
      <c r="W275" s="6">
        <v>214422.39999999999</v>
      </c>
      <c r="X275" s="6">
        <v>345.9</v>
      </c>
      <c r="Y275" s="9">
        <v>50716</v>
      </c>
      <c r="Z275" s="6">
        <v>615481</v>
      </c>
      <c r="AA275" s="6">
        <v>313262</v>
      </c>
      <c r="AB275" s="6">
        <v>214455.3</v>
      </c>
      <c r="AC275" s="6">
        <v>1112.4000000000001</v>
      </c>
      <c r="AD275" s="9">
        <v>942</v>
      </c>
      <c r="AE275" s="6">
        <v>363.1</v>
      </c>
      <c r="AF275" s="6">
        <v>265.5</v>
      </c>
      <c r="AG275" s="6">
        <v>83465.2</v>
      </c>
      <c r="AH275" s="6">
        <v>64512.800000000003</v>
      </c>
      <c r="AI275" s="6">
        <v>70823</v>
      </c>
      <c r="AJ275" s="6">
        <v>57903.5</v>
      </c>
      <c r="AK275" s="6">
        <v>60870.9</v>
      </c>
      <c r="AL275" s="6">
        <v>23928.5</v>
      </c>
      <c r="AM275" s="6">
        <v>16.899999999999999</v>
      </c>
      <c r="AN275" s="6">
        <v>18.3</v>
      </c>
      <c r="AO275" s="6">
        <v>514438</v>
      </c>
      <c r="AP275" s="6">
        <v>237101</v>
      </c>
      <c r="AQ275" s="6">
        <v>65784</v>
      </c>
      <c r="AR275" s="6"/>
      <c r="AS275" s="6">
        <v>479869</v>
      </c>
      <c r="AT275" s="6">
        <v>211058</v>
      </c>
      <c r="AU275" s="6">
        <v>82796.3</v>
      </c>
      <c r="AV275" s="6">
        <v>4676.8999999999996</v>
      </c>
      <c r="AW275" s="6">
        <v>3122.5</v>
      </c>
      <c r="AX275" s="9">
        <v>231.35</v>
      </c>
      <c r="AY275" s="9">
        <v>139.93</v>
      </c>
      <c r="AZ275" s="6">
        <v>836.82600000000002</v>
      </c>
      <c r="BA275" s="6">
        <v>354.65100000000001</v>
      </c>
      <c r="BB275" s="48">
        <v>1844.8</v>
      </c>
      <c r="BC275" s="9">
        <v>3307.5</v>
      </c>
      <c r="BD275" s="6">
        <v>524</v>
      </c>
      <c r="BE275" s="6">
        <v>5520.27</v>
      </c>
      <c r="BF275" s="6">
        <v>34034.457894736799</v>
      </c>
      <c r="BG275" s="6">
        <v>9201.5985133270096</v>
      </c>
      <c r="BH275" s="6">
        <v>6152.49</v>
      </c>
      <c r="BI275" s="6">
        <v>2770200</v>
      </c>
      <c r="BJ275" s="6">
        <v>602</v>
      </c>
      <c r="BK275" s="6">
        <v>21671.8</v>
      </c>
      <c r="BL275" s="6">
        <v>3696776</v>
      </c>
      <c r="BM275" s="6">
        <v>142553</v>
      </c>
      <c r="BN275" s="6">
        <v>22861</v>
      </c>
      <c r="BO275" s="9">
        <v>3416007</v>
      </c>
      <c r="BP275" s="9">
        <v>177079</v>
      </c>
      <c r="BQ275" s="9">
        <v>20063</v>
      </c>
      <c r="BR275" s="6">
        <v>9455.1</v>
      </c>
      <c r="BS275" s="6">
        <v>6424.8</v>
      </c>
      <c r="BT275" s="6">
        <v>1236056</v>
      </c>
      <c r="BU275" s="6">
        <v>700843</v>
      </c>
      <c r="BV275" s="6">
        <v>782537</v>
      </c>
      <c r="BW275" s="6">
        <v>493448</v>
      </c>
      <c r="BX275" s="11">
        <v>0.4</v>
      </c>
    </row>
    <row r="276" spans="1:76" ht="14.5">
      <c r="A276" s="55">
        <v>45184</v>
      </c>
      <c r="B276" s="9">
        <v>1075.875</v>
      </c>
      <c r="C276" s="9">
        <v>593.70000000000005</v>
      </c>
      <c r="D276" s="9">
        <v>6879.7</v>
      </c>
      <c r="E276" s="7">
        <v>0</v>
      </c>
      <c r="F276" s="6">
        <v>19832.5</v>
      </c>
      <c r="G276" s="6">
        <v>6137.6</v>
      </c>
      <c r="H276" s="6">
        <v>24844</v>
      </c>
      <c r="I276" s="6">
        <v>12400</v>
      </c>
      <c r="J276" s="6">
        <v>208851.3</v>
      </c>
      <c r="K276" s="6">
        <v>14968</v>
      </c>
      <c r="L276" s="6">
        <v>7011.4</v>
      </c>
      <c r="M276" s="6">
        <v>46196.1</v>
      </c>
      <c r="N276" s="6">
        <v>36751.4</v>
      </c>
      <c r="O276" s="6">
        <v>139251</v>
      </c>
      <c r="P276" s="6">
        <v>115456</v>
      </c>
      <c r="Q276" s="6">
        <v>141913</v>
      </c>
      <c r="R276" s="6">
        <v>97375.2</v>
      </c>
      <c r="S276" s="9">
        <v>14063.6</v>
      </c>
      <c r="T276" s="9">
        <v>10680.14</v>
      </c>
      <c r="U276" s="6">
        <v>64168</v>
      </c>
      <c r="V276" s="6">
        <v>32996</v>
      </c>
      <c r="W276" s="6">
        <v>214446.4</v>
      </c>
      <c r="X276" s="6">
        <v>345.9</v>
      </c>
      <c r="Y276" s="9">
        <v>50716</v>
      </c>
      <c r="Z276" s="6">
        <v>615631</v>
      </c>
      <c r="AA276" s="6">
        <v>313336</v>
      </c>
      <c r="AB276" s="6">
        <v>214479.3</v>
      </c>
      <c r="AC276" s="6">
        <v>1112.4000000000001</v>
      </c>
      <c r="AD276" s="9">
        <v>942</v>
      </c>
      <c r="AE276" s="6">
        <v>366.7</v>
      </c>
      <c r="AF276" s="6">
        <v>268.10000000000002</v>
      </c>
      <c r="AG276" s="6">
        <v>83474.899999999994</v>
      </c>
      <c r="AH276" s="6">
        <v>64520.3</v>
      </c>
      <c r="AI276" s="6">
        <v>70862.3</v>
      </c>
      <c r="AJ276" s="6">
        <v>57937.3</v>
      </c>
      <c r="AK276" s="6">
        <v>60878.1</v>
      </c>
      <c r="AL276" s="6">
        <v>23931.3</v>
      </c>
      <c r="AM276" s="6">
        <v>16.899999999999999</v>
      </c>
      <c r="AN276" s="6">
        <v>18.3</v>
      </c>
      <c r="AO276" s="6">
        <v>514604</v>
      </c>
      <c r="AP276" s="6">
        <v>237175</v>
      </c>
      <c r="AQ276" s="6">
        <v>65788</v>
      </c>
      <c r="AR276" s="6"/>
      <c r="AS276" s="6">
        <v>480019</v>
      </c>
      <c r="AT276" s="6">
        <v>211123</v>
      </c>
      <c r="AU276" s="6">
        <v>82820.3</v>
      </c>
      <c r="AV276" s="6">
        <v>4676.9399999999996</v>
      </c>
      <c r="AW276" s="6">
        <v>3122.55</v>
      </c>
      <c r="AX276" s="9">
        <v>231.35</v>
      </c>
      <c r="AY276" s="9">
        <v>139.93</v>
      </c>
      <c r="AZ276" s="6">
        <v>836.82600000000002</v>
      </c>
      <c r="BA276" s="6">
        <v>354.65100000000001</v>
      </c>
      <c r="BB276" s="48">
        <v>1844.8</v>
      </c>
      <c r="BC276" s="6">
        <v>3311.3</v>
      </c>
      <c r="BD276" s="6">
        <v>526</v>
      </c>
      <c r="BE276" s="6">
        <v>5780.8</v>
      </c>
      <c r="BF276" s="6">
        <v>34574.250877193001</v>
      </c>
      <c r="BG276" s="6">
        <v>6667.3140365809304</v>
      </c>
      <c r="BH276" s="6">
        <v>5228.2299999999996</v>
      </c>
      <c r="BI276" s="6">
        <v>2772400</v>
      </c>
      <c r="BJ276" s="6">
        <v>603</v>
      </c>
      <c r="BK276" s="6">
        <v>21681</v>
      </c>
      <c r="BL276" s="6">
        <v>3700098</v>
      </c>
      <c r="BM276" s="6">
        <v>142919</v>
      </c>
      <c r="BN276" s="6">
        <v>22879.200000000001</v>
      </c>
      <c r="BO276" s="6">
        <v>3419569</v>
      </c>
      <c r="BP276" s="6">
        <v>177162</v>
      </c>
      <c r="BQ276" s="6">
        <v>20087</v>
      </c>
      <c r="BR276" s="6">
        <v>9460.5</v>
      </c>
      <c r="BS276" s="6">
        <v>6428.6</v>
      </c>
      <c r="BT276" s="6">
        <v>1236492</v>
      </c>
      <c r="BU276" s="6">
        <v>701100</v>
      </c>
      <c r="BV276" s="6">
        <v>783633</v>
      </c>
      <c r="BW276" s="6">
        <v>494122</v>
      </c>
      <c r="BX276" s="11">
        <v>0</v>
      </c>
    </row>
    <row r="277" spans="1:76" ht="14.5">
      <c r="A277" s="55">
        <v>45185</v>
      </c>
      <c r="B277" s="9">
        <v>1075.875</v>
      </c>
      <c r="C277" s="9">
        <v>593.70000000000005</v>
      </c>
      <c r="D277" s="9">
        <v>6879.7</v>
      </c>
      <c r="E277" s="7">
        <v>0</v>
      </c>
      <c r="F277" s="6">
        <v>19842.2</v>
      </c>
      <c r="G277" s="6">
        <v>6138.4</v>
      </c>
      <c r="H277" s="6">
        <v>25013</v>
      </c>
      <c r="I277" s="6">
        <v>12483</v>
      </c>
      <c r="J277" s="6">
        <v>208875.3</v>
      </c>
      <c r="K277" s="6">
        <v>14968</v>
      </c>
      <c r="L277" s="6">
        <v>7011.4</v>
      </c>
      <c r="M277" s="6">
        <v>46196.1</v>
      </c>
      <c r="N277" s="6">
        <v>36751.4</v>
      </c>
      <c r="O277" s="6">
        <v>139263</v>
      </c>
      <c r="P277" s="6">
        <v>115466</v>
      </c>
      <c r="Q277" s="6">
        <v>141928</v>
      </c>
      <c r="R277" s="6">
        <v>97385.5</v>
      </c>
      <c r="S277" s="9">
        <v>14063.6</v>
      </c>
      <c r="T277" s="9">
        <v>10680.14</v>
      </c>
      <c r="U277" s="6">
        <v>64466</v>
      </c>
      <c r="V277" s="6">
        <v>33151</v>
      </c>
      <c r="W277" s="6">
        <v>214470.39999999999</v>
      </c>
      <c r="X277" s="6">
        <v>345.9</v>
      </c>
      <c r="Y277" s="9">
        <v>50716</v>
      </c>
      <c r="Z277" s="6">
        <v>615781</v>
      </c>
      <c r="AA277" s="6">
        <v>313408</v>
      </c>
      <c r="AB277" s="6">
        <v>214503.3</v>
      </c>
      <c r="AC277" s="6">
        <v>1112.4000000000001</v>
      </c>
      <c r="AD277" s="9">
        <v>942</v>
      </c>
      <c r="AE277" s="6">
        <v>369.9</v>
      </c>
      <c r="AF277" s="6">
        <v>270.5</v>
      </c>
      <c r="AG277" s="6">
        <v>83486</v>
      </c>
      <c r="AH277" s="6">
        <v>64529</v>
      </c>
      <c r="AI277" s="6">
        <v>70899.399999999994</v>
      </c>
      <c r="AJ277" s="6">
        <v>57968.9</v>
      </c>
      <c r="AK277" s="6">
        <v>60882.2</v>
      </c>
      <c r="AL277" s="6">
        <v>23932.9</v>
      </c>
      <c r="AM277" s="6">
        <v>16.899999999999999</v>
      </c>
      <c r="AN277" s="6">
        <v>18.3</v>
      </c>
      <c r="AO277" s="6">
        <v>514774</v>
      </c>
      <c r="AP277" s="6">
        <v>237252</v>
      </c>
      <c r="AQ277" s="6">
        <v>65794</v>
      </c>
      <c r="AR277" s="6"/>
      <c r="AS277" s="6">
        <v>480170</v>
      </c>
      <c r="AT277" s="6">
        <v>211188</v>
      </c>
      <c r="AU277" s="6">
        <v>82844.3</v>
      </c>
      <c r="AV277" s="6">
        <v>4676.9399999999996</v>
      </c>
      <c r="AW277" s="6">
        <v>3122.55</v>
      </c>
      <c r="AX277" s="9">
        <v>231.35</v>
      </c>
      <c r="AY277" s="9">
        <v>139.93</v>
      </c>
      <c r="AZ277" s="6">
        <v>836.82600000000002</v>
      </c>
      <c r="BA277" s="6">
        <v>354.65100000000001</v>
      </c>
      <c r="BB277" s="48">
        <v>1844.8</v>
      </c>
      <c r="BC277" s="6">
        <v>3313.7</v>
      </c>
      <c r="BD277" s="6">
        <v>526</v>
      </c>
      <c r="BE277" s="6">
        <v>5988.17</v>
      </c>
      <c r="BF277" s="6">
        <v>34409.221052631598</v>
      </c>
      <c r="BG277" s="6">
        <v>2379.1817387912201</v>
      </c>
      <c r="BH277" s="6">
        <v>6375.49</v>
      </c>
      <c r="BI277" s="9">
        <v>2777000</v>
      </c>
      <c r="BJ277" s="6">
        <v>604</v>
      </c>
      <c r="BK277" s="6">
        <v>21705</v>
      </c>
      <c r="BL277" s="6">
        <v>3700098</v>
      </c>
      <c r="BM277" s="6">
        <v>142919</v>
      </c>
      <c r="BN277" s="6">
        <v>22879.200000000001</v>
      </c>
      <c r="BO277" s="6">
        <v>3424299</v>
      </c>
      <c r="BP277" s="6">
        <v>177671</v>
      </c>
      <c r="BQ277" s="6">
        <v>20111</v>
      </c>
      <c r="BR277" s="6">
        <v>9464.7999999999993</v>
      </c>
      <c r="BS277" s="6">
        <v>6431.6</v>
      </c>
      <c r="BT277" s="6">
        <v>1236886</v>
      </c>
      <c r="BU277" s="6">
        <v>701339</v>
      </c>
      <c r="BV277" s="6">
        <v>784667</v>
      </c>
      <c r="BW277" s="6">
        <v>494759</v>
      </c>
      <c r="BX277" s="11">
        <v>0</v>
      </c>
    </row>
    <row r="278" spans="1:76" ht="14.5">
      <c r="A278" s="55">
        <v>45186</v>
      </c>
      <c r="B278" s="9">
        <v>1075.875</v>
      </c>
      <c r="C278" s="9">
        <v>593.70000000000005</v>
      </c>
      <c r="D278" s="9">
        <v>6879.7</v>
      </c>
      <c r="E278" s="7">
        <v>0</v>
      </c>
      <c r="F278" s="6">
        <v>19852.2</v>
      </c>
      <c r="G278" s="6">
        <v>6138.9</v>
      </c>
      <c r="H278" s="30">
        <v>25181</v>
      </c>
      <c r="I278" s="30">
        <v>12565</v>
      </c>
      <c r="J278" s="30">
        <v>208899.3</v>
      </c>
      <c r="K278" s="6">
        <v>14968</v>
      </c>
      <c r="L278" s="6">
        <v>7011.4</v>
      </c>
      <c r="M278" s="6">
        <v>46196.1</v>
      </c>
      <c r="N278" s="6">
        <v>36751.4</v>
      </c>
      <c r="O278" s="30">
        <v>139276</v>
      </c>
      <c r="P278" s="30">
        <v>115476</v>
      </c>
      <c r="Q278" s="30">
        <v>141942</v>
      </c>
      <c r="R278" s="30">
        <v>97395.5</v>
      </c>
      <c r="S278" s="9">
        <v>14063.6</v>
      </c>
      <c r="T278" s="9">
        <v>10680.14</v>
      </c>
      <c r="U278" s="6">
        <v>64770</v>
      </c>
      <c r="V278" s="6">
        <v>33307</v>
      </c>
      <c r="W278" s="6">
        <v>214494.4</v>
      </c>
      <c r="X278" s="6">
        <v>345.9</v>
      </c>
      <c r="Y278" s="9">
        <v>50716</v>
      </c>
      <c r="Z278" s="30">
        <v>615929</v>
      </c>
      <c r="AA278" s="30">
        <v>313477</v>
      </c>
      <c r="AB278" s="30">
        <v>214527.3</v>
      </c>
      <c r="AC278" s="6">
        <v>1112.4000000000001</v>
      </c>
      <c r="AD278" s="9">
        <v>942</v>
      </c>
      <c r="AE278" s="30">
        <v>373.1</v>
      </c>
      <c r="AF278" s="30">
        <v>272.89999999999998</v>
      </c>
      <c r="AG278" s="30">
        <v>83496.399999999994</v>
      </c>
      <c r="AH278" s="30">
        <v>64537</v>
      </c>
      <c r="AI278" s="30">
        <v>70934.899999999994</v>
      </c>
      <c r="AJ278" s="30">
        <v>57999.3</v>
      </c>
      <c r="AK278" s="30">
        <v>60894.2</v>
      </c>
      <c r="AL278" s="30">
        <v>23937.7</v>
      </c>
      <c r="AM278" s="6">
        <v>16.899999999999999</v>
      </c>
      <c r="AN278" s="6">
        <v>18.3</v>
      </c>
      <c r="AO278" s="30">
        <v>514943</v>
      </c>
      <c r="AP278" s="30">
        <v>237327</v>
      </c>
      <c r="AQ278" s="30">
        <v>65799</v>
      </c>
      <c r="AR278" s="30"/>
      <c r="AS278" s="30">
        <v>480322</v>
      </c>
      <c r="AT278" s="30">
        <v>211253</v>
      </c>
      <c r="AU278" s="30">
        <v>82868.3</v>
      </c>
      <c r="AV278" s="30">
        <v>4676.9399999999996</v>
      </c>
      <c r="AW278" s="30">
        <v>3122.55</v>
      </c>
      <c r="AX278" s="9">
        <v>231.35</v>
      </c>
      <c r="AY278" s="9">
        <v>139.93</v>
      </c>
      <c r="AZ278" s="6">
        <v>836.82600000000002</v>
      </c>
      <c r="BA278" s="6">
        <v>354.65100000000001</v>
      </c>
      <c r="BB278" s="48">
        <v>1844.8</v>
      </c>
      <c r="BC278" s="30">
        <v>3316</v>
      </c>
      <c r="BD278" s="6">
        <v>526</v>
      </c>
      <c r="BE278" s="30">
        <v>6416.19</v>
      </c>
      <c r="BF278" s="30">
        <v>35403.940350877201</v>
      </c>
      <c r="BG278" s="30">
        <v>2133.1602957387299</v>
      </c>
      <c r="BH278" s="30">
        <v>6456.46</v>
      </c>
      <c r="BI278" s="6">
        <v>2781600</v>
      </c>
      <c r="BJ278" s="30">
        <v>605</v>
      </c>
      <c r="BK278" s="30">
        <v>21729</v>
      </c>
      <c r="BL278" s="6">
        <v>3700098</v>
      </c>
      <c r="BM278" s="6">
        <v>142919</v>
      </c>
      <c r="BN278" s="6">
        <v>22879.200000000001</v>
      </c>
      <c r="BO278" s="30">
        <v>3429570</v>
      </c>
      <c r="BP278" s="30">
        <v>178327</v>
      </c>
      <c r="BQ278" s="30">
        <v>20135</v>
      </c>
      <c r="BR278" s="30">
        <v>9468.9</v>
      </c>
      <c r="BS278" s="30">
        <v>6434.6</v>
      </c>
      <c r="BT278" s="30">
        <v>1237172</v>
      </c>
      <c r="BU278" s="30">
        <v>701515</v>
      </c>
      <c r="BV278" s="30">
        <v>785730</v>
      </c>
      <c r="BW278" s="30">
        <v>495425</v>
      </c>
      <c r="BX278" s="11">
        <v>0</v>
      </c>
    </row>
    <row r="279" spans="1:76" ht="14.5">
      <c r="A279" s="55">
        <v>45187</v>
      </c>
      <c r="B279" s="9">
        <v>1075.875</v>
      </c>
      <c r="C279" s="9">
        <v>593.70000000000005</v>
      </c>
      <c r="D279" s="9">
        <v>6879.7</v>
      </c>
      <c r="E279" s="7">
        <v>0</v>
      </c>
      <c r="F279" s="6">
        <v>19863.3</v>
      </c>
      <c r="G279" s="6">
        <v>6139.1</v>
      </c>
      <c r="H279" s="6">
        <v>25355</v>
      </c>
      <c r="I279" s="6">
        <v>12649</v>
      </c>
      <c r="J279" s="6">
        <v>208923.3</v>
      </c>
      <c r="K279" s="6">
        <v>14968.1</v>
      </c>
      <c r="L279" s="6">
        <v>7011.4</v>
      </c>
      <c r="M279" s="6">
        <v>46196.1</v>
      </c>
      <c r="N279" s="6">
        <v>36751.4</v>
      </c>
      <c r="O279" s="6">
        <v>139289</v>
      </c>
      <c r="P279" s="6">
        <v>115486</v>
      </c>
      <c r="Q279" s="6">
        <v>141957</v>
      </c>
      <c r="R279" s="6">
        <v>97405.8</v>
      </c>
      <c r="S279" s="9">
        <v>14063.6</v>
      </c>
      <c r="T279" s="9">
        <v>10680.14</v>
      </c>
      <c r="U279" s="6">
        <v>65087</v>
      </c>
      <c r="V279" s="6">
        <v>33465</v>
      </c>
      <c r="W279" s="6">
        <v>214518.39999999999</v>
      </c>
      <c r="X279" s="6">
        <v>345.9</v>
      </c>
      <c r="Y279" s="9">
        <v>50716</v>
      </c>
      <c r="Z279" s="6">
        <v>616077</v>
      </c>
      <c r="AA279" s="6">
        <v>313551</v>
      </c>
      <c r="AB279" s="6">
        <v>214551.3</v>
      </c>
      <c r="AC279" s="6">
        <v>1112.4000000000001</v>
      </c>
      <c r="AD279" s="9">
        <v>942</v>
      </c>
      <c r="AE279" s="6">
        <v>376.5</v>
      </c>
      <c r="AF279" s="6">
        <v>275.39999999999998</v>
      </c>
      <c r="AG279" s="6">
        <v>83507.5</v>
      </c>
      <c r="AH279" s="6">
        <v>64545.4</v>
      </c>
      <c r="AI279" s="6">
        <v>70973</v>
      </c>
      <c r="AJ279" s="6">
        <v>58032</v>
      </c>
      <c r="AK279" s="6">
        <v>60904.5</v>
      </c>
      <c r="AL279" s="6">
        <v>23941.7</v>
      </c>
      <c r="AM279" s="6">
        <v>16.899999999999999</v>
      </c>
      <c r="AN279" s="6">
        <v>18.3</v>
      </c>
      <c r="AO279" s="6">
        <v>515113</v>
      </c>
      <c r="AP279" s="6">
        <v>237404</v>
      </c>
      <c r="AQ279" s="6">
        <v>65803</v>
      </c>
      <c r="AR279" s="6"/>
      <c r="AS279" s="6">
        <v>480475</v>
      </c>
      <c r="AT279" s="6">
        <v>211319</v>
      </c>
      <c r="AU279" s="6">
        <v>82892.3</v>
      </c>
      <c r="AV279" s="6">
        <v>4677.05</v>
      </c>
      <c r="AW279" s="6">
        <v>3122.63</v>
      </c>
      <c r="AX279" s="9">
        <v>231.35</v>
      </c>
      <c r="AY279" s="9">
        <v>139.93</v>
      </c>
      <c r="AZ279" s="6">
        <v>836.82600000000002</v>
      </c>
      <c r="BA279" s="6">
        <v>354.65100000000001</v>
      </c>
      <c r="BB279" s="48">
        <v>1844.8</v>
      </c>
      <c r="BC279" s="6">
        <v>3318.3</v>
      </c>
      <c r="BD279" s="6">
        <v>526</v>
      </c>
      <c r="BE279" s="6">
        <v>5712.99</v>
      </c>
      <c r="BF279" s="6">
        <v>35425.300000000003</v>
      </c>
      <c r="BG279" s="6">
        <v>3612.1333903499499</v>
      </c>
      <c r="BH279" s="6">
        <v>5892.23</v>
      </c>
      <c r="BI279" s="6">
        <v>2784800</v>
      </c>
      <c r="BJ279" s="6">
        <v>606</v>
      </c>
      <c r="BK279" s="6">
        <v>21753</v>
      </c>
      <c r="BL279" s="6">
        <v>3700098</v>
      </c>
      <c r="BM279" s="6">
        <v>142919</v>
      </c>
      <c r="BN279" s="6">
        <v>22879.200000000001</v>
      </c>
      <c r="BO279" s="6">
        <v>3434632</v>
      </c>
      <c r="BP279" s="6">
        <v>179103</v>
      </c>
      <c r="BQ279" s="6">
        <v>20159</v>
      </c>
      <c r="BR279" s="6">
        <v>9473.9</v>
      </c>
      <c r="BS279" s="6">
        <v>6437.9</v>
      </c>
      <c r="BT279" s="6">
        <v>1237531</v>
      </c>
      <c r="BU279" s="6">
        <v>701731</v>
      </c>
      <c r="BV279" s="6">
        <v>786805</v>
      </c>
      <c r="BW279" s="6">
        <v>496091</v>
      </c>
      <c r="BX279" s="11">
        <v>0</v>
      </c>
    </row>
    <row r="280" spans="1:76" ht="14.5">
      <c r="A280" s="55">
        <v>45188</v>
      </c>
      <c r="B280" s="9">
        <v>1075.875</v>
      </c>
      <c r="C280" s="9">
        <v>593.70000000000005</v>
      </c>
      <c r="D280" s="9">
        <v>6879.7</v>
      </c>
      <c r="E280" s="7">
        <v>0</v>
      </c>
      <c r="F280" s="6">
        <v>19874.400000000001</v>
      </c>
      <c r="G280" s="6">
        <v>6141.4</v>
      </c>
      <c r="H280" s="6">
        <v>25520</v>
      </c>
      <c r="I280" s="6">
        <v>12730</v>
      </c>
      <c r="J280" s="6">
        <v>208947.3</v>
      </c>
      <c r="K280" s="6">
        <v>14968.1</v>
      </c>
      <c r="L280" s="6">
        <v>7011.4</v>
      </c>
      <c r="M280" s="6">
        <v>46196.1</v>
      </c>
      <c r="N280" s="6">
        <v>36751.4</v>
      </c>
      <c r="O280" s="6">
        <v>139301</v>
      </c>
      <c r="P280" s="6">
        <v>115495</v>
      </c>
      <c r="Q280" s="6">
        <v>141972</v>
      </c>
      <c r="R280" s="6">
        <v>97415.7</v>
      </c>
      <c r="S280" s="9">
        <v>14063.6</v>
      </c>
      <c r="T280" s="9">
        <v>10680.14</v>
      </c>
      <c r="U280" s="6">
        <v>65367</v>
      </c>
      <c r="V280" s="6">
        <v>33611</v>
      </c>
      <c r="W280" s="6">
        <v>214542.4</v>
      </c>
      <c r="X280" s="6">
        <v>345.9</v>
      </c>
      <c r="Y280" s="9">
        <v>50716</v>
      </c>
      <c r="Z280" s="6">
        <v>616217</v>
      </c>
      <c r="AA280" s="6">
        <v>313621</v>
      </c>
      <c r="AB280" s="6">
        <v>214575.3</v>
      </c>
      <c r="AC280" s="6">
        <v>1112.4000000000001</v>
      </c>
      <c r="AD280" s="9">
        <v>942</v>
      </c>
      <c r="AE280" s="6">
        <v>379.9</v>
      </c>
      <c r="AF280" s="6">
        <v>277.89999999999998</v>
      </c>
      <c r="AG280" s="6">
        <v>83514.3</v>
      </c>
      <c r="AH280" s="6">
        <v>64550.400000000001</v>
      </c>
      <c r="AI280" s="6">
        <v>71013.3</v>
      </c>
      <c r="AJ280" s="6">
        <v>58066.5</v>
      </c>
      <c r="AK280" s="6">
        <v>60915.9</v>
      </c>
      <c r="AL280" s="6">
        <v>23945.9</v>
      </c>
      <c r="AM280" s="6">
        <v>16.899999999999999</v>
      </c>
      <c r="AN280" s="6">
        <v>18.3</v>
      </c>
      <c r="AO280" s="6">
        <v>515253</v>
      </c>
      <c r="AP280" s="6">
        <v>237469</v>
      </c>
      <c r="AQ280" s="6">
        <v>65808</v>
      </c>
      <c r="AR280" s="6"/>
      <c r="AS280" s="6">
        <v>480599</v>
      </c>
      <c r="AT280" s="6">
        <v>211373</v>
      </c>
      <c r="AU280" s="6">
        <v>82912.3</v>
      </c>
      <c r="AV280" s="6">
        <v>4679</v>
      </c>
      <c r="AW280" s="6">
        <v>3124</v>
      </c>
      <c r="AX280" s="6">
        <v>231.56</v>
      </c>
      <c r="AY280" s="6">
        <v>140.05000000000001</v>
      </c>
      <c r="AZ280" s="6">
        <v>836.82600000000002</v>
      </c>
      <c r="BA280" s="6">
        <v>354.65100000000001</v>
      </c>
      <c r="BB280" s="48">
        <v>1844.8</v>
      </c>
      <c r="BC280" s="6">
        <v>3320.9</v>
      </c>
      <c r="BD280" s="6">
        <v>526.1</v>
      </c>
      <c r="BE280" s="6">
        <v>5855.22</v>
      </c>
      <c r="BF280" s="6">
        <v>30770.485964912299</v>
      </c>
      <c r="BG280" s="6">
        <v>12730.489108912399</v>
      </c>
      <c r="BH280" s="6">
        <v>5609.36</v>
      </c>
      <c r="BI280" s="6">
        <v>2786400</v>
      </c>
      <c r="BJ280" s="6">
        <v>607</v>
      </c>
      <c r="BK280" s="6">
        <v>21764</v>
      </c>
      <c r="BL280" s="6">
        <v>3702112</v>
      </c>
      <c r="BM280" s="6">
        <v>143247</v>
      </c>
      <c r="BN280" s="6">
        <v>22889</v>
      </c>
      <c r="BO280" s="6">
        <v>3437800</v>
      </c>
      <c r="BP280" s="6">
        <v>179159</v>
      </c>
      <c r="BQ280" s="6">
        <v>20180</v>
      </c>
      <c r="BR280" s="6">
        <v>9479.2999999999993</v>
      </c>
      <c r="BS280" s="6">
        <v>6441.6</v>
      </c>
      <c r="BT280" s="6">
        <v>1237857</v>
      </c>
      <c r="BU280" s="6">
        <v>701936</v>
      </c>
      <c r="BV280" s="6">
        <v>787871</v>
      </c>
      <c r="BW280" s="6">
        <v>496737</v>
      </c>
      <c r="BX280" s="11">
        <v>0</v>
      </c>
    </row>
    <row r="281" spans="1:76" ht="14.5">
      <c r="A281" s="55">
        <v>45189</v>
      </c>
      <c r="B281" s="9">
        <v>1076.1569999999999</v>
      </c>
      <c r="C281" s="9">
        <v>593.83699999999999</v>
      </c>
      <c r="D281" s="9">
        <v>6880.3</v>
      </c>
      <c r="E281" s="7">
        <v>0.6</v>
      </c>
      <c r="F281" s="6">
        <v>19889</v>
      </c>
      <c r="G281" s="6">
        <v>6145.7</v>
      </c>
      <c r="H281" s="6">
        <v>25682</v>
      </c>
      <c r="I281" s="6">
        <v>12811</v>
      </c>
      <c r="J281" s="6">
        <v>208971.3</v>
      </c>
      <c r="K281" s="6">
        <v>14968.1</v>
      </c>
      <c r="L281" s="6">
        <v>7011.4</v>
      </c>
      <c r="M281" s="6">
        <v>46196.1</v>
      </c>
      <c r="N281" s="6">
        <v>36751.4</v>
      </c>
      <c r="O281" s="6">
        <v>139312</v>
      </c>
      <c r="P281" s="6">
        <v>115504</v>
      </c>
      <c r="Q281" s="6">
        <v>141986</v>
      </c>
      <c r="R281" s="6">
        <v>97425.7</v>
      </c>
      <c r="S281" s="9">
        <v>14063.6</v>
      </c>
      <c r="T281" s="9">
        <v>10680.14</v>
      </c>
      <c r="U281" s="6">
        <v>65661</v>
      </c>
      <c r="V281" s="6">
        <v>33763</v>
      </c>
      <c r="W281" s="6">
        <v>214566.39999999999</v>
      </c>
      <c r="X281" s="6">
        <v>345.9</v>
      </c>
      <c r="Y281" s="9">
        <v>50716</v>
      </c>
      <c r="Z281" s="6">
        <v>616367</v>
      </c>
      <c r="AA281" s="6">
        <v>313694</v>
      </c>
      <c r="AB281" s="6">
        <v>214599.3</v>
      </c>
      <c r="AC281" s="6">
        <v>1112.4000000000001</v>
      </c>
      <c r="AD281" s="9">
        <v>942</v>
      </c>
      <c r="AE281" s="6">
        <v>383.3</v>
      </c>
      <c r="AF281" s="6">
        <v>280.39999999999998</v>
      </c>
      <c r="AG281" s="6">
        <v>83518.899999999994</v>
      </c>
      <c r="AH281" s="6">
        <v>64553.8</v>
      </c>
      <c r="AI281" s="6">
        <v>71052.5</v>
      </c>
      <c r="AJ281" s="6">
        <v>58100.5</v>
      </c>
      <c r="AK281" s="6">
        <v>60926.400000000001</v>
      </c>
      <c r="AL281" s="6">
        <v>23950.1</v>
      </c>
      <c r="AM281" s="6">
        <v>16.899999999999999</v>
      </c>
      <c r="AN281" s="6">
        <v>18.3</v>
      </c>
      <c r="AO281" s="6">
        <v>515418</v>
      </c>
      <c r="AP281" s="6">
        <v>237544</v>
      </c>
      <c r="AQ281" s="6">
        <v>65813</v>
      </c>
      <c r="AR281" s="6"/>
      <c r="AS281" s="6">
        <v>480749</v>
      </c>
      <c r="AT281" s="6">
        <v>211438</v>
      </c>
      <c r="AU281" s="6">
        <v>82936.3</v>
      </c>
      <c r="AV281" s="6">
        <v>4680.7</v>
      </c>
      <c r="AW281" s="6">
        <v>3125.1</v>
      </c>
      <c r="AX281" s="6">
        <v>231.56</v>
      </c>
      <c r="AY281" s="6">
        <v>140.05000000000001</v>
      </c>
      <c r="AZ281" s="6">
        <v>837.274</v>
      </c>
      <c r="BA281" s="6">
        <v>354.82299999999998</v>
      </c>
      <c r="BB281" s="48">
        <v>1845</v>
      </c>
      <c r="BC281" s="6">
        <v>3323.3</v>
      </c>
      <c r="BD281" s="6">
        <v>526.20000000000005</v>
      </c>
      <c r="BE281" s="6">
        <v>5864.28</v>
      </c>
      <c r="BF281" s="6">
        <v>34938.535087719298</v>
      </c>
      <c r="BG281" s="6">
        <v>8781.3130554151794</v>
      </c>
      <c r="BH281" s="6">
        <v>6065.29</v>
      </c>
      <c r="BI281" s="6">
        <v>2788000</v>
      </c>
      <c r="BJ281" s="6">
        <v>608</v>
      </c>
      <c r="BK281" s="6">
        <v>21775.8</v>
      </c>
      <c r="BL281" s="6">
        <v>3703989</v>
      </c>
      <c r="BM281" s="6">
        <v>143511</v>
      </c>
      <c r="BN281" s="6">
        <v>22899.4</v>
      </c>
      <c r="BO281" s="6">
        <v>3443164</v>
      </c>
      <c r="BP281" s="6">
        <v>179277</v>
      </c>
      <c r="BQ281" s="6">
        <v>20204</v>
      </c>
      <c r="BR281" s="6">
        <v>9485.4</v>
      </c>
      <c r="BS281" s="6">
        <v>6445.7</v>
      </c>
      <c r="BT281" s="6">
        <v>1238221</v>
      </c>
      <c r="BU281" s="6">
        <v>702154</v>
      </c>
      <c r="BV281" s="6">
        <v>788932</v>
      </c>
      <c r="BW281" s="6">
        <v>497396</v>
      </c>
      <c r="BX281" s="11">
        <v>0.6</v>
      </c>
    </row>
    <row r="282" spans="1:76" ht="14.5">
      <c r="A282" s="55">
        <v>45190</v>
      </c>
      <c r="B282" s="9">
        <v>1076.1569999999999</v>
      </c>
      <c r="C282" s="9">
        <v>593.83699999999999</v>
      </c>
      <c r="D282" s="9">
        <v>6880.3</v>
      </c>
      <c r="E282" s="7">
        <v>0</v>
      </c>
      <c r="F282" s="6">
        <v>19901.8</v>
      </c>
      <c r="G282" s="6">
        <v>6145.7</v>
      </c>
      <c r="H282" s="6">
        <v>25842.799999999999</v>
      </c>
      <c r="I282" s="6">
        <v>12891.68</v>
      </c>
      <c r="J282" s="6">
        <v>208995.3</v>
      </c>
      <c r="K282" s="6">
        <v>14968.2</v>
      </c>
      <c r="L282" s="6">
        <v>7011.4</v>
      </c>
      <c r="M282" s="6">
        <v>46196.1</v>
      </c>
      <c r="N282" s="6">
        <v>36751.4</v>
      </c>
      <c r="O282" s="6">
        <v>139323.12</v>
      </c>
      <c r="P282" s="6">
        <v>115513.13</v>
      </c>
      <c r="Q282" s="6">
        <v>142001.60000000001</v>
      </c>
      <c r="R282" s="6">
        <v>97435.94</v>
      </c>
      <c r="S282" s="9">
        <v>14063.6</v>
      </c>
      <c r="T282" s="9">
        <v>10680.14</v>
      </c>
      <c r="U282" s="6">
        <v>65955.679999999993</v>
      </c>
      <c r="V282" s="6">
        <v>33908.019999999997</v>
      </c>
      <c r="W282" s="6">
        <v>214590.4</v>
      </c>
      <c r="X282" s="6">
        <v>345.9</v>
      </c>
      <c r="Y282" s="9">
        <v>50716</v>
      </c>
      <c r="Z282" s="6">
        <v>616514.92000000004</v>
      </c>
      <c r="AA282" s="6">
        <v>313770.90999999997</v>
      </c>
      <c r="AB282" s="6">
        <v>214623.3</v>
      </c>
      <c r="AC282" s="6">
        <v>1112.4000000000001</v>
      </c>
      <c r="AD282" s="9">
        <v>942</v>
      </c>
      <c r="AE282" s="6">
        <v>386.68</v>
      </c>
      <c r="AF282" s="6">
        <v>282.86</v>
      </c>
      <c r="AG282" s="6">
        <v>83526.8</v>
      </c>
      <c r="AH282" s="6">
        <v>64559.81</v>
      </c>
      <c r="AI282" s="6">
        <v>71090.570000000007</v>
      </c>
      <c r="AJ282" s="6">
        <v>58133.46</v>
      </c>
      <c r="AK282" s="6">
        <v>60937.2</v>
      </c>
      <c r="AL282" s="6">
        <v>23954.3</v>
      </c>
      <c r="AM282" s="6">
        <v>17</v>
      </c>
      <c r="AN282" s="6">
        <v>18.399999999999999</v>
      </c>
      <c r="AO282" s="6">
        <v>515582</v>
      </c>
      <c r="AP282" s="6">
        <v>237618.6</v>
      </c>
      <c r="AQ282" s="6">
        <v>65818.679000000004</v>
      </c>
      <c r="AR282" s="6"/>
      <c r="AS282" s="6">
        <v>480898.69</v>
      </c>
      <c r="AT282" s="6">
        <v>211502.43</v>
      </c>
      <c r="AU282" s="6">
        <v>82960.3</v>
      </c>
      <c r="AV282" s="6">
        <v>4682.6499999999996</v>
      </c>
      <c r="AW282" s="6">
        <v>3126.53</v>
      </c>
      <c r="AX282" s="6">
        <v>231.56</v>
      </c>
      <c r="AY282" s="6">
        <v>140.05000000000001</v>
      </c>
      <c r="AZ282" s="6">
        <v>837.274</v>
      </c>
      <c r="BA282" s="6">
        <v>354.82299999999998</v>
      </c>
      <c r="BB282" s="48">
        <v>1845</v>
      </c>
      <c r="BC282" s="6">
        <v>3325.7</v>
      </c>
      <c r="BD282" s="6">
        <v>526.4</v>
      </c>
      <c r="BE282" s="6">
        <v>5680.89</v>
      </c>
      <c r="BF282" s="6">
        <v>34527.9157894737</v>
      </c>
      <c r="BG282" s="6">
        <v>6247.6284898617796</v>
      </c>
      <c r="BH282" s="6">
        <v>5612.56</v>
      </c>
      <c r="BI282" s="6">
        <v>2790350</v>
      </c>
      <c r="BJ282" s="6">
        <v>609</v>
      </c>
      <c r="BK282" s="6">
        <v>21799.78</v>
      </c>
      <c r="BL282" s="6">
        <v>3703989</v>
      </c>
      <c r="BM282" s="6">
        <v>143511</v>
      </c>
      <c r="BN282" s="6">
        <v>22899.4</v>
      </c>
      <c r="BO282" s="6">
        <v>3449164</v>
      </c>
      <c r="BP282" s="6">
        <v>179366</v>
      </c>
      <c r="BQ282" s="6">
        <v>20228</v>
      </c>
      <c r="BR282" s="6">
        <v>9491.64</v>
      </c>
      <c r="BS282" s="6">
        <v>6449.77</v>
      </c>
      <c r="BT282" s="6">
        <v>1238642</v>
      </c>
      <c r="BU282" s="6">
        <v>702405</v>
      </c>
      <c r="BV282" s="6">
        <v>790006</v>
      </c>
      <c r="BW282" s="6">
        <v>498065</v>
      </c>
      <c r="BX282" s="11">
        <v>0</v>
      </c>
    </row>
    <row r="283" spans="1:76" ht="14.5">
      <c r="A283" s="55">
        <v>45191</v>
      </c>
      <c r="B283" s="9">
        <v>1076.1569999999999</v>
      </c>
      <c r="C283" s="9">
        <v>593.83699999999999</v>
      </c>
      <c r="D283" s="9">
        <v>6880.3</v>
      </c>
      <c r="E283" s="7">
        <v>0</v>
      </c>
      <c r="F283" s="6">
        <v>19913.8</v>
      </c>
      <c r="G283" s="9">
        <v>6145.8</v>
      </c>
      <c r="H283" s="9">
        <v>26006.77</v>
      </c>
      <c r="I283" s="9">
        <v>12973.69</v>
      </c>
      <c r="J283" s="9">
        <v>209019.3</v>
      </c>
      <c r="K283" s="6">
        <v>14968.2</v>
      </c>
      <c r="L283" s="6">
        <v>7011.4</v>
      </c>
      <c r="M283" s="6">
        <v>46196.1</v>
      </c>
      <c r="N283" s="6">
        <v>36751.4</v>
      </c>
      <c r="O283" s="9">
        <v>139334.1</v>
      </c>
      <c r="P283" s="9">
        <v>115522.17</v>
      </c>
      <c r="Q283" s="9">
        <v>142016.84</v>
      </c>
      <c r="R283" s="9">
        <v>97446.25</v>
      </c>
      <c r="S283" s="9">
        <v>14063.6</v>
      </c>
      <c r="T283" s="9">
        <v>10680.14</v>
      </c>
      <c r="U283" s="9">
        <v>66247.45</v>
      </c>
      <c r="V283" s="9">
        <v>34054.54</v>
      </c>
      <c r="W283" s="9">
        <v>214614.39999999999</v>
      </c>
      <c r="X283" s="6">
        <v>345.9</v>
      </c>
      <c r="Y283" s="9">
        <v>50716</v>
      </c>
      <c r="Z283" s="9">
        <v>616665.71</v>
      </c>
      <c r="AA283" s="9">
        <v>313847.32</v>
      </c>
      <c r="AB283" s="9">
        <v>214647.3</v>
      </c>
      <c r="AC283" s="6">
        <v>1112.4000000000001</v>
      </c>
      <c r="AD283" s="9">
        <v>942</v>
      </c>
      <c r="AE283" s="9">
        <v>390.15</v>
      </c>
      <c r="AF283" s="9">
        <v>285.37</v>
      </c>
      <c r="AG283" s="9">
        <v>83533.67</v>
      </c>
      <c r="AH283" s="9">
        <v>64565.1</v>
      </c>
      <c r="AI283" s="9">
        <v>71130.2</v>
      </c>
      <c r="AJ283" s="9">
        <v>58167.46</v>
      </c>
      <c r="AK283" s="9">
        <v>60940.5</v>
      </c>
      <c r="AL283" s="9">
        <v>23955.5</v>
      </c>
      <c r="AM283" s="6">
        <v>17</v>
      </c>
      <c r="AN283" s="6">
        <v>18.399999999999999</v>
      </c>
      <c r="AO283" s="9">
        <v>515753.3</v>
      </c>
      <c r="AP283" s="9">
        <v>237695.4</v>
      </c>
      <c r="AQ283" s="9">
        <v>65823.850000000006</v>
      </c>
      <c r="AR283" s="9"/>
      <c r="AS283" s="9">
        <v>481050.43</v>
      </c>
      <c r="AT283" s="9">
        <v>211567.94</v>
      </c>
      <c r="AU283" s="9">
        <v>82984.3</v>
      </c>
      <c r="AV283" s="9">
        <v>4684.66</v>
      </c>
      <c r="AW283" s="9">
        <v>3127.95</v>
      </c>
      <c r="AX283" s="6">
        <v>231.56</v>
      </c>
      <c r="AY283" s="6">
        <v>140.05000000000001</v>
      </c>
      <c r="AZ283" s="6">
        <v>837.274</v>
      </c>
      <c r="BA283" s="6">
        <v>354.82299999999998</v>
      </c>
      <c r="BB283" s="48">
        <v>1845</v>
      </c>
      <c r="BC283" s="9">
        <v>3328.2</v>
      </c>
      <c r="BD283" s="6">
        <v>526.6</v>
      </c>
      <c r="BE283" s="9">
        <v>5548.73</v>
      </c>
      <c r="BF283" s="9">
        <v>34052.350877192999</v>
      </c>
      <c r="BG283" s="9">
        <v>10563.0620461739</v>
      </c>
      <c r="BH283" s="9">
        <v>6375.6</v>
      </c>
      <c r="BI283" s="9">
        <v>2792592.6</v>
      </c>
      <c r="BJ283" s="6">
        <v>610</v>
      </c>
      <c r="BK283" s="9">
        <v>21823</v>
      </c>
      <c r="BL283" s="6">
        <v>3705896</v>
      </c>
      <c r="BM283" s="6">
        <v>143827</v>
      </c>
      <c r="BN283" s="6">
        <v>22908.06</v>
      </c>
      <c r="BO283" s="9">
        <v>3452812</v>
      </c>
      <c r="BP283" s="9">
        <v>179401</v>
      </c>
      <c r="BQ283" s="9">
        <v>20242.73</v>
      </c>
      <c r="BR283" s="9">
        <v>9497.2099999999991</v>
      </c>
      <c r="BS283" s="9">
        <v>6453.59</v>
      </c>
      <c r="BT283" s="9">
        <v>1239015</v>
      </c>
      <c r="BU283" s="9">
        <v>702634</v>
      </c>
      <c r="BV283" s="9">
        <v>791143</v>
      </c>
      <c r="BW283" s="9">
        <v>498776</v>
      </c>
      <c r="BX283" s="11">
        <v>0</v>
      </c>
    </row>
    <row r="284" spans="1:76" s="37" customFormat="1">
      <c r="A284" s="55">
        <v>45192</v>
      </c>
      <c r="B284" s="9">
        <v>1076.1569999999999</v>
      </c>
      <c r="C284" s="9">
        <v>593.83699999999999</v>
      </c>
      <c r="D284" s="9">
        <v>6880.3</v>
      </c>
      <c r="E284" s="7">
        <v>0</v>
      </c>
      <c r="F284" s="6">
        <v>19924.099999999999</v>
      </c>
      <c r="G284" s="6">
        <v>6145.9</v>
      </c>
      <c r="H284" s="6">
        <v>26171.4</v>
      </c>
      <c r="I284" s="6">
        <v>13054.7</v>
      </c>
      <c r="J284" s="6">
        <v>209043.3</v>
      </c>
      <c r="K284" s="6">
        <v>14968.3</v>
      </c>
      <c r="L284" s="6">
        <v>7011.4</v>
      </c>
      <c r="M284" s="6">
        <v>46196.1</v>
      </c>
      <c r="N284" s="6">
        <v>36751.4</v>
      </c>
      <c r="O284" s="6">
        <v>139346.68</v>
      </c>
      <c r="P284" s="6">
        <v>115532.34</v>
      </c>
      <c r="Q284" s="6">
        <v>142031.19</v>
      </c>
      <c r="R284" s="6">
        <v>97456.21</v>
      </c>
      <c r="S284" s="9">
        <v>14063.6</v>
      </c>
      <c r="T284" s="9">
        <v>10680.14</v>
      </c>
      <c r="U284" s="6">
        <v>66571.19</v>
      </c>
      <c r="V284" s="6">
        <v>34216</v>
      </c>
      <c r="W284" s="6">
        <v>214638.4</v>
      </c>
      <c r="X284" s="6">
        <v>345.9</v>
      </c>
      <c r="Y284" s="9">
        <v>50716</v>
      </c>
      <c r="Z284" s="6">
        <v>616784.75</v>
      </c>
      <c r="AA284" s="6">
        <v>313909.7</v>
      </c>
      <c r="AB284" s="6">
        <v>214671.3</v>
      </c>
      <c r="AC284" s="6">
        <v>1112.4000000000001</v>
      </c>
      <c r="AD284" s="9">
        <v>942</v>
      </c>
      <c r="AE284" s="6">
        <v>393.56</v>
      </c>
      <c r="AF284" s="6">
        <v>287.83999999999997</v>
      </c>
      <c r="AG284" s="6">
        <v>83540.52</v>
      </c>
      <c r="AH284" s="6">
        <v>64570.22</v>
      </c>
      <c r="AI284" s="6">
        <v>71167.899999999994</v>
      </c>
      <c r="AJ284" s="6">
        <v>58200.06</v>
      </c>
      <c r="AK284" s="6">
        <v>60949.5</v>
      </c>
      <c r="AL284" s="6">
        <v>23958.799999999999</v>
      </c>
      <c r="AM284" s="6">
        <v>17</v>
      </c>
      <c r="AN284" s="6">
        <v>18.399999999999999</v>
      </c>
      <c r="AO284" s="6">
        <v>515919.7</v>
      </c>
      <c r="AP284" s="6">
        <v>237770.6</v>
      </c>
      <c r="AQ284" s="6">
        <v>65828.453999999998</v>
      </c>
      <c r="AR284" s="6"/>
      <c r="AS284" s="6">
        <v>481200.8</v>
      </c>
      <c r="AT284" s="6">
        <v>211632.9</v>
      </c>
      <c r="AU284" s="6">
        <v>83008.3</v>
      </c>
      <c r="AV284" s="6">
        <v>4686.67</v>
      </c>
      <c r="AW284" s="6">
        <v>3129.37</v>
      </c>
      <c r="AX284" s="6">
        <v>231.63</v>
      </c>
      <c r="AY284" s="6">
        <v>140.1</v>
      </c>
      <c r="AZ284" s="6">
        <v>837.274</v>
      </c>
      <c r="BA284" s="6">
        <v>354.82299999999998</v>
      </c>
      <c r="BB284" s="48">
        <v>1845</v>
      </c>
      <c r="BC284" s="6">
        <v>3330.7</v>
      </c>
      <c r="BD284" s="6">
        <v>526.70000000000005</v>
      </c>
      <c r="BE284" s="6">
        <v>5342.37</v>
      </c>
      <c r="BF284" s="6">
        <v>35127.045614035102</v>
      </c>
      <c r="BG284" s="6">
        <v>10942.0351173114</v>
      </c>
      <c r="BH284" s="6">
        <v>6200.37</v>
      </c>
      <c r="BI284" s="6">
        <v>2794776.6</v>
      </c>
      <c r="BJ284" s="6">
        <v>611</v>
      </c>
      <c r="BK284" s="6">
        <v>21847</v>
      </c>
      <c r="BL284" s="6">
        <v>3710968</v>
      </c>
      <c r="BM284" s="6">
        <v>144878</v>
      </c>
      <c r="BN284" s="6">
        <v>22932.1</v>
      </c>
      <c r="BO284" s="9">
        <v>3452812</v>
      </c>
      <c r="BP284" s="9">
        <v>179401</v>
      </c>
      <c r="BQ284" s="9">
        <v>20242.73</v>
      </c>
      <c r="BR284" s="6">
        <v>9501.7000000000007</v>
      </c>
      <c r="BS284" s="6">
        <v>6456.89</v>
      </c>
      <c r="BT284" s="6">
        <v>1239400</v>
      </c>
      <c r="BU284" s="6">
        <v>702870</v>
      </c>
      <c r="BV284" s="6">
        <v>792221</v>
      </c>
      <c r="BW284" s="6">
        <v>499455</v>
      </c>
      <c r="BX284" s="11">
        <v>0</v>
      </c>
    </row>
    <row r="285" spans="1:76" ht="14.5">
      <c r="A285" s="55">
        <v>45193</v>
      </c>
      <c r="B285" s="9">
        <v>1076.1569999999999</v>
      </c>
      <c r="C285" s="9">
        <v>593.83699999999999</v>
      </c>
      <c r="D285" s="9">
        <v>6880.3</v>
      </c>
      <c r="E285" s="7">
        <v>0</v>
      </c>
      <c r="F285" s="6">
        <v>19934.8</v>
      </c>
      <c r="G285" s="6">
        <v>6146.1</v>
      </c>
      <c r="H285" s="6">
        <v>26338.1</v>
      </c>
      <c r="I285" s="6">
        <v>13137</v>
      </c>
      <c r="J285" s="6">
        <v>209067.3</v>
      </c>
      <c r="K285" s="6">
        <v>14968.3</v>
      </c>
      <c r="L285" s="6">
        <v>7011.4</v>
      </c>
      <c r="M285" s="6">
        <v>46196.1</v>
      </c>
      <c r="N285" s="6">
        <v>36751.4</v>
      </c>
      <c r="O285" s="6">
        <v>139359.34</v>
      </c>
      <c r="P285" s="6">
        <v>115542.37</v>
      </c>
      <c r="Q285" s="6">
        <v>142045.54999999999</v>
      </c>
      <c r="R285" s="6">
        <v>97466.25</v>
      </c>
      <c r="S285" s="9">
        <v>14063.6</v>
      </c>
      <c r="T285" s="9">
        <v>10680.14</v>
      </c>
      <c r="U285" s="6">
        <v>66957.240000000005</v>
      </c>
      <c r="V285" s="6">
        <v>34414</v>
      </c>
      <c r="W285" s="6">
        <v>214662.39999999999</v>
      </c>
      <c r="X285" s="6">
        <v>345.9</v>
      </c>
      <c r="Y285" s="9">
        <v>50716</v>
      </c>
      <c r="Z285" s="6">
        <v>616848.5</v>
      </c>
      <c r="AA285" s="6">
        <v>313940.53000000003</v>
      </c>
      <c r="AB285" s="6">
        <v>214695.3</v>
      </c>
      <c r="AC285" s="6">
        <v>1112.4000000000001</v>
      </c>
      <c r="AD285" s="9">
        <v>942</v>
      </c>
      <c r="AE285" s="6">
        <v>396.9</v>
      </c>
      <c r="AF285" s="6">
        <v>290.3</v>
      </c>
      <c r="AG285" s="6">
        <v>83546.8</v>
      </c>
      <c r="AH285" s="6">
        <v>64575.040000000001</v>
      </c>
      <c r="AI285" s="6">
        <v>71205.539999999994</v>
      </c>
      <c r="AJ285" s="6">
        <v>58232.65</v>
      </c>
      <c r="AK285" s="6">
        <v>60960.6</v>
      </c>
      <c r="AL285" s="6">
        <v>23963.200000000001</v>
      </c>
      <c r="AM285" s="6">
        <v>17</v>
      </c>
      <c r="AN285" s="6">
        <v>18.399999999999999</v>
      </c>
      <c r="AO285" s="6">
        <v>516089.1</v>
      </c>
      <c r="AP285" s="6">
        <v>237847.5</v>
      </c>
      <c r="AQ285" s="6">
        <v>65833.043999999994</v>
      </c>
      <c r="AR285" s="6"/>
      <c r="AS285" s="6">
        <v>481351.3</v>
      </c>
      <c r="AT285" s="6">
        <v>211698</v>
      </c>
      <c r="AU285" s="6">
        <v>83032.3</v>
      </c>
      <c r="AV285" s="6">
        <v>4688.72</v>
      </c>
      <c r="AW285" s="6">
        <v>3130.82</v>
      </c>
      <c r="AX285" s="6">
        <v>231.64</v>
      </c>
      <c r="AY285" s="6">
        <v>140.11000000000001</v>
      </c>
      <c r="AZ285" s="6">
        <v>837.274</v>
      </c>
      <c r="BA285" s="6">
        <v>354.82299999999998</v>
      </c>
      <c r="BB285" s="48">
        <v>1845</v>
      </c>
      <c r="BC285" s="6">
        <v>3333.2</v>
      </c>
      <c r="BD285" s="6">
        <v>526.79999999999995</v>
      </c>
      <c r="BE285" s="6">
        <v>4595.74</v>
      </c>
      <c r="BF285" s="6">
        <v>34779.289473684199</v>
      </c>
      <c r="BG285" s="6">
        <v>9806.2753935745495</v>
      </c>
      <c r="BH285" s="6">
        <v>5472.45</v>
      </c>
      <c r="BI285" s="6">
        <v>2798064.6</v>
      </c>
      <c r="BJ285" s="6">
        <v>612</v>
      </c>
      <c r="BK285" s="6">
        <v>21871</v>
      </c>
      <c r="BL285" s="6">
        <v>3716405</v>
      </c>
      <c r="BM285" s="6">
        <v>145717</v>
      </c>
      <c r="BN285" s="6">
        <v>22956</v>
      </c>
      <c r="BO285" s="9">
        <v>3452812</v>
      </c>
      <c r="BP285" s="9">
        <v>179401</v>
      </c>
      <c r="BQ285" s="9">
        <v>20242.73</v>
      </c>
      <c r="BR285" s="6">
        <v>9506.15</v>
      </c>
      <c r="BS285" s="6">
        <v>6460.12</v>
      </c>
      <c r="BT285" s="6">
        <v>1239776</v>
      </c>
      <c r="BU285" s="6">
        <v>703099</v>
      </c>
      <c r="BV285" s="6">
        <v>793315</v>
      </c>
      <c r="BW285" s="6">
        <v>500141</v>
      </c>
      <c r="BX285" s="11">
        <v>0</v>
      </c>
    </row>
    <row r="286" spans="1:76" ht="14.5">
      <c r="A286" s="55">
        <v>45194</v>
      </c>
      <c r="B286" s="9">
        <v>1076.4570000000001</v>
      </c>
      <c r="C286" s="9">
        <v>593.98599999999999</v>
      </c>
      <c r="D286" s="9">
        <v>6881.1</v>
      </c>
      <c r="E286" s="7">
        <v>1</v>
      </c>
      <c r="F286" s="6">
        <v>19944.7</v>
      </c>
      <c r="G286" s="6">
        <v>6146.2</v>
      </c>
      <c r="H286" s="6">
        <v>26499.4</v>
      </c>
      <c r="I286" s="6">
        <v>13217.8</v>
      </c>
      <c r="J286" s="6">
        <v>209091.3</v>
      </c>
      <c r="K286" s="6">
        <v>14968.4</v>
      </c>
      <c r="L286" s="6">
        <v>7011.4</v>
      </c>
      <c r="M286" s="6">
        <v>46196.1</v>
      </c>
      <c r="N286" s="6">
        <v>36751.4</v>
      </c>
      <c r="O286" s="6">
        <v>139371.65</v>
      </c>
      <c r="P286" s="6">
        <v>115552.06</v>
      </c>
      <c r="Q286" s="6">
        <v>142060.78</v>
      </c>
      <c r="R286" s="6">
        <v>97476.5</v>
      </c>
      <c r="S286" s="9">
        <v>14063.6</v>
      </c>
      <c r="T286" s="9">
        <v>10680.14</v>
      </c>
      <c r="U286" s="6">
        <v>67201.56</v>
      </c>
      <c r="V286" s="6">
        <v>34543</v>
      </c>
      <c r="W286" s="6">
        <v>214686.4</v>
      </c>
      <c r="X286" s="6">
        <v>345.9</v>
      </c>
      <c r="Y286" s="9">
        <v>50716</v>
      </c>
      <c r="Z286" s="6">
        <v>617046.69999999995</v>
      </c>
      <c r="AA286" s="6">
        <v>314035.03000000003</v>
      </c>
      <c r="AB286" s="6">
        <v>214719.3</v>
      </c>
      <c r="AC286" s="6">
        <v>1112.4000000000001</v>
      </c>
      <c r="AD286" s="9">
        <v>942</v>
      </c>
      <c r="AE286" s="6">
        <v>400.18</v>
      </c>
      <c r="AF286" s="6">
        <v>292.70999999999998</v>
      </c>
      <c r="AG286" s="6">
        <v>83554.61</v>
      </c>
      <c r="AH286" s="6">
        <v>64581.09</v>
      </c>
      <c r="AI286" s="6">
        <v>71242.820000000007</v>
      </c>
      <c r="AJ286" s="6">
        <v>58264.85</v>
      </c>
      <c r="AK286" s="6">
        <v>60970.6</v>
      </c>
      <c r="AL286" s="6">
        <v>23967.1</v>
      </c>
      <c r="AM286" s="6">
        <v>17</v>
      </c>
      <c r="AN286" s="6">
        <v>18.399999999999999</v>
      </c>
      <c r="AO286" s="6">
        <v>516258</v>
      </c>
      <c r="AP286" s="6">
        <v>237923.7</v>
      </c>
      <c r="AQ286" s="6">
        <v>65838.512000000002</v>
      </c>
      <c r="AR286" s="6"/>
      <c r="AS286" s="6">
        <v>481500.19</v>
      </c>
      <c r="AT286" s="6">
        <v>211762.23</v>
      </c>
      <c r="AU286" s="6">
        <v>83056.3</v>
      </c>
      <c r="AV286" s="6">
        <v>4690.7700000000004</v>
      </c>
      <c r="AW286" s="6">
        <v>3132.26</v>
      </c>
      <c r="AX286" s="6">
        <v>231.64</v>
      </c>
      <c r="AY286" s="6">
        <v>140.11000000000001</v>
      </c>
      <c r="AZ286" s="6">
        <v>837.60599999999999</v>
      </c>
      <c r="BA286" s="6">
        <v>354.95</v>
      </c>
      <c r="BB286" s="48">
        <v>1845.7</v>
      </c>
      <c r="BC286" s="6">
        <v>3335.7</v>
      </c>
      <c r="BD286" s="6">
        <v>527</v>
      </c>
      <c r="BE286" s="6">
        <v>4765.4799999999996</v>
      </c>
      <c r="BF286" s="6">
        <v>34984.589473684202</v>
      </c>
      <c r="BG286" s="6">
        <v>10632.747434044701</v>
      </c>
      <c r="BH286" s="6">
        <v>5096.93</v>
      </c>
      <c r="BI286" s="6">
        <v>2800536.6</v>
      </c>
      <c r="BJ286" s="6">
        <v>613</v>
      </c>
      <c r="BK286" s="6">
        <v>21895</v>
      </c>
      <c r="BL286" s="6">
        <v>3721468</v>
      </c>
      <c r="BM286" s="6">
        <v>146707</v>
      </c>
      <c r="BN286" s="6">
        <v>22980</v>
      </c>
      <c r="BO286" s="9">
        <v>3452812</v>
      </c>
      <c r="BP286" s="9">
        <v>179401</v>
      </c>
      <c r="BQ286" s="9">
        <v>20242.73</v>
      </c>
      <c r="BR286" s="6">
        <v>9510.48</v>
      </c>
      <c r="BS286" s="6">
        <v>6463.26</v>
      </c>
      <c r="BT286" s="6">
        <v>1240117</v>
      </c>
      <c r="BU286" s="6">
        <v>703310</v>
      </c>
      <c r="BV286" s="6">
        <v>794402</v>
      </c>
      <c r="BW286" s="6">
        <v>500820</v>
      </c>
      <c r="BX286" s="11">
        <v>0.3</v>
      </c>
    </row>
    <row r="287" spans="1:76" ht="14.5">
      <c r="A287" s="55">
        <v>45195</v>
      </c>
      <c r="B287" s="9">
        <v>1076.4570000000001</v>
      </c>
      <c r="C287" s="9">
        <v>593.98599999999999</v>
      </c>
      <c r="D287" s="9">
        <v>6881.1</v>
      </c>
      <c r="E287" s="7">
        <v>0</v>
      </c>
      <c r="F287" s="6">
        <v>19955</v>
      </c>
      <c r="G287" s="6">
        <v>6146.4</v>
      </c>
      <c r="H287" s="6">
        <v>26663.119999999999</v>
      </c>
      <c r="I287" s="6">
        <v>13299.751</v>
      </c>
      <c r="J287" s="6">
        <v>209115.3</v>
      </c>
      <c r="K287" s="6">
        <v>14968.4</v>
      </c>
      <c r="L287" s="6">
        <v>7011.4</v>
      </c>
      <c r="M287" s="6">
        <v>46196.1</v>
      </c>
      <c r="N287" s="6">
        <v>36751.4</v>
      </c>
      <c r="O287" s="6">
        <v>139383.79</v>
      </c>
      <c r="P287" s="6">
        <v>115561.76</v>
      </c>
      <c r="Q287" s="6">
        <v>142076.72</v>
      </c>
      <c r="R287" s="6">
        <v>97487.26</v>
      </c>
      <c r="S287" s="9">
        <v>14063.6</v>
      </c>
      <c r="T287" s="9">
        <v>10680.14</v>
      </c>
      <c r="U287" s="6">
        <v>67576.804999999993</v>
      </c>
      <c r="V287" s="6">
        <v>34737.584999999999</v>
      </c>
      <c r="W287" s="6">
        <v>214710.39999999999</v>
      </c>
      <c r="X287" s="6">
        <v>345.9</v>
      </c>
      <c r="Y287" s="9">
        <v>50716</v>
      </c>
      <c r="Z287" s="6">
        <v>617116.5</v>
      </c>
      <c r="AA287" s="6">
        <v>314068.65999999997</v>
      </c>
      <c r="AB287" s="6">
        <v>214731</v>
      </c>
      <c r="AC287" s="6">
        <v>1112.4000000000001</v>
      </c>
      <c r="AD287" s="9">
        <v>942</v>
      </c>
      <c r="AE287" s="6">
        <v>403.28</v>
      </c>
      <c r="AF287" s="6">
        <v>294.92</v>
      </c>
      <c r="AG287" s="6">
        <v>83563.17</v>
      </c>
      <c r="AH287" s="6">
        <v>64587.61</v>
      </c>
      <c r="AI287" s="6">
        <v>71281.7</v>
      </c>
      <c r="AJ287" s="6">
        <v>58298.36</v>
      </c>
      <c r="AK287" s="6">
        <v>60976.7</v>
      </c>
      <c r="AL287" s="6">
        <v>23969.5</v>
      </c>
      <c r="AM287" s="6">
        <v>17</v>
      </c>
      <c r="AN287" s="6">
        <v>18.399999999999999</v>
      </c>
      <c r="AO287" s="6">
        <v>516424.7</v>
      </c>
      <c r="AP287" s="6">
        <v>237999.2</v>
      </c>
      <c r="AQ287" s="6">
        <v>65844.205000000002</v>
      </c>
      <c r="AR287" s="6"/>
      <c r="AS287" s="6">
        <v>481650.39</v>
      </c>
      <c r="AT287" s="6">
        <v>211827.16</v>
      </c>
      <c r="AU287" s="6">
        <v>83080.3</v>
      </c>
      <c r="AV287" s="6">
        <v>4692.8599999999997</v>
      </c>
      <c r="AW287" s="6">
        <v>3133.75</v>
      </c>
      <c r="AX287" s="6">
        <v>231.68</v>
      </c>
      <c r="AY287" s="6">
        <v>140.13</v>
      </c>
      <c r="AZ287" s="6">
        <v>840.15599999999995</v>
      </c>
      <c r="BA287" s="6">
        <v>355.92200000000003</v>
      </c>
      <c r="BB287" s="48">
        <v>1849</v>
      </c>
      <c r="BC287" s="6">
        <v>3338.2</v>
      </c>
      <c r="BD287" s="6">
        <v>527.1</v>
      </c>
      <c r="BE287" s="6">
        <v>5020.8</v>
      </c>
      <c r="BF287" s="6">
        <v>34718.557894736798</v>
      </c>
      <c r="BG287" s="6">
        <v>10225.7200892211</v>
      </c>
      <c r="BH287" s="6">
        <v>5489.03</v>
      </c>
      <c r="BI287" s="6">
        <v>2803104.6</v>
      </c>
      <c r="BJ287" s="6">
        <v>614</v>
      </c>
      <c r="BK287" s="6">
        <v>21919</v>
      </c>
      <c r="BL287" s="6">
        <v>3726657</v>
      </c>
      <c r="BM287" s="6">
        <v>147639</v>
      </c>
      <c r="BN287" s="6">
        <v>23004</v>
      </c>
      <c r="BO287" s="9">
        <v>3452812</v>
      </c>
      <c r="BP287" s="9">
        <v>179401</v>
      </c>
      <c r="BQ287" s="9">
        <v>20242.73</v>
      </c>
      <c r="BR287" s="6">
        <v>9514.84</v>
      </c>
      <c r="BS287" s="6">
        <v>6466.39</v>
      </c>
      <c r="BT287" s="6">
        <v>1240558</v>
      </c>
      <c r="BU287" s="6">
        <v>703579</v>
      </c>
      <c r="BV287" s="6">
        <v>795516</v>
      </c>
      <c r="BW287" s="6">
        <v>501517</v>
      </c>
      <c r="BX287" s="11">
        <v>2.5</v>
      </c>
    </row>
    <row r="288" spans="1:76" ht="14.5">
      <c r="A288" s="55">
        <v>45196</v>
      </c>
      <c r="B288" s="9">
        <v>1076.4570000000001</v>
      </c>
      <c r="C288" s="9">
        <v>593.98599999999999</v>
      </c>
      <c r="D288" s="9">
        <v>6881.1</v>
      </c>
      <c r="E288" s="7">
        <v>0</v>
      </c>
      <c r="F288" s="6">
        <v>19965.5</v>
      </c>
      <c r="G288" s="6">
        <v>6146.5</v>
      </c>
      <c r="H288" s="6">
        <v>26825.589</v>
      </c>
      <c r="I288" s="6">
        <v>13380.183000000001</v>
      </c>
      <c r="J288" s="6">
        <v>209139.3</v>
      </c>
      <c r="K288" s="6">
        <v>14968.4</v>
      </c>
      <c r="L288" s="6">
        <v>7011.4</v>
      </c>
      <c r="M288" s="6">
        <v>46196.1</v>
      </c>
      <c r="N288" s="6">
        <v>36751.4</v>
      </c>
      <c r="O288" s="6">
        <v>139396</v>
      </c>
      <c r="P288" s="6">
        <v>115571</v>
      </c>
      <c r="Q288" s="6">
        <v>142092</v>
      </c>
      <c r="R288" s="6">
        <v>97497.5</v>
      </c>
      <c r="S288" s="9">
        <v>14063.6</v>
      </c>
      <c r="T288" s="9">
        <v>10680.14</v>
      </c>
      <c r="U288" s="6">
        <v>68009.945000000007</v>
      </c>
      <c r="V288" s="6">
        <v>34964</v>
      </c>
      <c r="W288" s="6">
        <v>214734.4</v>
      </c>
      <c r="X288" s="6">
        <v>345.9</v>
      </c>
      <c r="Y288" s="9">
        <v>50716</v>
      </c>
      <c r="Z288" s="6">
        <v>617116.5</v>
      </c>
      <c r="AA288" s="6">
        <v>314068.65999999997</v>
      </c>
      <c r="AB288" s="6">
        <v>214731</v>
      </c>
      <c r="AC288" s="6">
        <v>1112.4000000000001</v>
      </c>
      <c r="AD288" s="9">
        <v>942</v>
      </c>
      <c r="AE288" s="6">
        <v>405.89</v>
      </c>
      <c r="AF288" s="6">
        <v>296.75</v>
      </c>
      <c r="AG288" s="6">
        <v>83572.899999999994</v>
      </c>
      <c r="AH288" s="6">
        <v>64595.1</v>
      </c>
      <c r="AI288" s="6">
        <v>71320.600000000006</v>
      </c>
      <c r="AJ288" s="6">
        <v>58331.6</v>
      </c>
      <c r="AK288" s="6">
        <v>60990.5</v>
      </c>
      <c r="AL288" s="6">
        <v>23975</v>
      </c>
      <c r="AM288" s="6">
        <v>17</v>
      </c>
      <c r="AN288" s="6">
        <v>18.399999999999999</v>
      </c>
      <c r="AO288" s="6">
        <v>516581</v>
      </c>
      <c r="AP288" s="6">
        <v>238070</v>
      </c>
      <c r="AQ288" s="6">
        <v>65849.899999999994</v>
      </c>
      <c r="AR288" s="6"/>
      <c r="AS288" s="6">
        <v>481796</v>
      </c>
      <c r="AT288" s="6">
        <v>211890</v>
      </c>
      <c r="AU288" s="6">
        <v>83104.3</v>
      </c>
      <c r="AV288" s="6">
        <v>4694.8999999999996</v>
      </c>
      <c r="AW288" s="6">
        <v>3135.2</v>
      </c>
      <c r="AX288" s="6">
        <v>231.68</v>
      </c>
      <c r="AY288" s="6">
        <v>140.13</v>
      </c>
      <c r="AZ288" s="9">
        <v>849.47900000000004</v>
      </c>
      <c r="BA288" s="9">
        <v>359.47300000000001</v>
      </c>
      <c r="BB288" s="48">
        <v>1860.3</v>
      </c>
      <c r="BC288" s="6">
        <v>3340.6</v>
      </c>
      <c r="BD288" s="6">
        <v>527.29999999999995</v>
      </c>
      <c r="BE288" s="6">
        <v>4232.84</v>
      </c>
      <c r="BF288" s="6">
        <v>34974.731578947401</v>
      </c>
      <c r="BG288" s="6">
        <v>10571.284680663101</v>
      </c>
      <c r="BH288" s="6">
        <v>4779.6400000000003</v>
      </c>
      <c r="BI288" s="6">
        <v>2806584.6</v>
      </c>
      <c r="BJ288" s="6">
        <v>615</v>
      </c>
      <c r="BK288" s="6">
        <v>21943</v>
      </c>
      <c r="BL288" s="6">
        <v>3731860</v>
      </c>
      <c r="BM288" s="6">
        <v>148546</v>
      </c>
      <c r="BN288" s="6">
        <v>23028</v>
      </c>
      <c r="BO288" s="9">
        <v>3452812</v>
      </c>
      <c r="BP288" s="9">
        <v>179401</v>
      </c>
      <c r="BQ288" s="9">
        <v>20242.73</v>
      </c>
      <c r="BR288" s="6">
        <v>9519.2000000000007</v>
      </c>
      <c r="BS288" s="6">
        <v>6469.6</v>
      </c>
      <c r="BT288" s="6">
        <v>1240997</v>
      </c>
      <c r="BU288" s="6">
        <v>703842</v>
      </c>
      <c r="BV288" s="6">
        <v>796581</v>
      </c>
      <c r="BW288" s="6">
        <v>502183</v>
      </c>
      <c r="BX288" s="11">
        <v>9.3000000000000007</v>
      </c>
    </row>
    <row r="289" spans="1:76" ht="14.5">
      <c r="A289" s="55">
        <v>45197</v>
      </c>
      <c r="B289" s="9">
        <v>1076.4570000000001</v>
      </c>
      <c r="C289" s="9">
        <v>593.98599999999999</v>
      </c>
      <c r="D289" s="9">
        <v>6881.1</v>
      </c>
      <c r="E289" s="7">
        <v>0</v>
      </c>
      <c r="F289" s="6">
        <v>19976.099999999999</v>
      </c>
      <c r="G289" s="6">
        <v>6146.6</v>
      </c>
      <c r="H289" s="6">
        <v>26986</v>
      </c>
      <c r="I289" s="6">
        <v>13462</v>
      </c>
      <c r="J289" s="6">
        <v>209163.3</v>
      </c>
      <c r="K289" s="6">
        <v>14968.4</v>
      </c>
      <c r="L289" s="6">
        <v>7011.4</v>
      </c>
      <c r="M289" s="6">
        <v>46196.1</v>
      </c>
      <c r="N289" s="6">
        <v>36751.4</v>
      </c>
      <c r="O289" s="6">
        <v>139406</v>
      </c>
      <c r="P289" s="6">
        <v>115579</v>
      </c>
      <c r="Q289" s="6">
        <v>142108</v>
      </c>
      <c r="R289" s="6">
        <v>97508</v>
      </c>
      <c r="S289" s="9">
        <v>14063.6</v>
      </c>
      <c r="T289" s="9">
        <v>10680.14</v>
      </c>
      <c r="U289" s="6">
        <v>68446</v>
      </c>
      <c r="V289" s="6">
        <v>35192</v>
      </c>
      <c r="W289" s="6">
        <v>214758.39999999999</v>
      </c>
      <c r="X289" s="6">
        <v>345.9</v>
      </c>
      <c r="Y289" s="9">
        <v>50716</v>
      </c>
      <c r="Z289" s="6">
        <v>617116.5</v>
      </c>
      <c r="AA289" s="6">
        <v>314068.65999999997</v>
      </c>
      <c r="AB289" s="6">
        <v>214731</v>
      </c>
      <c r="AC289" s="6">
        <v>1112.4000000000001</v>
      </c>
      <c r="AD289" s="9">
        <v>942</v>
      </c>
      <c r="AE289" s="9">
        <v>408.5</v>
      </c>
      <c r="AF289" s="9">
        <v>298.60000000000002</v>
      </c>
      <c r="AG289" s="6">
        <v>83582</v>
      </c>
      <c r="AH289" s="6">
        <v>64602.2</v>
      </c>
      <c r="AI289" s="6">
        <v>71360.899999999994</v>
      </c>
      <c r="AJ289" s="6">
        <v>58365.8</v>
      </c>
      <c r="AK289" s="6">
        <v>60998.400000000001</v>
      </c>
      <c r="AL289" s="6">
        <v>23977.9</v>
      </c>
      <c r="AM289" s="6">
        <v>17</v>
      </c>
      <c r="AN289" s="6">
        <v>18.399999999999999</v>
      </c>
      <c r="AO289" s="6">
        <v>516741</v>
      </c>
      <c r="AP289" s="6">
        <v>238143</v>
      </c>
      <c r="AQ289" s="6">
        <v>65855</v>
      </c>
      <c r="AR289" s="9"/>
      <c r="AS289" s="6">
        <v>481947</v>
      </c>
      <c r="AT289" s="6">
        <v>211955</v>
      </c>
      <c r="AU289" s="6">
        <v>83128.3</v>
      </c>
      <c r="AV289" s="6">
        <v>4696.8</v>
      </c>
      <c r="AW289" s="6">
        <v>3136.6</v>
      </c>
      <c r="AX289" s="6">
        <v>231.68</v>
      </c>
      <c r="AY289" s="6">
        <v>140.13</v>
      </c>
      <c r="AZ289" s="9">
        <v>859.65800000000002</v>
      </c>
      <c r="BA289" s="9">
        <v>363.41199999999998</v>
      </c>
      <c r="BB289" s="48">
        <v>1870.5</v>
      </c>
      <c r="BC289" s="9">
        <v>3343</v>
      </c>
      <c r="BD289" s="6">
        <v>527.4</v>
      </c>
      <c r="BE289" s="6">
        <v>4652.6899999999996</v>
      </c>
      <c r="BF289" s="6">
        <v>34729.414035087699</v>
      </c>
      <c r="BG289" s="6">
        <v>8536.5255575947303</v>
      </c>
      <c r="BH289" s="6">
        <v>5108.91</v>
      </c>
      <c r="BI289" s="6">
        <v>2809000</v>
      </c>
      <c r="BJ289" s="6">
        <v>616</v>
      </c>
      <c r="BK289" s="6">
        <v>21967</v>
      </c>
      <c r="BL289" s="6">
        <v>3737223</v>
      </c>
      <c r="BM289" s="6">
        <v>149441</v>
      </c>
      <c r="BN289" s="6">
        <v>23052</v>
      </c>
      <c r="BO289" s="9">
        <v>3452812</v>
      </c>
      <c r="BP289" s="9">
        <v>179401</v>
      </c>
      <c r="BQ289" s="9">
        <v>20242.73</v>
      </c>
      <c r="BR289" s="6">
        <v>9523.7000000000007</v>
      </c>
      <c r="BS289" s="6">
        <v>6472.9</v>
      </c>
      <c r="BT289" s="9">
        <v>1241402</v>
      </c>
      <c r="BU289" s="9">
        <v>704083</v>
      </c>
      <c r="BV289" s="6">
        <v>797669</v>
      </c>
      <c r="BW289" s="6">
        <v>502860</v>
      </c>
      <c r="BX289" s="11">
        <v>10</v>
      </c>
    </row>
    <row r="290" spans="1:76" ht="14.5">
      <c r="A290" s="55">
        <v>45198</v>
      </c>
      <c r="B290" s="9">
        <v>1076.4570000000001</v>
      </c>
      <c r="C290" s="9">
        <v>593.98599999999999</v>
      </c>
      <c r="D290" s="9">
        <v>6881.1</v>
      </c>
      <c r="E290" s="7">
        <v>0</v>
      </c>
      <c r="F290" s="6">
        <v>19987.2</v>
      </c>
      <c r="G290" s="6">
        <v>6146.8</v>
      </c>
      <c r="H290" s="6">
        <v>27152</v>
      </c>
      <c r="I290" s="6">
        <v>13544</v>
      </c>
      <c r="J290" s="6">
        <v>209187.3</v>
      </c>
      <c r="K290" s="6">
        <v>14968.4</v>
      </c>
      <c r="L290" s="6">
        <v>7011.4</v>
      </c>
      <c r="M290" s="6">
        <v>46196.1</v>
      </c>
      <c r="N290" s="6">
        <v>36751.4</v>
      </c>
      <c r="O290" s="6">
        <v>139415</v>
      </c>
      <c r="P290" s="6">
        <v>115587</v>
      </c>
      <c r="Q290" s="6">
        <v>142123</v>
      </c>
      <c r="R290" s="6">
        <v>97518</v>
      </c>
      <c r="S290" s="9">
        <v>14063.6</v>
      </c>
      <c r="T290" s="9">
        <v>10680.14</v>
      </c>
      <c r="U290" s="6">
        <v>68880</v>
      </c>
      <c r="V290" s="6">
        <v>35418</v>
      </c>
      <c r="W290" s="6">
        <v>214782.4</v>
      </c>
      <c r="X290" s="6">
        <v>345.9</v>
      </c>
      <c r="Y290" s="9">
        <v>50716</v>
      </c>
      <c r="Z290" s="6">
        <v>617116.5</v>
      </c>
      <c r="AA290" s="6">
        <v>314068.65999999997</v>
      </c>
      <c r="AB290" s="6">
        <v>214731</v>
      </c>
      <c r="AC290" s="6">
        <v>1112.4000000000001</v>
      </c>
      <c r="AD290" s="9">
        <v>942</v>
      </c>
      <c r="AE290" s="9">
        <v>411.2</v>
      </c>
      <c r="AF290" s="9">
        <v>300.39999999999998</v>
      </c>
      <c r="AG290" s="6">
        <v>83590.5</v>
      </c>
      <c r="AH290" s="6">
        <v>64608.7</v>
      </c>
      <c r="AI290" s="6">
        <v>71401.7</v>
      </c>
      <c r="AJ290" s="6">
        <v>58400.5</v>
      </c>
      <c r="AK290" s="6">
        <v>61005</v>
      </c>
      <c r="AL290" s="6">
        <v>23980.400000000001</v>
      </c>
      <c r="AM290" s="6">
        <v>17</v>
      </c>
      <c r="AN290" s="6">
        <v>18.399999999999999</v>
      </c>
      <c r="AO290" s="6">
        <v>516899</v>
      </c>
      <c r="AP290" s="6">
        <v>238215</v>
      </c>
      <c r="AQ290" s="6">
        <v>65861</v>
      </c>
      <c r="AR290" s="9"/>
      <c r="AS290" s="6">
        <v>482097</v>
      </c>
      <c r="AT290" s="6">
        <v>212020</v>
      </c>
      <c r="AU290" s="6">
        <v>83152.3</v>
      </c>
      <c r="AV290" s="6">
        <v>4698.6000000000004</v>
      </c>
      <c r="AW290" s="6">
        <v>3137.8</v>
      </c>
      <c r="AX290" s="6">
        <v>231.68</v>
      </c>
      <c r="AY290" s="6">
        <v>140.13999999999999</v>
      </c>
      <c r="AZ290" s="9">
        <v>869.65300000000002</v>
      </c>
      <c r="BA290" s="9">
        <v>367.27699999999999</v>
      </c>
      <c r="BB290" s="48">
        <v>1880.8</v>
      </c>
      <c r="BC290" s="6">
        <v>3345.4</v>
      </c>
      <c r="BD290" s="9">
        <v>527.6</v>
      </c>
      <c r="BE290" s="6">
        <v>4390.3599999999997</v>
      </c>
      <c r="BF290" s="6">
        <v>34435.103508771899</v>
      </c>
      <c r="BG290" s="6">
        <v>9211.3535137259805</v>
      </c>
      <c r="BH290" s="6">
        <v>5217.51</v>
      </c>
      <c r="BI290" s="6">
        <v>2811000</v>
      </c>
      <c r="BJ290" s="6">
        <v>617</v>
      </c>
      <c r="BK290" s="6">
        <v>21991</v>
      </c>
      <c r="BL290" s="6">
        <v>3742355</v>
      </c>
      <c r="BM290" s="6">
        <v>150436</v>
      </c>
      <c r="BN290" s="6">
        <v>23076</v>
      </c>
      <c r="BO290" s="9">
        <v>3452812</v>
      </c>
      <c r="BP290" s="9">
        <v>179401</v>
      </c>
      <c r="BQ290" s="9">
        <v>20242.73</v>
      </c>
      <c r="BR290" s="6">
        <v>9528.9</v>
      </c>
      <c r="BS290" s="6">
        <v>6476.6</v>
      </c>
      <c r="BT290" s="9">
        <v>1241828</v>
      </c>
      <c r="BU290" s="9">
        <v>704343</v>
      </c>
      <c r="BV290" s="6">
        <v>798827</v>
      </c>
      <c r="BW290" s="6">
        <v>503519</v>
      </c>
      <c r="BX290" s="11">
        <v>10</v>
      </c>
    </row>
    <row r="291" spans="1:76" s="37" customFormat="1">
      <c r="A291" s="55">
        <v>45199</v>
      </c>
      <c r="B291" s="9">
        <v>1076.4570000000001</v>
      </c>
      <c r="C291" s="9">
        <v>593.98599999999999</v>
      </c>
      <c r="D291" s="9">
        <v>6881.1</v>
      </c>
      <c r="E291" s="7">
        <v>0</v>
      </c>
      <c r="F291" s="6">
        <v>19999.099999999999</v>
      </c>
      <c r="G291" s="6">
        <v>6147.3</v>
      </c>
      <c r="H291" s="6">
        <v>27314</v>
      </c>
      <c r="I291" s="6">
        <v>13624</v>
      </c>
      <c r="J291" s="6">
        <v>209211.3</v>
      </c>
      <c r="K291" s="6">
        <v>14968.7</v>
      </c>
      <c r="L291" s="6">
        <v>7011.4</v>
      </c>
      <c r="M291" s="6">
        <v>46196.1</v>
      </c>
      <c r="N291" s="6">
        <v>36751.4</v>
      </c>
      <c r="O291" s="6">
        <v>139425</v>
      </c>
      <c r="P291" s="6">
        <v>115595</v>
      </c>
      <c r="Q291" s="6">
        <v>142138</v>
      </c>
      <c r="R291" s="6">
        <v>97528</v>
      </c>
      <c r="S291" s="9">
        <v>14063.6</v>
      </c>
      <c r="T291" s="9">
        <v>10680.14</v>
      </c>
      <c r="U291" s="6">
        <v>69308</v>
      </c>
      <c r="V291" s="6">
        <v>35641</v>
      </c>
      <c r="W291" s="6">
        <v>214806.39999999999</v>
      </c>
      <c r="X291" s="6">
        <v>345.9</v>
      </c>
      <c r="Y291" s="9">
        <v>50716</v>
      </c>
      <c r="Z291" s="6">
        <v>617116.5</v>
      </c>
      <c r="AA291" s="6">
        <v>314068.65999999997</v>
      </c>
      <c r="AB291" s="6">
        <v>214731</v>
      </c>
      <c r="AC291" s="6">
        <v>1112.4000000000001</v>
      </c>
      <c r="AD291" s="9">
        <v>942</v>
      </c>
      <c r="AE291" s="9">
        <v>413.6</v>
      </c>
      <c r="AF291" s="9">
        <v>302.2</v>
      </c>
      <c r="AG291" s="6">
        <v>83599.399999999994</v>
      </c>
      <c r="AH291" s="6">
        <v>64615.5</v>
      </c>
      <c r="AI291" s="6">
        <v>71441.3</v>
      </c>
      <c r="AJ291" s="6">
        <v>58434.3</v>
      </c>
      <c r="AK291" s="6">
        <v>61015.5</v>
      </c>
      <c r="AL291" s="6">
        <v>23984.5</v>
      </c>
      <c r="AM291" s="6">
        <v>17</v>
      </c>
      <c r="AN291" s="6">
        <v>18.399999999999999</v>
      </c>
      <c r="AO291" s="6">
        <v>517053</v>
      </c>
      <c r="AP291" s="6">
        <v>238284</v>
      </c>
      <c r="AQ291" s="6">
        <v>65866</v>
      </c>
      <c r="AR291" s="9"/>
      <c r="AS291" s="6">
        <v>482245</v>
      </c>
      <c r="AT291" s="6">
        <v>212084</v>
      </c>
      <c r="AU291" s="6">
        <v>83176.3</v>
      </c>
      <c r="AV291" s="6">
        <v>4701.1000000000004</v>
      </c>
      <c r="AW291" s="6">
        <v>3139.7</v>
      </c>
      <c r="AX291" s="6">
        <v>231.68</v>
      </c>
      <c r="AY291" s="6">
        <v>140.13999999999999</v>
      </c>
      <c r="AZ291" s="9">
        <v>883.28700000000003</v>
      </c>
      <c r="BA291" s="9">
        <v>372.56200000000001</v>
      </c>
      <c r="BB291" s="48">
        <v>1894.3</v>
      </c>
      <c r="BC291" s="9">
        <v>3347.7</v>
      </c>
      <c r="BD291" s="9">
        <v>527.6</v>
      </c>
      <c r="BE291" s="6">
        <v>4942.9800000000005</v>
      </c>
      <c r="BF291" s="6">
        <v>33962.264912280705</v>
      </c>
      <c r="BG291" s="6">
        <v>8139.1111990318368</v>
      </c>
      <c r="BH291" s="6">
        <v>5149.46</v>
      </c>
      <c r="BI291" s="6">
        <v>2811100</v>
      </c>
      <c r="BJ291" s="6">
        <v>618</v>
      </c>
      <c r="BK291" s="6">
        <v>22015</v>
      </c>
      <c r="BL291" s="6">
        <v>3747342</v>
      </c>
      <c r="BM291" s="6">
        <v>151367</v>
      </c>
      <c r="BN291" s="6">
        <v>23100</v>
      </c>
      <c r="BO291" s="9">
        <v>3452812</v>
      </c>
      <c r="BP291" s="9">
        <v>179401</v>
      </c>
      <c r="BQ291" s="9">
        <v>20242.73</v>
      </c>
      <c r="BR291" s="6">
        <v>9535.2999999999993</v>
      </c>
      <c r="BS291" s="6">
        <v>6481.1</v>
      </c>
      <c r="BT291" s="9">
        <v>1242280</v>
      </c>
      <c r="BU291" s="9">
        <v>704615</v>
      </c>
      <c r="BV291" s="6">
        <v>799803</v>
      </c>
      <c r="BW291" s="6">
        <v>504180</v>
      </c>
      <c r="BX291" s="11">
        <v>13</v>
      </c>
    </row>
    <row r="292" spans="1:76" ht="14.5">
      <c r="A292" s="19"/>
      <c r="B292" s="20"/>
      <c r="C292" s="20"/>
      <c r="D292" s="20"/>
      <c r="E292" s="41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9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  <c r="BX292" s="25"/>
    </row>
    <row r="293" spans="1:76" ht="14.5">
      <c r="A293" s="5">
        <v>45199</v>
      </c>
      <c r="B293" s="9">
        <v>1076.4570000000001</v>
      </c>
      <c r="C293" s="9">
        <v>593.98599999999999</v>
      </c>
      <c r="D293" s="9">
        <v>6881.1</v>
      </c>
      <c r="E293" s="7">
        <v>0</v>
      </c>
      <c r="F293" s="6">
        <v>19999.099999999999</v>
      </c>
      <c r="G293" s="6">
        <v>6147.3</v>
      </c>
      <c r="H293" s="6">
        <v>27314</v>
      </c>
      <c r="I293" s="6">
        <v>13624</v>
      </c>
      <c r="J293" s="6">
        <v>209211.3</v>
      </c>
      <c r="K293" s="6">
        <v>14968.7</v>
      </c>
      <c r="L293" s="6">
        <v>7011.4</v>
      </c>
      <c r="M293" s="6">
        <v>46196.1</v>
      </c>
      <c r="N293" s="6">
        <v>36751.4</v>
      </c>
      <c r="O293" s="6">
        <v>139425</v>
      </c>
      <c r="P293" s="6">
        <v>115595</v>
      </c>
      <c r="Q293" s="6">
        <v>142138</v>
      </c>
      <c r="R293" s="6">
        <v>97528</v>
      </c>
      <c r="S293" s="9">
        <v>14063.6</v>
      </c>
      <c r="T293" s="9">
        <v>10680.14</v>
      </c>
      <c r="U293" s="6">
        <v>69308</v>
      </c>
      <c r="V293" s="6">
        <v>35641</v>
      </c>
      <c r="W293" s="6">
        <v>214806.39999999999</v>
      </c>
      <c r="X293" s="6">
        <v>345.9</v>
      </c>
      <c r="Y293" s="9">
        <v>50716</v>
      </c>
      <c r="Z293" s="6">
        <v>617116.5</v>
      </c>
      <c r="AA293" s="6">
        <v>314068.65999999997</v>
      </c>
      <c r="AB293" s="6">
        <v>214731</v>
      </c>
      <c r="AC293" s="6">
        <v>1112.4000000000001</v>
      </c>
      <c r="AD293" s="9">
        <v>942</v>
      </c>
      <c r="AE293" s="9">
        <v>413.6</v>
      </c>
      <c r="AF293" s="9">
        <v>302.2</v>
      </c>
      <c r="AG293" s="6">
        <v>83599.399999999994</v>
      </c>
      <c r="AH293" s="6">
        <v>64615.5</v>
      </c>
      <c r="AI293" s="6">
        <v>71441.3</v>
      </c>
      <c r="AJ293" s="6">
        <v>58434.3</v>
      </c>
      <c r="AK293" s="6">
        <v>61015.5</v>
      </c>
      <c r="AL293" s="6">
        <v>23984.5</v>
      </c>
      <c r="AM293" s="6">
        <v>17</v>
      </c>
      <c r="AN293" s="6">
        <v>18.399999999999999</v>
      </c>
      <c r="AO293" s="6">
        <v>517053</v>
      </c>
      <c r="AP293" s="6">
        <v>238284</v>
      </c>
      <c r="AQ293" s="6">
        <v>65866</v>
      </c>
      <c r="AR293" s="9"/>
      <c r="AS293" s="6">
        <v>482245</v>
      </c>
      <c r="AT293" s="6">
        <v>212084</v>
      </c>
      <c r="AU293" s="6">
        <v>83176.3</v>
      </c>
      <c r="AV293" s="6">
        <v>4701.1000000000004</v>
      </c>
      <c r="AW293" s="6">
        <v>3139.7</v>
      </c>
      <c r="AX293" s="6">
        <v>231.68</v>
      </c>
      <c r="AY293" s="6">
        <v>140.13999999999999</v>
      </c>
      <c r="AZ293" s="9">
        <v>883.28700000000003</v>
      </c>
      <c r="BA293" s="9">
        <v>372.56200000000001</v>
      </c>
      <c r="BB293" s="48">
        <v>1894.3</v>
      </c>
      <c r="BC293" s="9">
        <v>3347.7</v>
      </c>
      <c r="BD293" s="9">
        <v>527.6</v>
      </c>
      <c r="BE293" s="6">
        <v>4942.9800000000005</v>
      </c>
      <c r="BF293" s="6">
        <v>33962.264912280705</v>
      </c>
      <c r="BG293" s="6">
        <v>8139.1111990318368</v>
      </c>
      <c r="BH293" s="6">
        <v>5149.46</v>
      </c>
      <c r="BI293" s="6">
        <v>2811100</v>
      </c>
      <c r="BJ293" s="6">
        <v>618</v>
      </c>
      <c r="BK293" s="6">
        <v>22015</v>
      </c>
      <c r="BL293" s="6">
        <v>3747342</v>
      </c>
      <c r="BM293" s="6">
        <v>151367</v>
      </c>
      <c r="BN293" s="6">
        <v>23100</v>
      </c>
      <c r="BO293" s="9">
        <v>3452812</v>
      </c>
      <c r="BP293" s="9">
        <v>179401</v>
      </c>
      <c r="BQ293" s="9">
        <v>20242.73</v>
      </c>
      <c r="BR293" s="6">
        <v>9535.2999999999993</v>
      </c>
      <c r="BS293" s="6">
        <v>6481.1</v>
      </c>
      <c r="BT293" s="9">
        <v>1242280</v>
      </c>
      <c r="BU293" s="9">
        <v>704615</v>
      </c>
      <c r="BV293" s="6">
        <v>799803</v>
      </c>
      <c r="BW293" s="6">
        <v>504180</v>
      </c>
      <c r="BX293" s="11">
        <v>13</v>
      </c>
    </row>
    <row r="294" spans="1:76" ht="14.5">
      <c r="A294" s="5">
        <v>45200</v>
      </c>
      <c r="B294" s="9">
        <v>1076.4570000000001</v>
      </c>
      <c r="C294" s="9">
        <v>593.98599999999999</v>
      </c>
      <c r="D294" s="9">
        <v>6881.1</v>
      </c>
      <c r="E294" s="7">
        <v>0</v>
      </c>
      <c r="F294" s="6">
        <v>20012.5</v>
      </c>
      <c r="G294" s="9">
        <v>6148.3</v>
      </c>
      <c r="H294" s="6">
        <v>27480</v>
      </c>
      <c r="I294" s="9">
        <v>13707</v>
      </c>
      <c r="J294" s="6">
        <v>209235.3</v>
      </c>
      <c r="K294" s="6">
        <v>14968.7</v>
      </c>
      <c r="L294" s="6">
        <v>7011.4</v>
      </c>
      <c r="M294" s="6">
        <v>46196.1</v>
      </c>
      <c r="N294" s="6">
        <v>36751.4</v>
      </c>
      <c r="O294" s="6">
        <v>139435</v>
      </c>
      <c r="P294" s="6">
        <v>115603</v>
      </c>
      <c r="Q294" s="6">
        <v>142152</v>
      </c>
      <c r="R294" s="6">
        <v>97539</v>
      </c>
      <c r="S294" s="9">
        <v>14063.6</v>
      </c>
      <c r="T294" s="9">
        <v>10680.14</v>
      </c>
      <c r="U294" s="6">
        <v>69748</v>
      </c>
      <c r="V294" s="9">
        <v>35869</v>
      </c>
      <c r="W294" s="6">
        <v>214830.4</v>
      </c>
      <c r="X294" s="6">
        <v>345.9</v>
      </c>
      <c r="Y294" s="9">
        <v>50716</v>
      </c>
      <c r="Z294" s="6">
        <v>617116.5</v>
      </c>
      <c r="AA294" s="6">
        <v>314068.65999999997</v>
      </c>
      <c r="AB294" s="6">
        <v>214731</v>
      </c>
      <c r="AC294" s="6">
        <v>1112.4000000000001</v>
      </c>
      <c r="AD294" s="9">
        <v>942</v>
      </c>
      <c r="AE294" s="9">
        <v>416.1</v>
      </c>
      <c r="AF294" s="9">
        <v>304</v>
      </c>
      <c r="AG294" s="6">
        <v>83608.2</v>
      </c>
      <c r="AH294" s="6">
        <v>64622.1</v>
      </c>
      <c r="AI294" s="6">
        <v>71481.100000000006</v>
      </c>
      <c r="AJ294" s="6">
        <v>58468.3</v>
      </c>
      <c r="AK294" s="6">
        <v>61026.7</v>
      </c>
      <c r="AL294" s="6">
        <v>23988.9</v>
      </c>
      <c r="AM294" s="6">
        <v>17</v>
      </c>
      <c r="AN294" s="6">
        <v>18.399999999999999</v>
      </c>
      <c r="AO294" s="6">
        <v>517207</v>
      </c>
      <c r="AP294" s="9">
        <v>238355</v>
      </c>
      <c r="AQ294" s="6">
        <v>65870</v>
      </c>
      <c r="AR294" s="9"/>
      <c r="AS294" s="6">
        <v>482395</v>
      </c>
      <c r="AT294" s="6">
        <v>212149</v>
      </c>
      <c r="AU294" s="6">
        <v>83200.3</v>
      </c>
      <c r="AV294" s="6">
        <v>4703.6000000000004</v>
      </c>
      <c r="AW294" s="6">
        <v>3141.4</v>
      </c>
      <c r="AX294" s="9">
        <v>231.68</v>
      </c>
      <c r="AY294" s="9">
        <v>140.13999999999999</v>
      </c>
      <c r="AZ294" s="9">
        <v>891.84900000000005</v>
      </c>
      <c r="BA294" s="9">
        <v>375.86900000000003</v>
      </c>
      <c r="BB294" s="48">
        <v>1903.7</v>
      </c>
      <c r="BC294" s="9">
        <v>3350</v>
      </c>
      <c r="BD294" s="6">
        <v>527.6</v>
      </c>
      <c r="BE294" s="6">
        <v>4479.54</v>
      </c>
      <c r="BF294" s="6">
        <v>34051.556140350804</v>
      </c>
      <c r="BG294" s="6">
        <v>9127.8883694916494</v>
      </c>
      <c r="BH294" s="6">
        <v>4931.18</v>
      </c>
      <c r="BI294" s="6">
        <v>2813100</v>
      </c>
      <c r="BJ294" s="6">
        <v>619</v>
      </c>
      <c r="BK294" s="6">
        <v>22039</v>
      </c>
      <c r="BL294" s="6">
        <v>3752404</v>
      </c>
      <c r="BM294" s="6">
        <v>152352</v>
      </c>
      <c r="BN294" s="6">
        <v>23124</v>
      </c>
      <c r="BO294" s="9">
        <v>3452812</v>
      </c>
      <c r="BP294" s="9">
        <v>179401</v>
      </c>
      <c r="BQ294" s="9">
        <v>20242.73</v>
      </c>
      <c r="BR294" s="6">
        <v>9542.9</v>
      </c>
      <c r="BS294" s="6">
        <v>6486</v>
      </c>
      <c r="BT294" s="9">
        <v>1242671</v>
      </c>
      <c r="BU294" s="9">
        <v>704852</v>
      </c>
      <c r="BV294" s="6">
        <v>800364</v>
      </c>
      <c r="BW294" s="6">
        <v>504514</v>
      </c>
      <c r="BX294" s="11">
        <v>9</v>
      </c>
    </row>
    <row r="295" spans="1:76" ht="14.5">
      <c r="A295" s="5">
        <v>45201</v>
      </c>
      <c r="B295" s="9">
        <v>1076.8489999999999</v>
      </c>
      <c r="C295" s="9">
        <v>594.17899999999997</v>
      </c>
      <c r="D295" s="9">
        <v>6881.9</v>
      </c>
      <c r="E295" s="7">
        <v>1</v>
      </c>
      <c r="F295" s="6">
        <v>20026.900000000001</v>
      </c>
      <c r="G295" s="6">
        <v>6150</v>
      </c>
      <c r="H295" s="6">
        <v>27647</v>
      </c>
      <c r="I295" s="6">
        <v>13789</v>
      </c>
      <c r="J295" s="6">
        <v>209259.3</v>
      </c>
      <c r="K295" s="6">
        <v>14968.8</v>
      </c>
      <c r="L295" s="6">
        <v>7011.4</v>
      </c>
      <c r="M295" s="6">
        <v>46196.1</v>
      </c>
      <c r="N295" s="6">
        <v>36751.4</v>
      </c>
      <c r="O295" s="6">
        <v>139445</v>
      </c>
      <c r="P295" s="6">
        <v>115611</v>
      </c>
      <c r="Q295" s="6">
        <v>142168</v>
      </c>
      <c r="R295" s="6">
        <v>97549.1</v>
      </c>
      <c r="S295" s="9">
        <v>14063.6</v>
      </c>
      <c r="T295" s="9">
        <v>10680.14</v>
      </c>
      <c r="U295" s="6">
        <v>70185</v>
      </c>
      <c r="V295" s="6">
        <v>36098</v>
      </c>
      <c r="W295" s="6">
        <v>214854.39999999999</v>
      </c>
      <c r="X295" s="6">
        <v>345.9</v>
      </c>
      <c r="Y295" s="9">
        <v>50716</v>
      </c>
      <c r="Z295" s="6">
        <v>617116.5</v>
      </c>
      <c r="AA295" s="6">
        <v>314068.65999999997</v>
      </c>
      <c r="AB295" s="6">
        <v>214731</v>
      </c>
      <c r="AC295" s="6">
        <v>1112.4000000000001</v>
      </c>
      <c r="AD295" s="9">
        <v>942</v>
      </c>
      <c r="AE295" s="9">
        <v>418.7</v>
      </c>
      <c r="AF295" s="9">
        <v>305.8</v>
      </c>
      <c r="AG295" s="6">
        <v>83617.2</v>
      </c>
      <c r="AH295" s="6">
        <v>64629.2</v>
      </c>
      <c r="AI295" s="6">
        <v>71520.7</v>
      </c>
      <c r="AJ295" s="6">
        <v>58502.5</v>
      </c>
      <c r="AK295" s="6">
        <v>61038.2</v>
      </c>
      <c r="AL295" s="6">
        <v>23993.3</v>
      </c>
      <c r="AM295" s="6">
        <v>17</v>
      </c>
      <c r="AN295" s="6">
        <v>18.399999999999999</v>
      </c>
      <c r="AO295" s="6">
        <v>517361</v>
      </c>
      <c r="AP295" s="6">
        <v>238425</v>
      </c>
      <c r="AQ295" s="6">
        <v>65876</v>
      </c>
      <c r="AR295" s="9"/>
      <c r="AS295" s="6">
        <v>482546</v>
      </c>
      <c r="AT295" s="6">
        <v>212214</v>
      </c>
      <c r="AU295" s="6">
        <v>83224.3</v>
      </c>
      <c r="AV295" s="6">
        <v>4706.1000000000004</v>
      </c>
      <c r="AW295" s="6">
        <v>3143.3</v>
      </c>
      <c r="AX295" s="9">
        <v>231.68</v>
      </c>
      <c r="AY295" s="9">
        <v>140.13999999999999</v>
      </c>
      <c r="AZ295" s="9">
        <v>905.26</v>
      </c>
      <c r="BA295" s="9">
        <v>381.065</v>
      </c>
      <c r="BB295" s="48">
        <v>1917</v>
      </c>
      <c r="BC295" s="9">
        <v>3352.4</v>
      </c>
      <c r="BD295" s="6">
        <v>527.6</v>
      </c>
      <c r="BE295" s="6">
        <v>4910.5600000000004</v>
      </c>
      <c r="BF295" s="6">
        <v>33995.750877193001</v>
      </c>
      <c r="BG295" s="6">
        <v>9125.0339413184593</v>
      </c>
      <c r="BH295" s="6">
        <v>5186.93</v>
      </c>
      <c r="BI295" s="6">
        <v>2815500</v>
      </c>
      <c r="BJ295" s="6">
        <v>620</v>
      </c>
      <c r="BK295" s="6">
        <v>22063</v>
      </c>
      <c r="BL295" s="6">
        <v>3757553</v>
      </c>
      <c r="BM295" s="6">
        <v>153281</v>
      </c>
      <c r="BN295" s="6">
        <v>23148</v>
      </c>
      <c r="BO295" s="9">
        <v>3452812</v>
      </c>
      <c r="BP295" s="9">
        <v>179401</v>
      </c>
      <c r="BQ295" s="9">
        <v>20242.73</v>
      </c>
      <c r="BR295" s="6">
        <v>9550.9</v>
      </c>
      <c r="BS295" s="6">
        <v>6491</v>
      </c>
      <c r="BT295" s="9">
        <v>1243106</v>
      </c>
      <c r="BU295" s="9">
        <v>705117</v>
      </c>
      <c r="BV295" s="6">
        <v>801426</v>
      </c>
      <c r="BW295" s="6">
        <v>505180</v>
      </c>
      <c r="BX295" s="11">
        <v>13</v>
      </c>
    </row>
    <row r="296" spans="1:76" ht="14.5">
      <c r="A296" s="5">
        <v>45202</v>
      </c>
      <c r="B296" s="9">
        <v>1076.8489999999999</v>
      </c>
      <c r="C296" s="9">
        <v>594.17899999999997</v>
      </c>
      <c r="D296" s="9">
        <v>6881.9</v>
      </c>
      <c r="E296" s="7">
        <v>0</v>
      </c>
      <c r="F296" s="6">
        <v>20040.5</v>
      </c>
      <c r="G296" s="6">
        <v>6150.9</v>
      </c>
      <c r="H296" s="6">
        <v>27812</v>
      </c>
      <c r="I296" s="6">
        <v>13871</v>
      </c>
      <c r="J296" s="6">
        <v>209283.3</v>
      </c>
      <c r="K296" s="6">
        <v>14968.9</v>
      </c>
      <c r="L296" s="6">
        <v>7011.4</v>
      </c>
      <c r="M296" s="6">
        <v>46196.1</v>
      </c>
      <c r="N296" s="6">
        <v>36751.4</v>
      </c>
      <c r="O296" s="6">
        <v>139456</v>
      </c>
      <c r="P296" s="6">
        <v>115619</v>
      </c>
      <c r="Q296" s="6">
        <v>142184</v>
      </c>
      <c r="R296" s="6">
        <v>97559.6</v>
      </c>
      <c r="S296" s="9">
        <v>14063.6</v>
      </c>
      <c r="T296" s="9">
        <v>10680.14</v>
      </c>
      <c r="U296" s="6">
        <v>70621</v>
      </c>
      <c r="V296" s="6">
        <v>36324</v>
      </c>
      <c r="W296" s="6">
        <v>214878.4</v>
      </c>
      <c r="X296" s="6">
        <v>345.9</v>
      </c>
      <c r="Y296" s="9">
        <v>50716</v>
      </c>
      <c r="Z296" s="6">
        <v>617116.5</v>
      </c>
      <c r="AA296" s="6">
        <v>314068.65999999997</v>
      </c>
      <c r="AB296" s="6">
        <v>214731</v>
      </c>
      <c r="AC296" s="6">
        <v>1112.4000000000001</v>
      </c>
      <c r="AD296" s="9">
        <v>942</v>
      </c>
      <c r="AE296" s="9">
        <v>421.3</v>
      </c>
      <c r="AF296" s="9">
        <v>307.60000000000002</v>
      </c>
      <c r="AG296" s="6">
        <v>83626.2</v>
      </c>
      <c r="AH296" s="6">
        <v>64636.1</v>
      </c>
      <c r="AI296" s="6">
        <v>71559.600000000006</v>
      </c>
      <c r="AJ296" s="6">
        <v>58536.2</v>
      </c>
      <c r="AK296" s="6">
        <v>61051.4</v>
      </c>
      <c r="AL296" s="6">
        <v>23998.2</v>
      </c>
      <c r="AM296" s="6">
        <v>17</v>
      </c>
      <c r="AN296" s="6">
        <v>18.399999999999999</v>
      </c>
      <c r="AO296" s="6">
        <v>517513</v>
      </c>
      <c r="AP296" s="6">
        <v>238494</v>
      </c>
      <c r="AQ296" s="6">
        <v>65882</v>
      </c>
      <c r="AR296" s="9"/>
      <c r="AS296" s="6">
        <v>482696</v>
      </c>
      <c r="AT296" s="6">
        <v>212280</v>
      </c>
      <c r="AU296" s="6">
        <v>83248.3</v>
      </c>
      <c r="AV296" s="6">
        <v>4708.6000000000004</v>
      </c>
      <c r="AW296" s="6">
        <v>3145.1</v>
      </c>
      <c r="AX296" s="9">
        <v>231.69</v>
      </c>
      <c r="AY296" s="9">
        <v>140.13999999999999</v>
      </c>
      <c r="AZ296" s="9">
        <v>918.80700000000002</v>
      </c>
      <c r="BA296" s="9">
        <v>386.30799999999999</v>
      </c>
      <c r="BB296" s="48">
        <v>1931.5</v>
      </c>
      <c r="BC296" s="9">
        <v>3354.8</v>
      </c>
      <c r="BD296" s="6">
        <v>527.6</v>
      </c>
      <c r="BE296" s="6">
        <v>4581.53</v>
      </c>
      <c r="BF296" s="6">
        <v>33763.198245614003</v>
      </c>
      <c r="BG296" s="6">
        <v>8270.2140352510396</v>
      </c>
      <c r="BH296" s="6">
        <v>4631.62</v>
      </c>
      <c r="BI296" s="6">
        <v>2817800</v>
      </c>
      <c r="BJ296" s="6">
        <v>621</v>
      </c>
      <c r="BK296" s="6">
        <v>22087</v>
      </c>
      <c r="BL296" s="6">
        <v>3762634</v>
      </c>
      <c r="BM296" s="6">
        <v>154229</v>
      </c>
      <c r="BN296" s="6">
        <v>23172</v>
      </c>
      <c r="BO296" s="9">
        <v>3452812</v>
      </c>
      <c r="BP296" s="9">
        <v>179401</v>
      </c>
      <c r="BQ296" s="9">
        <v>20242.73</v>
      </c>
      <c r="BR296" s="6">
        <v>9558.7000000000007</v>
      </c>
      <c r="BS296" s="6">
        <v>6496</v>
      </c>
      <c r="BT296" s="9">
        <v>1243554</v>
      </c>
      <c r="BU296" s="9">
        <v>705388</v>
      </c>
      <c r="BV296" s="6">
        <v>801830</v>
      </c>
      <c r="BW296" s="6">
        <v>505421</v>
      </c>
      <c r="BX296" s="11">
        <v>13.5</v>
      </c>
    </row>
    <row r="297" spans="1:76" ht="14.5">
      <c r="A297" s="5">
        <v>45203</v>
      </c>
      <c r="B297" s="9">
        <v>1076.8489999999999</v>
      </c>
      <c r="C297" s="9">
        <v>594.17899999999997</v>
      </c>
      <c r="D297" s="9">
        <v>6881.9</v>
      </c>
      <c r="E297" s="7">
        <v>0</v>
      </c>
      <c r="F297" s="9">
        <v>20051.900000000001</v>
      </c>
      <c r="G297" s="9">
        <v>6151.3</v>
      </c>
      <c r="H297" s="9">
        <v>27976</v>
      </c>
      <c r="I297" s="9">
        <v>13952</v>
      </c>
      <c r="J297" s="9">
        <v>209307.3</v>
      </c>
      <c r="K297" s="6">
        <v>14968.9</v>
      </c>
      <c r="L297" s="6">
        <v>7011.4</v>
      </c>
      <c r="M297" s="6">
        <v>46196.1</v>
      </c>
      <c r="N297" s="6">
        <v>36751.4</v>
      </c>
      <c r="O297" s="9">
        <v>139465</v>
      </c>
      <c r="P297" s="9">
        <v>115626</v>
      </c>
      <c r="Q297" s="9">
        <v>142200</v>
      </c>
      <c r="R297" s="9">
        <v>97570</v>
      </c>
      <c r="S297" s="9">
        <v>14063.6</v>
      </c>
      <c r="T297" s="9">
        <v>10680.14</v>
      </c>
      <c r="U297" s="9">
        <v>71049</v>
      </c>
      <c r="V297" s="9">
        <v>36548</v>
      </c>
      <c r="W297" s="9">
        <v>214902.39999999999</v>
      </c>
      <c r="X297" s="6">
        <v>345.9</v>
      </c>
      <c r="Y297" s="9">
        <v>50716</v>
      </c>
      <c r="Z297" s="6">
        <v>617116.5</v>
      </c>
      <c r="AA297" s="6">
        <v>314068.65999999997</v>
      </c>
      <c r="AB297" s="6">
        <v>214731</v>
      </c>
      <c r="AC297" s="6">
        <v>1112.4000000000001</v>
      </c>
      <c r="AD297" s="9">
        <v>942</v>
      </c>
      <c r="AE297" s="9">
        <v>423.9</v>
      </c>
      <c r="AF297" s="9">
        <v>309.5</v>
      </c>
      <c r="AG297" s="9">
        <v>83635.100000000006</v>
      </c>
      <c r="AH297" s="9">
        <v>64643</v>
      </c>
      <c r="AI297" s="9">
        <v>71598.8</v>
      </c>
      <c r="AJ297" s="9">
        <v>58570.1</v>
      </c>
      <c r="AK297" s="9">
        <v>61058.9</v>
      </c>
      <c r="AL297" s="9">
        <v>24001</v>
      </c>
      <c r="AM297" s="6">
        <v>17</v>
      </c>
      <c r="AN297" s="6">
        <v>18.399999999999999</v>
      </c>
      <c r="AO297" s="9">
        <v>517669</v>
      </c>
      <c r="AP297" s="9">
        <v>238565</v>
      </c>
      <c r="AQ297" s="9">
        <v>65887</v>
      </c>
      <c r="AR297" s="9"/>
      <c r="AS297" s="9">
        <v>482844</v>
      </c>
      <c r="AT297" s="9">
        <v>212344</v>
      </c>
      <c r="AU297" s="9">
        <v>83272.3</v>
      </c>
      <c r="AV297" s="9">
        <v>4710.7</v>
      </c>
      <c r="AW297" s="9">
        <v>3146.6</v>
      </c>
      <c r="AX297" s="9">
        <v>231.69</v>
      </c>
      <c r="AY297" s="9">
        <v>140.13999999999999</v>
      </c>
      <c r="AZ297" s="9">
        <v>928.81100000000004</v>
      </c>
      <c r="BA297" s="9">
        <v>390.17200000000003</v>
      </c>
      <c r="BB297" s="9">
        <v>1942.2</v>
      </c>
      <c r="BC297" s="9">
        <v>3357</v>
      </c>
      <c r="BD297" s="6">
        <v>527.6</v>
      </c>
      <c r="BE297" s="9">
        <v>4909.43</v>
      </c>
      <c r="BF297" s="9">
        <v>33978.912280701697</v>
      </c>
      <c r="BG297" s="9">
        <v>8493.8512639897399</v>
      </c>
      <c r="BH297" s="9">
        <v>5140.84</v>
      </c>
      <c r="BI297" s="9">
        <v>2820600</v>
      </c>
      <c r="BJ297" s="9">
        <v>622</v>
      </c>
      <c r="BK297" s="9">
        <v>22111</v>
      </c>
      <c r="BL297" s="9">
        <v>3767843</v>
      </c>
      <c r="BM297" s="9">
        <v>155193</v>
      </c>
      <c r="BN297" s="9">
        <v>23196</v>
      </c>
      <c r="BO297" s="9">
        <v>3452812</v>
      </c>
      <c r="BP297" s="9">
        <v>179401</v>
      </c>
      <c r="BQ297" s="9">
        <v>20242.73</v>
      </c>
      <c r="BR297" s="9">
        <v>9564.6</v>
      </c>
      <c r="BS297" s="9">
        <v>6500.1</v>
      </c>
      <c r="BT297" s="9">
        <v>1244016</v>
      </c>
      <c r="BU297" s="9">
        <v>705665</v>
      </c>
      <c r="BV297" s="9">
        <v>802185</v>
      </c>
      <c r="BW297" s="9">
        <v>505640</v>
      </c>
      <c r="BX297" s="11">
        <v>10</v>
      </c>
    </row>
    <row r="298" spans="1:76" ht="14.5">
      <c r="A298" s="5">
        <v>45204</v>
      </c>
      <c r="B298" s="9">
        <v>1076.8489999999999</v>
      </c>
      <c r="C298" s="9">
        <v>594.17899999999997</v>
      </c>
      <c r="D298" s="9">
        <v>6881.9</v>
      </c>
      <c r="E298" s="7">
        <v>0</v>
      </c>
      <c r="F298" s="9">
        <v>20062.400000000001</v>
      </c>
      <c r="G298" s="9">
        <v>6151.3</v>
      </c>
      <c r="H298" s="9">
        <v>28138</v>
      </c>
      <c r="I298" s="9">
        <v>14033</v>
      </c>
      <c r="J298" s="9">
        <v>209331.3</v>
      </c>
      <c r="K298" s="6">
        <v>14969</v>
      </c>
      <c r="L298" s="6">
        <v>7011.4</v>
      </c>
      <c r="M298" s="6">
        <v>46196.1</v>
      </c>
      <c r="N298" s="6">
        <v>36751.4</v>
      </c>
      <c r="O298" s="9">
        <v>139474</v>
      </c>
      <c r="P298" s="9">
        <v>115634</v>
      </c>
      <c r="Q298" s="9">
        <v>142216</v>
      </c>
      <c r="R298" s="9">
        <v>97580.5</v>
      </c>
      <c r="S298" s="9">
        <v>14063.6</v>
      </c>
      <c r="T298" s="9">
        <v>10680.14</v>
      </c>
      <c r="U298" s="9">
        <v>71479</v>
      </c>
      <c r="V298" s="9">
        <v>36772</v>
      </c>
      <c r="W298" s="9">
        <v>214926.4</v>
      </c>
      <c r="X298" s="6">
        <v>345.9</v>
      </c>
      <c r="Y298" s="9">
        <v>50716</v>
      </c>
      <c r="Z298" s="6">
        <v>617116.5</v>
      </c>
      <c r="AA298" s="6">
        <v>314068.65999999997</v>
      </c>
      <c r="AB298" s="6">
        <v>214731</v>
      </c>
      <c r="AC298" s="6">
        <v>1112.4000000000001</v>
      </c>
      <c r="AD298" s="9">
        <v>942</v>
      </c>
      <c r="AE298" s="9">
        <v>426.5</v>
      </c>
      <c r="AF298" s="9">
        <v>311.3</v>
      </c>
      <c r="AG298" s="9">
        <v>83644.3</v>
      </c>
      <c r="AH298" s="9">
        <v>64650.2</v>
      </c>
      <c r="AI298" s="9">
        <v>71638</v>
      </c>
      <c r="AJ298" s="9">
        <v>58603.6</v>
      </c>
      <c r="AK298" s="9">
        <v>61066.5</v>
      </c>
      <c r="AL298" s="9">
        <v>24004</v>
      </c>
      <c r="AM298" s="6">
        <v>17</v>
      </c>
      <c r="AN298" s="6">
        <v>18.399999999999999</v>
      </c>
      <c r="AO298" s="9">
        <v>517827</v>
      </c>
      <c r="AP298" s="9">
        <v>238637</v>
      </c>
      <c r="AQ298" s="9">
        <v>65892</v>
      </c>
      <c r="AR298" s="9"/>
      <c r="AS298" s="9">
        <v>482991</v>
      </c>
      <c r="AT298" s="9">
        <v>212407</v>
      </c>
      <c r="AU298" s="9">
        <v>83296.3</v>
      </c>
      <c r="AV298" s="9">
        <v>4713.2</v>
      </c>
      <c r="AW298" s="9">
        <v>3148.4</v>
      </c>
      <c r="AX298" s="9">
        <v>231.69</v>
      </c>
      <c r="AY298" s="9">
        <v>140.13999999999999</v>
      </c>
      <c r="AZ298" s="9">
        <v>936.04</v>
      </c>
      <c r="BA298" s="9">
        <v>392.96499999999997</v>
      </c>
      <c r="BB298" s="9">
        <v>1949.9</v>
      </c>
      <c r="BC298" s="9">
        <v>3359.4</v>
      </c>
      <c r="BD298" s="9">
        <v>527.6</v>
      </c>
      <c r="BE298" s="9">
        <v>4583.0600000000004</v>
      </c>
      <c r="BF298" s="9">
        <v>34344.282456140398</v>
      </c>
      <c r="BG298" s="9">
        <v>10593.0663941863</v>
      </c>
      <c r="BH298" s="9">
        <v>5065.32</v>
      </c>
      <c r="BI298" s="9">
        <v>2823000</v>
      </c>
      <c r="BJ298" s="9">
        <v>623</v>
      </c>
      <c r="BK298" s="9">
        <v>22135</v>
      </c>
      <c r="BL298" s="9">
        <v>3773053</v>
      </c>
      <c r="BM298" s="9">
        <v>156205</v>
      </c>
      <c r="BN298" s="9">
        <v>23220</v>
      </c>
      <c r="BO298" s="9">
        <v>3452812</v>
      </c>
      <c r="BP298" s="9">
        <v>179401</v>
      </c>
      <c r="BQ298" s="9">
        <v>20242.73</v>
      </c>
      <c r="BR298" s="9">
        <v>9569.2999999999993</v>
      </c>
      <c r="BS298" s="9">
        <v>6503.6</v>
      </c>
      <c r="BT298" s="9">
        <v>1244474</v>
      </c>
      <c r="BU298" s="9">
        <v>705938</v>
      </c>
      <c r="BV298" s="9">
        <v>802999</v>
      </c>
      <c r="BW298" s="9">
        <v>506128</v>
      </c>
      <c r="BX298" s="11">
        <v>7</v>
      </c>
    </row>
    <row r="299" spans="1:76" ht="14.5">
      <c r="A299" s="5">
        <v>45205</v>
      </c>
      <c r="B299" s="9">
        <v>1076.8489999999999</v>
      </c>
      <c r="C299" s="9">
        <v>594.17899999999997</v>
      </c>
      <c r="D299" s="9">
        <v>6881.9</v>
      </c>
      <c r="E299" s="7">
        <v>0</v>
      </c>
      <c r="F299" s="9">
        <v>20073.8</v>
      </c>
      <c r="G299" s="9">
        <v>6151.4</v>
      </c>
      <c r="H299" s="9">
        <v>28304</v>
      </c>
      <c r="I299" s="9">
        <v>14117</v>
      </c>
      <c r="J299" s="9">
        <v>209355.3</v>
      </c>
      <c r="K299" s="6">
        <v>14969</v>
      </c>
      <c r="L299" s="6">
        <v>7011.4</v>
      </c>
      <c r="M299" s="6">
        <v>46196.1</v>
      </c>
      <c r="N299" s="6">
        <v>36751.4</v>
      </c>
      <c r="O299" s="9">
        <v>139483</v>
      </c>
      <c r="P299" s="9">
        <v>115641</v>
      </c>
      <c r="Q299" s="9">
        <v>142231</v>
      </c>
      <c r="R299" s="9">
        <v>97591.2</v>
      </c>
      <c r="S299" s="9">
        <v>14063.6</v>
      </c>
      <c r="T299" s="9">
        <v>10680.14</v>
      </c>
      <c r="U299" s="9">
        <v>71917</v>
      </c>
      <c r="V299" s="9">
        <v>37001</v>
      </c>
      <c r="W299" s="9">
        <v>214950.39999999999</v>
      </c>
      <c r="X299" s="6">
        <v>345.9</v>
      </c>
      <c r="Y299" s="9">
        <v>50716</v>
      </c>
      <c r="Z299" s="6">
        <v>617116.5</v>
      </c>
      <c r="AA299" s="6">
        <v>314068.65999999997</v>
      </c>
      <c r="AB299" s="6">
        <v>214731</v>
      </c>
      <c r="AC299" s="6">
        <v>1112.4000000000001</v>
      </c>
      <c r="AD299" s="9">
        <v>942</v>
      </c>
      <c r="AE299" s="9">
        <v>429.2</v>
      </c>
      <c r="AF299" s="9">
        <v>313.10000000000002</v>
      </c>
      <c r="AG299" s="9">
        <v>83652.800000000003</v>
      </c>
      <c r="AH299" s="9">
        <v>64656.800000000003</v>
      </c>
      <c r="AI299" s="9">
        <v>71676.899999999994</v>
      </c>
      <c r="AJ299" s="9">
        <v>58637.1</v>
      </c>
      <c r="AK299" s="9">
        <v>61076.3</v>
      </c>
      <c r="AL299" s="9">
        <v>24007.7</v>
      </c>
      <c r="AM299" s="6">
        <v>17</v>
      </c>
      <c r="AN299" s="6">
        <v>18.399999999999999</v>
      </c>
      <c r="AO299" s="9">
        <v>517986</v>
      </c>
      <c r="AP299" s="9">
        <v>238710</v>
      </c>
      <c r="AQ299" s="9">
        <v>65898</v>
      </c>
      <c r="AR299" s="9"/>
      <c r="AS299" s="9">
        <v>483141</v>
      </c>
      <c r="AT299" s="9">
        <v>212472</v>
      </c>
      <c r="AU299" s="9">
        <v>83320.3</v>
      </c>
      <c r="AV299" s="9">
        <v>4715.6000000000004</v>
      </c>
      <c r="AW299" s="9">
        <v>3150.1</v>
      </c>
      <c r="AX299" s="9">
        <v>231.69</v>
      </c>
      <c r="AY299" s="9">
        <v>140.13999999999999</v>
      </c>
      <c r="AZ299" s="9">
        <v>946.673</v>
      </c>
      <c r="BA299" s="9">
        <v>397.08199999999999</v>
      </c>
      <c r="BB299" s="9">
        <v>1961.4</v>
      </c>
      <c r="BC299" s="9">
        <v>3361.7</v>
      </c>
      <c r="BD299" s="9">
        <v>527.70000000000005</v>
      </c>
      <c r="BE299" s="9">
        <v>4296.8500000000004</v>
      </c>
      <c r="BF299" s="9">
        <v>34103.778947368402</v>
      </c>
      <c r="BG299" s="9">
        <v>8706.9000297009497</v>
      </c>
      <c r="BH299" s="9">
        <v>5054.33</v>
      </c>
      <c r="BI299" s="9">
        <v>2825400</v>
      </c>
      <c r="BJ299" s="9">
        <v>624</v>
      </c>
      <c r="BK299" s="9">
        <v>22159</v>
      </c>
      <c r="BL299" s="9">
        <v>3778294</v>
      </c>
      <c r="BM299" s="9">
        <v>157198</v>
      </c>
      <c r="BN299" s="9">
        <v>23244</v>
      </c>
      <c r="BO299" s="9">
        <v>3452812</v>
      </c>
      <c r="BP299" s="9">
        <v>179401</v>
      </c>
      <c r="BQ299" s="9">
        <v>20242.73</v>
      </c>
      <c r="BR299" s="9">
        <v>9574.6</v>
      </c>
      <c r="BS299" s="9">
        <v>6507.4</v>
      </c>
      <c r="BT299" s="9">
        <v>1244895</v>
      </c>
      <c r="BU299" s="9">
        <v>706195</v>
      </c>
      <c r="BV299" s="9">
        <v>804079</v>
      </c>
      <c r="BW299" s="9">
        <v>506793</v>
      </c>
      <c r="BX299" s="11">
        <v>10.63</v>
      </c>
    </row>
    <row r="300" spans="1:76" ht="14.5">
      <c r="A300" s="5">
        <v>45206</v>
      </c>
      <c r="B300" s="9">
        <v>1076.8489999999999</v>
      </c>
      <c r="C300" s="9">
        <v>594.17899999999997</v>
      </c>
      <c r="D300" s="9">
        <v>6881.9</v>
      </c>
      <c r="E300" s="7">
        <v>0</v>
      </c>
      <c r="F300" s="6">
        <v>20085.400000000001</v>
      </c>
      <c r="G300" s="6">
        <v>6151.4</v>
      </c>
      <c r="H300" s="6">
        <v>28466</v>
      </c>
      <c r="I300" s="6">
        <v>14197</v>
      </c>
      <c r="J300" s="6">
        <v>209379.3</v>
      </c>
      <c r="K300" s="6">
        <v>14969.1</v>
      </c>
      <c r="L300" s="6">
        <v>7011.4</v>
      </c>
      <c r="M300" s="6">
        <v>46196.1</v>
      </c>
      <c r="N300" s="6">
        <v>36751.4</v>
      </c>
      <c r="O300" s="6">
        <v>139492</v>
      </c>
      <c r="P300" s="6">
        <v>115648</v>
      </c>
      <c r="Q300" s="6">
        <v>142245</v>
      </c>
      <c r="R300" s="6">
        <v>97601</v>
      </c>
      <c r="S300" s="9">
        <v>14063.6</v>
      </c>
      <c r="T300" s="9">
        <v>10680.14</v>
      </c>
      <c r="U300" s="6">
        <v>72337</v>
      </c>
      <c r="V300" s="6">
        <v>37217</v>
      </c>
      <c r="W300" s="6">
        <v>214974.4</v>
      </c>
      <c r="X300" s="6">
        <v>345.9</v>
      </c>
      <c r="Y300" s="9">
        <v>50716</v>
      </c>
      <c r="Z300" s="6">
        <v>617116.5</v>
      </c>
      <c r="AA300" s="6">
        <v>314068.65999999997</v>
      </c>
      <c r="AB300" s="6">
        <v>214731</v>
      </c>
      <c r="AC300" s="6">
        <v>1112.4000000000001</v>
      </c>
      <c r="AD300" s="9">
        <v>942</v>
      </c>
      <c r="AE300" s="6">
        <v>431.6</v>
      </c>
      <c r="AF300" s="6">
        <v>314.89999999999998</v>
      </c>
      <c r="AG300" s="6">
        <v>83657.8</v>
      </c>
      <c r="AH300" s="6">
        <v>64660.6</v>
      </c>
      <c r="AI300" s="6">
        <v>71713.2</v>
      </c>
      <c r="AJ300" s="6">
        <v>58668.1</v>
      </c>
      <c r="AK300" s="6">
        <v>61086.8</v>
      </c>
      <c r="AL300" s="6">
        <v>24011.5</v>
      </c>
      <c r="AM300" s="6">
        <v>17</v>
      </c>
      <c r="AN300" s="6">
        <v>18.399999999999999</v>
      </c>
      <c r="AO300" s="9">
        <v>518140</v>
      </c>
      <c r="AP300" s="9">
        <v>238780</v>
      </c>
      <c r="AQ300" s="9">
        <v>65903</v>
      </c>
      <c r="AR300" s="9"/>
      <c r="AS300" s="9">
        <v>483286</v>
      </c>
      <c r="AT300" s="9">
        <v>212534</v>
      </c>
      <c r="AU300" s="9">
        <v>83344.3</v>
      </c>
      <c r="AV300" s="9">
        <v>4717.8</v>
      </c>
      <c r="AW300" s="9">
        <v>3151.7</v>
      </c>
      <c r="AX300" s="9">
        <v>231.69</v>
      </c>
      <c r="AY300" s="9">
        <v>140.13999999999999</v>
      </c>
      <c r="AZ300" s="9">
        <v>954.28099999999995</v>
      </c>
      <c r="BA300" s="9">
        <v>400.029</v>
      </c>
      <c r="BB300" s="48">
        <v>1969.6</v>
      </c>
      <c r="BC300" s="6">
        <v>3363.9</v>
      </c>
      <c r="BD300" s="9">
        <v>527.70000000000005</v>
      </c>
      <c r="BE300" s="6">
        <v>4815.01</v>
      </c>
      <c r="BF300" s="6">
        <v>33799.482456140402</v>
      </c>
      <c r="BG300" s="6">
        <v>7911.81455450051</v>
      </c>
      <c r="BH300" s="6">
        <v>6305.57</v>
      </c>
      <c r="BI300" s="6">
        <v>2827800</v>
      </c>
      <c r="BJ300" s="6">
        <v>625</v>
      </c>
      <c r="BK300" s="6">
        <v>22183</v>
      </c>
      <c r="BL300" s="6">
        <v>3783341</v>
      </c>
      <c r="BM300" s="6">
        <v>158126</v>
      </c>
      <c r="BN300" s="6">
        <v>23268</v>
      </c>
      <c r="BO300" s="9">
        <v>3452812</v>
      </c>
      <c r="BP300" s="9">
        <v>179401</v>
      </c>
      <c r="BQ300" s="9">
        <v>20242.73</v>
      </c>
      <c r="BR300" s="6">
        <v>9580.5</v>
      </c>
      <c r="BS300" s="6">
        <v>6511.3</v>
      </c>
      <c r="BT300" s="6">
        <v>1245272</v>
      </c>
      <c r="BU300" s="6">
        <v>706428</v>
      </c>
      <c r="BV300" s="6">
        <v>805106</v>
      </c>
      <c r="BW300" s="6">
        <v>507436</v>
      </c>
      <c r="BX300" s="11">
        <v>7.6</v>
      </c>
    </row>
    <row r="301" spans="1:76" ht="14.5">
      <c r="A301" s="5">
        <v>45207</v>
      </c>
      <c r="B301" s="9">
        <v>1076.8489999999999</v>
      </c>
      <c r="C301" s="9">
        <v>594.17899999999997</v>
      </c>
      <c r="D301" s="9">
        <v>6881.9</v>
      </c>
      <c r="E301" s="7">
        <v>0</v>
      </c>
      <c r="F301" s="6">
        <v>20097.599999999999</v>
      </c>
      <c r="G301" s="6">
        <v>6151.5</v>
      </c>
      <c r="H301" s="6">
        <v>28631</v>
      </c>
      <c r="I301" s="6">
        <v>14279</v>
      </c>
      <c r="J301" s="6">
        <v>209403.3</v>
      </c>
      <c r="K301" s="6">
        <v>14969.1</v>
      </c>
      <c r="L301" s="6">
        <v>7011.4</v>
      </c>
      <c r="M301" s="6">
        <v>46196.1</v>
      </c>
      <c r="N301" s="6">
        <v>36751.4</v>
      </c>
      <c r="O301" s="6">
        <v>139501</v>
      </c>
      <c r="P301" s="6">
        <v>115655</v>
      </c>
      <c r="Q301" s="6">
        <v>142260</v>
      </c>
      <c r="R301" s="6">
        <v>97611.4</v>
      </c>
      <c r="S301" s="9">
        <v>14063.6</v>
      </c>
      <c r="T301" s="9">
        <v>10680.14</v>
      </c>
      <c r="U301" s="6">
        <v>72764</v>
      </c>
      <c r="V301" s="6">
        <v>37439</v>
      </c>
      <c r="W301" s="6">
        <v>214998.39999999999</v>
      </c>
      <c r="X301" s="6">
        <v>345.9</v>
      </c>
      <c r="Y301" s="9">
        <v>50716</v>
      </c>
      <c r="Z301" s="6">
        <v>617116.5</v>
      </c>
      <c r="AA301" s="6">
        <v>314068.65999999997</v>
      </c>
      <c r="AB301" s="6">
        <v>214731</v>
      </c>
      <c r="AC301" s="6">
        <v>1112.4000000000001</v>
      </c>
      <c r="AD301" s="9">
        <v>942</v>
      </c>
      <c r="AE301" s="6">
        <v>434.1</v>
      </c>
      <c r="AF301" s="6">
        <v>316.7</v>
      </c>
      <c r="AG301" s="6">
        <v>83663.5</v>
      </c>
      <c r="AH301" s="6">
        <v>64664.9</v>
      </c>
      <c r="AI301" s="6">
        <v>71752</v>
      </c>
      <c r="AJ301" s="6">
        <v>58701.1</v>
      </c>
      <c r="AK301" s="6">
        <v>61092.800000000003</v>
      </c>
      <c r="AL301" s="6">
        <v>24013.7</v>
      </c>
      <c r="AM301" s="6">
        <v>17</v>
      </c>
      <c r="AN301" s="6">
        <v>18.399999999999999</v>
      </c>
      <c r="AO301" s="9">
        <v>518302</v>
      </c>
      <c r="AP301" s="9">
        <v>238854</v>
      </c>
      <c r="AQ301" s="9">
        <v>65908</v>
      </c>
      <c r="AR301" s="9"/>
      <c r="AS301" s="9">
        <v>483436</v>
      </c>
      <c r="AT301" s="9">
        <v>212600</v>
      </c>
      <c r="AU301" s="9">
        <v>83368.3</v>
      </c>
      <c r="AV301" s="9">
        <v>4720.3</v>
      </c>
      <c r="AW301" s="9">
        <v>3153.5</v>
      </c>
      <c r="AX301" s="9">
        <v>231.69</v>
      </c>
      <c r="AY301" s="9">
        <v>140.13999999999999</v>
      </c>
      <c r="AZ301" s="9">
        <v>960.53200000000004</v>
      </c>
      <c r="BA301" s="9">
        <v>402.447</v>
      </c>
      <c r="BB301" s="48">
        <v>1976.4</v>
      </c>
      <c r="BC301" s="6">
        <v>3366.3</v>
      </c>
      <c r="BD301" s="9">
        <v>527.70000000000005</v>
      </c>
      <c r="BE301" s="6">
        <v>5015.2</v>
      </c>
      <c r="BF301" s="40">
        <v>34034.828070175397</v>
      </c>
      <c r="BG301" s="6">
        <v>9047.6811979679205</v>
      </c>
      <c r="BH301" s="40">
        <v>4954.66</v>
      </c>
      <c r="BI301" s="6">
        <v>2830200</v>
      </c>
      <c r="BJ301" s="6">
        <v>626</v>
      </c>
      <c r="BK301" s="6">
        <v>22207</v>
      </c>
      <c r="BL301" s="6">
        <v>3788551</v>
      </c>
      <c r="BM301" s="6">
        <v>159139</v>
      </c>
      <c r="BN301" s="6">
        <v>23292</v>
      </c>
      <c r="BO301" s="9">
        <v>3452812</v>
      </c>
      <c r="BP301" s="9">
        <v>179401</v>
      </c>
      <c r="BQ301" s="9">
        <v>20242.73</v>
      </c>
      <c r="BR301" s="6">
        <v>9586.4</v>
      </c>
      <c r="BS301" s="6">
        <v>6515.1</v>
      </c>
      <c r="BT301" s="6">
        <v>1245670</v>
      </c>
      <c r="BU301" s="6">
        <v>706671</v>
      </c>
      <c r="BV301" s="6">
        <v>806166</v>
      </c>
      <c r="BW301" s="6">
        <v>508097</v>
      </c>
      <c r="BX301" s="11">
        <v>6.3</v>
      </c>
    </row>
    <row r="302" spans="1:76" ht="14.5">
      <c r="A302" s="5">
        <v>45208</v>
      </c>
      <c r="B302" s="9">
        <v>1076.8489999999999</v>
      </c>
      <c r="C302" s="9">
        <v>594.17899999999997</v>
      </c>
      <c r="D302" s="9">
        <v>6881.9</v>
      </c>
      <c r="E302" s="7">
        <v>0</v>
      </c>
      <c r="F302" s="6">
        <v>20109.5</v>
      </c>
      <c r="G302" s="6">
        <v>6151.6</v>
      </c>
      <c r="H302" s="6">
        <v>28794</v>
      </c>
      <c r="I302" s="6">
        <v>14360</v>
      </c>
      <c r="J302" s="6">
        <v>209427.3</v>
      </c>
      <c r="K302" s="6">
        <v>14969.2</v>
      </c>
      <c r="L302" s="6">
        <v>7011.4</v>
      </c>
      <c r="M302" s="6">
        <v>46196.1</v>
      </c>
      <c r="N302" s="6">
        <v>36751.4</v>
      </c>
      <c r="O302" s="6">
        <v>139510</v>
      </c>
      <c r="P302" s="6">
        <v>115663</v>
      </c>
      <c r="Q302" s="6">
        <v>142275</v>
      </c>
      <c r="R302" s="6">
        <v>97621.6</v>
      </c>
      <c r="S302" s="9">
        <v>14063.6</v>
      </c>
      <c r="T302" s="9">
        <v>10680.14</v>
      </c>
      <c r="U302" s="6">
        <v>73188</v>
      </c>
      <c r="V302" s="6">
        <v>37659</v>
      </c>
      <c r="W302" s="6">
        <v>215022.4</v>
      </c>
      <c r="X302" s="6">
        <v>345.9</v>
      </c>
      <c r="Y302" s="9">
        <v>50716</v>
      </c>
      <c r="Z302" s="6">
        <v>617116.5</v>
      </c>
      <c r="AA302" s="6">
        <v>314068.65999999997</v>
      </c>
      <c r="AB302" s="6">
        <v>214731</v>
      </c>
      <c r="AC302" s="6">
        <v>1112.4000000000001</v>
      </c>
      <c r="AD302" s="9">
        <v>942</v>
      </c>
      <c r="AE302" s="9">
        <v>436.9</v>
      </c>
      <c r="AF302" s="6">
        <v>318.60000000000002</v>
      </c>
      <c r="AG302" s="6">
        <v>83669</v>
      </c>
      <c r="AH302" s="6">
        <v>64669</v>
      </c>
      <c r="AI302" s="6">
        <v>71791.3</v>
      </c>
      <c r="AJ302" s="6">
        <v>58734.1</v>
      </c>
      <c r="AK302" s="6">
        <v>61101.5</v>
      </c>
      <c r="AL302" s="6">
        <v>24016.799999999999</v>
      </c>
      <c r="AM302" s="6">
        <v>17</v>
      </c>
      <c r="AN302" s="6">
        <v>18.399999999999999</v>
      </c>
      <c r="AO302" s="9">
        <v>518456</v>
      </c>
      <c r="AP302" s="9">
        <v>238924</v>
      </c>
      <c r="AQ302" s="9">
        <v>65913</v>
      </c>
      <c r="AR302" s="9"/>
      <c r="AS302" s="9">
        <v>483585</v>
      </c>
      <c r="AT302" s="9">
        <v>212665</v>
      </c>
      <c r="AU302" s="9">
        <v>83392.3</v>
      </c>
      <c r="AV302" s="9">
        <v>4722.8</v>
      </c>
      <c r="AW302" s="9">
        <v>3155.3</v>
      </c>
      <c r="AX302" s="9">
        <v>231.69</v>
      </c>
      <c r="AY302" s="9">
        <v>140.13999999999999</v>
      </c>
      <c r="AZ302" s="9">
        <v>973.47900000000004</v>
      </c>
      <c r="BA302" s="9">
        <v>407.46</v>
      </c>
      <c r="BB302" s="48">
        <v>1990.5</v>
      </c>
      <c r="BC302" s="6">
        <v>3368.7</v>
      </c>
      <c r="BD302" s="9">
        <v>527.70000000000005</v>
      </c>
      <c r="BE302" s="6">
        <v>5361.94</v>
      </c>
      <c r="BF302" s="6">
        <v>33875.336842105302</v>
      </c>
      <c r="BG302" s="6">
        <v>9208.0064381614393</v>
      </c>
      <c r="BH302" s="6">
        <v>4511.6099999999997</v>
      </c>
      <c r="BI302" s="6">
        <v>2832600</v>
      </c>
      <c r="BJ302" s="6">
        <v>627</v>
      </c>
      <c r="BK302" s="6">
        <v>22231</v>
      </c>
      <c r="BL302" s="6">
        <v>3793735</v>
      </c>
      <c r="BM302" s="6">
        <v>160086</v>
      </c>
      <c r="BN302" s="6">
        <v>23316</v>
      </c>
      <c r="BO302" s="9">
        <v>3452812</v>
      </c>
      <c r="BP302" s="9">
        <v>179401</v>
      </c>
      <c r="BQ302" s="9">
        <v>20242.73</v>
      </c>
      <c r="BR302" s="6">
        <v>9592.2000000000007</v>
      </c>
      <c r="BS302" s="6">
        <v>6518.9</v>
      </c>
      <c r="BT302" s="6">
        <v>1246101</v>
      </c>
      <c r="BU302" s="6">
        <v>706934</v>
      </c>
      <c r="BV302" s="6">
        <v>807231</v>
      </c>
      <c r="BW302" s="6">
        <v>508758</v>
      </c>
      <c r="BX302" s="11">
        <v>12.9</v>
      </c>
    </row>
    <row r="303" spans="1:76" ht="14.5">
      <c r="A303" s="5">
        <v>45209</v>
      </c>
      <c r="B303" s="9">
        <v>1076.8489999999999</v>
      </c>
      <c r="C303" s="9">
        <v>594.17899999999997</v>
      </c>
      <c r="D303" s="9">
        <v>6881.9</v>
      </c>
      <c r="E303" s="7">
        <v>0</v>
      </c>
      <c r="F303" s="6">
        <v>20121.400000000001</v>
      </c>
      <c r="G303" s="6">
        <v>6151.7</v>
      </c>
      <c r="H303" s="6">
        <v>28958</v>
      </c>
      <c r="I303" s="6">
        <v>14442</v>
      </c>
      <c r="J303" s="9">
        <v>209451.3</v>
      </c>
      <c r="K303" s="6">
        <v>14969.2</v>
      </c>
      <c r="L303" s="6">
        <v>7011.4</v>
      </c>
      <c r="M303" s="6">
        <v>46196.1</v>
      </c>
      <c r="N303" s="6">
        <v>36751.4</v>
      </c>
      <c r="O303" s="6">
        <v>139520</v>
      </c>
      <c r="P303" s="6">
        <v>115671</v>
      </c>
      <c r="Q303" s="6">
        <v>142292</v>
      </c>
      <c r="R303" s="6">
        <v>97632.4</v>
      </c>
      <c r="S303" s="9">
        <v>14063.6</v>
      </c>
      <c r="T303" s="9">
        <v>10680.14</v>
      </c>
      <c r="U303" s="6">
        <v>73616</v>
      </c>
      <c r="V303" s="6">
        <v>37882</v>
      </c>
      <c r="W303" s="6">
        <v>215046.39999999999</v>
      </c>
      <c r="X303" s="6">
        <v>345.9</v>
      </c>
      <c r="Y303" s="9">
        <v>50716</v>
      </c>
      <c r="Z303" s="6">
        <v>617116.5</v>
      </c>
      <c r="AA303" s="6">
        <v>314068.65999999997</v>
      </c>
      <c r="AB303" s="6">
        <v>214731</v>
      </c>
      <c r="AC303" s="6">
        <v>1112.4000000000001</v>
      </c>
      <c r="AD303" s="9">
        <v>942</v>
      </c>
      <c r="AE303" s="6">
        <v>440.02</v>
      </c>
      <c r="AF303" s="6">
        <v>320.7</v>
      </c>
      <c r="AG303" s="6">
        <v>83674.7</v>
      </c>
      <c r="AH303" s="6">
        <v>64673.2</v>
      </c>
      <c r="AI303" s="6">
        <v>71829.899999999994</v>
      </c>
      <c r="AJ303" s="6">
        <v>58766.5</v>
      </c>
      <c r="AK303" s="6">
        <v>61113</v>
      </c>
      <c r="AL303" s="6">
        <v>24021.4</v>
      </c>
      <c r="AM303" s="6">
        <v>17</v>
      </c>
      <c r="AN303" s="6">
        <v>18.399999999999999</v>
      </c>
      <c r="AO303" s="9">
        <v>518610</v>
      </c>
      <c r="AP303" s="9">
        <v>238994</v>
      </c>
      <c r="AQ303" s="9">
        <v>65918</v>
      </c>
      <c r="AR303" s="9"/>
      <c r="AS303" s="9">
        <v>483735</v>
      </c>
      <c r="AT303" s="9">
        <v>212729</v>
      </c>
      <c r="AU303" s="9">
        <v>83416.3</v>
      </c>
      <c r="AV303" s="9">
        <v>4725.5</v>
      </c>
      <c r="AW303" s="9">
        <v>3157.2</v>
      </c>
      <c r="AX303" s="9">
        <v>231.69</v>
      </c>
      <c r="AY303" s="9">
        <v>140.13999999999999</v>
      </c>
      <c r="AZ303" s="9">
        <v>986.79200000000003</v>
      </c>
      <c r="BA303" s="9">
        <v>412.65600000000001</v>
      </c>
      <c r="BB303" s="48">
        <v>2002.9</v>
      </c>
      <c r="BC303" s="6">
        <v>3371</v>
      </c>
      <c r="BD303" s="9">
        <v>527.70000000000005</v>
      </c>
      <c r="BE303" s="6">
        <v>5237.03</v>
      </c>
      <c r="BF303" s="6">
        <v>33976.835087719301</v>
      </c>
      <c r="BG303" s="6">
        <v>8236.5189007397203</v>
      </c>
      <c r="BH303" s="6">
        <v>4960.3100000000004</v>
      </c>
      <c r="BI303" s="6">
        <v>2835000</v>
      </c>
      <c r="BJ303" s="6">
        <v>628</v>
      </c>
      <c r="BK303" s="6">
        <v>22255</v>
      </c>
      <c r="BL303" s="6">
        <v>3798904</v>
      </c>
      <c r="BM303" s="6">
        <v>161070</v>
      </c>
      <c r="BN303" s="6">
        <v>23340</v>
      </c>
      <c r="BO303" s="9">
        <v>3452812</v>
      </c>
      <c r="BP303" s="9">
        <v>179401</v>
      </c>
      <c r="BQ303" s="9">
        <v>20242.73</v>
      </c>
      <c r="BR303" s="6">
        <v>9597.9</v>
      </c>
      <c r="BS303" s="6">
        <v>6522.5</v>
      </c>
      <c r="BT303" s="6">
        <v>1246431</v>
      </c>
      <c r="BU303" s="6">
        <v>707145</v>
      </c>
      <c r="BV303" s="6">
        <v>808278</v>
      </c>
      <c r="BW303" s="6">
        <v>509412</v>
      </c>
      <c r="BX303" s="11">
        <v>13.3</v>
      </c>
    </row>
    <row r="304" spans="1:76" ht="14.5">
      <c r="A304" s="5">
        <v>45210</v>
      </c>
      <c r="B304" s="9">
        <v>1077.098</v>
      </c>
      <c r="C304" s="9">
        <v>594.30499999999995</v>
      </c>
      <c r="D304" s="9">
        <v>6883.2</v>
      </c>
      <c r="E304" s="7">
        <v>1</v>
      </c>
      <c r="F304" s="9">
        <v>20133.599999999999</v>
      </c>
      <c r="G304" s="9">
        <v>6151.7</v>
      </c>
      <c r="H304" s="9">
        <v>29124</v>
      </c>
      <c r="I304" s="9">
        <v>14524</v>
      </c>
      <c r="J304" s="9">
        <v>209475.3</v>
      </c>
      <c r="K304" s="6">
        <v>14969.2</v>
      </c>
      <c r="L304" s="6">
        <v>7011.4</v>
      </c>
      <c r="M304" s="6">
        <v>46196.1</v>
      </c>
      <c r="N304" s="6">
        <v>36751.4</v>
      </c>
      <c r="O304" s="9">
        <v>139530</v>
      </c>
      <c r="P304" s="9">
        <v>115679</v>
      </c>
      <c r="Q304" s="9">
        <v>142306</v>
      </c>
      <c r="R304" s="9">
        <v>97642.5</v>
      </c>
      <c r="S304" s="9">
        <v>14063.6</v>
      </c>
      <c r="T304" s="9">
        <v>10680.14</v>
      </c>
      <c r="U304" s="9">
        <v>74002</v>
      </c>
      <c r="V304" s="9">
        <v>38081</v>
      </c>
      <c r="W304" s="9">
        <v>215070.4</v>
      </c>
      <c r="X304" s="6">
        <v>345.9</v>
      </c>
      <c r="Y304" s="9">
        <v>50716</v>
      </c>
      <c r="Z304" s="6">
        <v>617178</v>
      </c>
      <c r="AA304" s="6">
        <v>314098</v>
      </c>
      <c r="AB304" s="6">
        <v>214777</v>
      </c>
      <c r="AC304" s="6">
        <v>1113.2</v>
      </c>
      <c r="AD304" s="9">
        <v>1676</v>
      </c>
      <c r="AE304" s="9">
        <v>443.3</v>
      </c>
      <c r="AF304" s="9">
        <v>323</v>
      </c>
      <c r="AG304" s="9">
        <v>83682.8</v>
      </c>
      <c r="AH304" s="9">
        <v>64679.5</v>
      </c>
      <c r="AI304" s="9">
        <v>71869.5</v>
      </c>
      <c r="AJ304" s="9">
        <v>58800.1</v>
      </c>
      <c r="AK304" s="9">
        <v>61127.199999999997</v>
      </c>
      <c r="AL304" s="9">
        <v>24027</v>
      </c>
      <c r="AM304" s="6">
        <v>17</v>
      </c>
      <c r="AN304" s="6">
        <v>18.399999999999999</v>
      </c>
      <c r="AO304" s="9">
        <v>518775</v>
      </c>
      <c r="AP304" s="9">
        <v>239070</v>
      </c>
      <c r="AQ304" s="9">
        <v>65923</v>
      </c>
      <c r="AR304" s="9"/>
      <c r="AS304" s="9">
        <v>483885</v>
      </c>
      <c r="AT304" s="9">
        <v>212793</v>
      </c>
      <c r="AU304" s="9">
        <v>83440.3</v>
      </c>
      <c r="AV304" s="9">
        <v>4728.7</v>
      </c>
      <c r="AW304" s="9">
        <v>3159.4</v>
      </c>
      <c r="AX304" s="9">
        <v>231.69</v>
      </c>
      <c r="AY304" s="9">
        <v>140.13999999999999</v>
      </c>
      <c r="AZ304" s="9">
        <v>990.40599999999995</v>
      </c>
      <c r="BA304" s="9">
        <v>414.06400000000002</v>
      </c>
      <c r="BB304" s="48">
        <v>2006.4</v>
      </c>
      <c r="BC304" s="9">
        <v>3371.8</v>
      </c>
      <c r="BD304" s="9">
        <v>527.70000000000005</v>
      </c>
      <c r="BE304" s="9">
        <v>5625</v>
      </c>
      <c r="BF304" s="9">
        <v>34071.743859649097</v>
      </c>
      <c r="BG304" s="9">
        <v>8819.4757855975495</v>
      </c>
      <c r="BH304" s="9">
        <v>4906.8100000000004</v>
      </c>
      <c r="BI304" s="6">
        <v>2837400</v>
      </c>
      <c r="BJ304" s="6">
        <v>629</v>
      </c>
      <c r="BK304" s="6">
        <v>22279</v>
      </c>
      <c r="BL304" s="9">
        <v>3804130</v>
      </c>
      <c r="BM304" s="9">
        <v>162068</v>
      </c>
      <c r="BN304" s="9">
        <v>23364</v>
      </c>
      <c r="BO304" s="9">
        <v>3452812</v>
      </c>
      <c r="BP304" s="9">
        <v>179401</v>
      </c>
      <c r="BQ304" s="9">
        <v>20242.73</v>
      </c>
      <c r="BR304" s="9">
        <v>9603.5</v>
      </c>
      <c r="BS304" s="9">
        <v>6526.2</v>
      </c>
      <c r="BT304" s="9">
        <v>1246814</v>
      </c>
      <c r="BU304" s="9">
        <v>707381</v>
      </c>
      <c r="BV304" s="9">
        <v>809355</v>
      </c>
      <c r="BW304" s="9">
        <v>510082</v>
      </c>
      <c r="BX304" s="11">
        <v>1</v>
      </c>
    </row>
    <row r="305" spans="1:76" ht="14.5">
      <c r="A305" s="5">
        <v>45211</v>
      </c>
      <c r="B305" s="9">
        <v>1077.098</v>
      </c>
      <c r="C305" s="9">
        <v>594.30499999999995</v>
      </c>
      <c r="D305" s="9">
        <v>6884.2</v>
      </c>
      <c r="E305" s="7">
        <v>0</v>
      </c>
      <c r="F305" s="9">
        <v>20145.599999999999</v>
      </c>
      <c r="G305" s="9">
        <v>6151.8</v>
      </c>
      <c r="H305" s="9">
        <v>29291.8</v>
      </c>
      <c r="I305" s="9">
        <v>14606.5</v>
      </c>
      <c r="J305" s="9">
        <v>209499.3</v>
      </c>
      <c r="K305" s="6">
        <v>14969.3</v>
      </c>
      <c r="L305" s="6">
        <v>7011.4</v>
      </c>
      <c r="M305" s="6">
        <v>46196.1</v>
      </c>
      <c r="N305" s="6">
        <v>36751.4</v>
      </c>
      <c r="O305" s="9">
        <v>139538.43</v>
      </c>
      <c r="P305" s="9">
        <v>115685.79</v>
      </c>
      <c r="Q305" s="9">
        <v>142322.07999999999</v>
      </c>
      <c r="R305" s="9">
        <v>97652.69</v>
      </c>
      <c r="S305" s="9">
        <v>14063.6</v>
      </c>
      <c r="T305" s="9">
        <v>10680.14</v>
      </c>
      <c r="U305" s="9">
        <v>74241.87</v>
      </c>
      <c r="V305" s="9">
        <v>38203</v>
      </c>
      <c r="W305" s="9">
        <v>215094.39999999999</v>
      </c>
      <c r="X305" s="6">
        <v>345.9</v>
      </c>
      <c r="Y305" s="9">
        <v>50716</v>
      </c>
      <c r="Z305" s="9">
        <v>617377.69999999995</v>
      </c>
      <c r="AA305" s="9">
        <v>314195.53000000003</v>
      </c>
      <c r="AB305" s="9">
        <v>214801</v>
      </c>
      <c r="AC305" s="6">
        <v>1113.2</v>
      </c>
      <c r="AD305" s="9">
        <v>1676</v>
      </c>
      <c r="AE305" s="9">
        <v>446.7</v>
      </c>
      <c r="AF305" s="9">
        <v>325.58999999999997</v>
      </c>
      <c r="AG305" s="9">
        <v>83691.350000000006</v>
      </c>
      <c r="AH305" s="9">
        <v>64686.13</v>
      </c>
      <c r="AI305" s="9">
        <v>71908.67</v>
      </c>
      <c r="AJ305" s="9">
        <v>58832.99</v>
      </c>
      <c r="AK305" s="9">
        <v>61130.1</v>
      </c>
      <c r="AL305" s="9">
        <v>24028.1</v>
      </c>
      <c r="AM305" s="6">
        <v>17</v>
      </c>
      <c r="AN305" s="6">
        <v>18.399999999999999</v>
      </c>
      <c r="AO305" s="9">
        <v>518940.9</v>
      </c>
      <c r="AP305" s="9">
        <v>239143.6</v>
      </c>
      <c r="AQ305" s="9">
        <v>65929.248000000007</v>
      </c>
      <c r="AR305" s="9"/>
      <c r="AS305" s="9">
        <v>484036.2</v>
      </c>
      <c r="AT305" s="9">
        <v>212859.6</v>
      </c>
      <c r="AU305" s="9">
        <v>83464.3</v>
      </c>
      <c r="AV305" s="9">
        <v>4732.3</v>
      </c>
      <c r="AW305" s="9">
        <v>3161.8</v>
      </c>
      <c r="AX305" s="9">
        <v>231.69</v>
      </c>
      <c r="AY305" s="9">
        <v>140.13999999999999</v>
      </c>
      <c r="AZ305" s="9">
        <v>990.40599999999995</v>
      </c>
      <c r="BA305" s="9">
        <v>414.06400000000002</v>
      </c>
      <c r="BB305" s="48">
        <v>2006.4</v>
      </c>
      <c r="BC305" s="9">
        <v>3371.8</v>
      </c>
      <c r="BD305" s="9">
        <v>527.70000000000005</v>
      </c>
      <c r="BE305" s="9">
        <v>5066.88</v>
      </c>
      <c r="BF305" s="9">
        <v>33839.454385964898</v>
      </c>
      <c r="BG305" s="9">
        <v>7513.2508614753597</v>
      </c>
      <c r="BH305" s="9">
        <v>5317.11</v>
      </c>
      <c r="BI305" s="6">
        <v>2840064</v>
      </c>
      <c r="BJ305" s="6">
        <v>630</v>
      </c>
      <c r="BK305" s="6">
        <v>22303</v>
      </c>
      <c r="BL305" s="9">
        <v>3809369</v>
      </c>
      <c r="BM305" s="9">
        <v>163079</v>
      </c>
      <c r="BN305" s="9">
        <v>23388</v>
      </c>
      <c r="BO305" s="9">
        <v>3452812</v>
      </c>
      <c r="BP305" s="9">
        <v>179401</v>
      </c>
      <c r="BQ305" s="9">
        <v>20242.73</v>
      </c>
      <c r="BR305" s="9">
        <v>9609.2000000000007</v>
      </c>
      <c r="BS305" s="9">
        <v>6529.9</v>
      </c>
      <c r="BT305" s="9">
        <v>1247225</v>
      </c>
      <c r="BU305" s="9">
        <v>707628</v>
      </c>
      <c r="BV305" s="9">
        <v>810390</v>
      </c>
      <c r="BW305" s="9">
        <v>510719</v>
      </c>
      <c r="BX305" s="11">
        <v>0</v>
      </c>
    </row>
    <row r="306" spans="1:76" ht="14.5">
      <c r="A306" s="5">
        <v>45212</v>
      </c>
      <c r="B306" s="9">
        <v>1077.2629999999999</v>
      </c>
      <c r="C306" s="9">
        <v>594.38499999999999</v>
      </c>
      <c r="D306" s="9">
        <v>6884.7</v>
      </c>
      <c r="E306" s="7">
        <v>1</v>
      </c>
      <c r="F306" s="9">
        <v>20157.2</v>
      </c>
      <c r="G306" s="9">
        <v>6151.8</v>
      </c>
      <c r="H306" s="9">
        <v>29454.54</v>
      </c>
      <c r="I306" s="9">
        <v>14686.5</v>
      </c>
      <c r="J306" s="9">
        <v>209523.3</v>
      </c>
      <c r="K306" s="6">
        <v>14969.3</v>
      </c>
      <c r="L306" s="6">
        <v>7011.4</v>
      </c>
      <c r="M306" s="6">
        <v>46196.1</v>
      </c>
      <c r="N306" s="6">
        <v>36751.4</v>
      </c>
      <c r="O306" s="9">
        <v>139547.16</v>
      </c>
      <c r="P306" s="9">
        <v>115692.71</v>
      </c>
      <c r="Q306" s="9">
        <v>142336.95999999999</v>
      </c>
      <c r="R306" s="9">
        <v>97662.62</v>
      </c>
      <c r="S306" s="9">
        <v>14063.6</v>
      </c>
      <c r="T306" s="9">
        <v>10680.14</v>
      </c>
      <c r="U306" s="9">
        <v>74536.86</v>
      </c>
      <c r="V306" s="9">
        <v>38352.480000000003</v>
      </c>
      <c r="W306" s="9">
        <v>215118.4</v>
      </c>
      <c r="X306" s="6">
        <v>345.9</v>
      </c>
      <c r="Y306" s="9">
        <v>50716</v>
      </c>
      <c r="Z306" s="9">
        <v>617518.6</v>
      </c>
      <c r="AA306" s="9">
        <v>314264.32000000001</v>
      </c>
      <c r="AB306" s="9">
        <v>214825</v>
      </c>
      <c r="AC306" s="6">
        <v>1113.2</v>
      </c>
      <c r="AD306" s="9">
        <v>1676</v>
      </c>
      <c r="AE306" s="9">
        <v>450.18</v>
      </c>
      <c r="AF306" s="9">
        <v>328.13</v>
      </c>
      <c r="AG306" s="9">
        <v>83699.73</v>
      </c>
      <c r="AH306" s="9">
        <v>64692.6</v>
      </c>
      <c r="AI306" s="9">
        <v>71946.8</v>
      </c>
      <c r="AJ306" s="9">
        <v>58865.1</v>
      </c>
      <c r="AK306" s="9">
        <v>61139.5</v>
      </c>
      <c r="AL306" s="9">
        <v>24031.8</v>
      </c>
      <c r="AM306" s="6">
        <v>17</v>
      </c>
      <c r="AN306" s="6">
        <v>18.399999999999999</v>
      </c>
      <c r="AO306" s="9">
        <v>519103.4</v>
      </c>
      <c r="AP306" s="9">
        <v>239216.7</v>
      </c>
      <c r="AQ306" s="9">
        <v>65934.37</v>
      </c>
      <c r="AR306" s="9"/>
      <c r="AS306" s="9">
        <v>484184.2</v>
      </c>
      <c r="AT306" s="9">
        <v>212923.5</v>
      </c>
      <c r="AU306" s="9">
        <v>83488.3</v>
      </c>
      <c r="AV306" s="9">
        <v>4736.67</v>
      </c>
      <c r="AW306" s="9">
        <v>3164.79</v>
      </c>
      <c r="AX306" s="9">
        <v>231.69</v>
      </c>
      <c r="AY306" s="9">
        <v>140.13999999999999</v>
      </c>
      <c r="AZ306" s="9">
        <v>990.40599999999995</v>
      </c>
      <c r="BA306" s="9">
        <v>414.06400000000002</v>
      </c>
      <c r="BB306" s="48">
        <v>2006.4</v>
      </c>
      <c r="BC306" s="9">
        <v>3371.8</v>
      </c>
      <c r="BD306" s="9">
        <v>527.70000000000005</v>
      </c>
      <c r="BE306" s="9">
        <v>5005.4799999999996</v>
      </c>
      <c r="BF306" s="9">
        <v>34207.199999999997</v>
      </c>
      <c r="BG306" s="9">
        <v>9614.0328609256667</v>
      </c>
      <c r="BH306" s="9">
        <v>4533.9600000000009</v>
      </c>
      <c r="BI306" s="6">
        <v>2842704</v>
      </c>
      <c r="BJ306" s="6">
        <v>631</v>
      </c>
      <c r="BK306" s="6">
        <v>22327</v>
      </c>
      <c r="BL306" s="9">
        <v>3814495</v>
      </c>
      <c r="BM306" s="9">
        <v>164031</v>
      </c>
      <c r="BN306" s="9">
        <v>23412</v>
      </c>
      <c r="BO306" s="9">
        <v>3452812</v>
      </c>
      <c r="BP306" s="9">
        <v>179401</v>
      </c>
      <c r="BQ306" s="9">
        <v>20242.73</v>
      </c>
      <c r="BR306" s="9">
        <v>9615</v>
      </c>
      <c r="BS306" s="9">
        <v>6533.67</v>
      </c>
      <c r="BT306" s="9">
        <v>1247596</v>
      </c>
      <c r="BU306" s="9">
        <v>707851</v>
      </c>
      <c r="BV306" s="9">
        <v>811354</v>
      </c>
      <c r="BW306" s="9">
        <v>511308</v>
      </c>
      <c r="BX306" s="11">
        <v>0</v>
      </c>
    </row>
    <row r="307" spans="1:76" ht="14.5">
      <c r="A307" s="5">
        <v>45213</v>
      </c>
      <c r="B307" s="9">
        <v>1077.2629999999999</v>
      </c>
      <c r="C307" s="9">
        <v>594.38499999999999</v>
      </c>
      <c r="D307" s="9">
        <v>6884.7</v>
      </c>
      <c r="E307" s="7">
        <v>0</v>
      </c>
      <c r="F307" s="9">
        <v>20169.3</v>
      </c>
      <c r="G307" s="9">
        <v>6151.9</v>
      </c>
      <c r="H307" s="9">
        <v>29624.6</v>
      </c>
      <c r="I307" s="9">
        <v>14769.5</v>
      </c>
      <c r="J307" s="9">
        <v>209547.3</v>
      </c>
      <c r="K307" s="9">
        <v>14969.4</v>
      </c>
      <c r="L307" s="9">
        <v>7011.4</v>
      </c>
      <c r="M307" s="6">
        <v>46196.1</v>
      </c>
      <c r="N307" s="6">
        <v>36751.4</v>
      </c>
      <c r="O307" s="9">
        <v>139556.4</v>
      </c>
      <c r="P307" s="9">
        <v>115700</v>
      </c>
      <c r="Q307" s="9">
        <v>142351.4</v>
      </c>
      <c r="R307" s="9">
        <v>97672.6</v>
      </c>
      <c r="S307" s="9">
        <v>14063.6</v>
      </c>
      <c r="T307" s="9">
        <v>10680.14</v>
      </c>
      <c r="U307" s="9">
        <v>74839.100000000006</v>
      </c>
      <c r="V307" s="9">
        <v>38507.5</v>
      </c>
      <c r="W307" s="9">
        <v>215142.39999999999</v>
      </c>
      <c r="X307" s="6">
        <v>345.9</v>
      </c>
      <c r="Y307" s="9">
        <v>50716</v>
      </c>
      <c r="Z307" s="9">
        <v>617667</v>
      </c>
      <c r="AA307" s="9">
        <v>314333.7</v>
      </c>
      <c r="AB307" s="9">
        <v>214849</v>
      </c>
      <c r="AC307" s="6">
        <v>1113.2</v>
      </c>
      <c r="AD307" s="9">
        <v>1676</v>
      </c>
      <c r="AE307" s="9">
        <v>453.6</v>
      </c>
      <c r="AF307" s="9">
        <v>330.6</v>
      </c>
      <c r="AG307" s="9">
        <v>83708.5</v>
      </c>
      <c r="AH307" s="9">
        <v>64699.3</v>
      </c>
      <c r="AI307" s="9">
        <v>71983.399999999994</v>
      </c>
      <c r="AJ307" s="9">
        <v>58896.1</v>
      </c>
      <c r="AK307" s="9">
        <v>61151.6</v>
      </c>
      <c r="AL307" s="9">
        <v>24036.6</v>
      </c>
      <c r="AM307" s="6">
        <v>17</v>
      </c>
      <c r="AN307" s="6">
        <v>18.399999999999999</v>
      </c>
      <c r="AO307" s="9">
        <v>519271.1</v>
      </c>
      <c r="AP307" s="9">
        <v>239292.4</v>
      </c>
      <c r="AQ307" s="9">
        <v>65938.3</v>
      </c>
      <c r="AR307" s="9"/>
      <c r="AS307" s="9">
        <v>484331.3</v>
      </c>
      <c r="AT307" s="9">
        <v>212987</v>
      </c>
      <c r="AU307" s="9">
        <v>83512.3</v>
      </c>
      <c r="AV307" s="9">
        <v>4740.8999999999996</v>
      </c>
      <c r="AW307" s="9">
        <v>3167.6</v>
      </c>
      <c r="AX307" s="9">
        <v>231.69</v>
      </c>
      <c r="AY307" s="9">
        <v>140.13999999999999</v>
      </c>
      <c r="AZ307" s="9">
        <v>990.40599999999995</v>
      </c>
      <c r="BA307" s="9">
        <v>414.06400000000002</v>
      </c>
      <c r="BB307" s="48">
        <v>2006.4</v>
      </c>
      <c r="BC307" s="9">
        <v>3371.8</v>
      </c>
      <c r="BD307" s="9">
        <v>527.70000000000005</v>
      </c>
      <c r="BE307" s="9">
        <v>5052.04</v>
      </c>
      <c r="BF307" s="9">
        <v>34068.424561403503</v>
      </c>
      <c r="BG307" s="9">
        <v>9227.33992886548</v>
      </c>
      <c r="BH307" s="9">
        <v>4965.74</v>
      </c>
      <c r="BI307" s="6">
        <v>2845395</v>
      </c>
      <c r="BJ307" s="6">
        <v>632</v>
      </c>
      <c r="BK307" s="6">
        <v>22351</v>
      </c>
      <c r="BL307" s="9">
        <v>3819529</v>
      </c>
      <c r="BM307" s="9">
        <v>165051</v>
      </c>
      <c r="BN307" s="9">
        <v>23436</v>
      </c>
      <c r="BO307" s="9">
        <v>3452812</v>
      </c>
      <c r="BP307" s="9">
        <v>179401</v>
      </c>
      <c r="BQ307" s="9">
        <v>20242.73</v>
      </c>
      <c r="BR307" s="9">
        <v>9620</v>
      </c>
      <c r="BS307" s="9">
        <v>6537.3</v>
      </c>
      <c r="BT307" s="9">
        <v>1247898</v>
      </c>
      <c r="BU307" s="9">
        <v>708016</v>
      </c>
      <c r="BV307" s="9">
        <v>812303</v>
      </c>
      <c r="BW307" s="9">
        <v>511897</v>
      </c>
      <c r="BX307" s="11">
        <v>0</v>
      </c>
    </row>
    <row r="308" spans="1:76" ht="14.5">
      <c r="A308" s="5">
        <v>45214</v>
      </c>
      <c r="B308" s="9">
        <v>1077.3209999999999</v>
      </c>
      <c r="C308" s="9">
        <v>594.38599999999997</v>
      </c>
      <c r="D308" s="9">
        <v>6885.2</v>
      </c>
      <c r="E308" s="7">
        <v>1</v>
      </c>
      <c r="F308" s="9">
        <v>20181.3</v>
      </c>
      <c r="G308" s="9">
        <v>6151.9</v>
      </c>
      <c r="H308" s="9">
        <v>29788</v>
      </c>
      <c r="I308" s="9">
        <v>14851</v>
      </c>
      <c r="J308" s="9">
        <v>209571.3</v>
      </c>
      <c r="K308" s="9">
        <v>14969.4</v>
      </c>
      <c r="L308" s="9">
        <v>7011.4</v>
      </c>
      <c r="M308" s="6">
        <v>46196.1</v>
      </c>
      <c r="N308" s="6">
        <v>36751.4</v>
      </c>
      <c r="O308" s="9">
        <v>139566</v>
      </c>
      <c r="P308" s="9">
        <v>115707</v>
      </c>
      <c r="Q308" s="9">
        <v>142365</v>
      </c>
      <c r="R308" s="9">
        <v>97682.5</v>
      </c>
      <c r="S308" s="9">
        <v>14063.6</v>
      </c>
      <c r="T308" s="9">
        <v>10680.14</v>
      </c>
      <c r="U308" s="9">
        <v>75129</v>
      </c>
      <c r="V308" s="9">
        <v>38657</v>
      </c>
      <c r="W308" s="9">
        <v>215166.4</v>
      </c>
      <c r="X308" s="6">
        <v>345.9</v>
      </c>
      <c r="Y308" s="9">
        <v>50716</v>
      </c>
      <c r="Z308" s="9">
        <v>617815</v>
      </c>
      <c r="AA308" s="9">
        <v>314403</v>
      </c>
      <c r="AB308" s="9">
        <v>214873</v>
      </c>
      <c r="AC308" s="6">
        <v>1113.2</v>
      </c>
      <c r="AD308" s="9">
        <v>1676</v>
      </c>
      <c r="AE308" s="9">
        <v>457</v>
      </c>
      <c r="AF308" s="9">
        <v>333.2</v>
      </c>
      <c r="AG308" s="9">
        <v>83715.600000000006</v>
      </c>
      <c r="AH308" s="9">
        <v>64704.7</v>
      </c>
      <c r="AI308" s="9">
        <v>72019.899999999994</v>
      </c>
      <c r="AJ308" s="9">
        <v>58927</v>
      </c>
      <c r="AK308" s="9">
        <v>61163.199999999997</v>
      </c>
      <c r="AL308" s="9">
        <v>24041.200000000001</v>
      </c>
      <c r="AM308" s="6">
        <v>17</v>
      </c>
      <c r="AN308" s="6">
        <v>18.399999999999999</v>
      </c>
      <c r="AO308" s="9">
        <v>519439</v>
      </c>
      <c r="AP308" s="9">
        <v>239368</v>
      </c>
      <c r="AQ308" s="9">
        <v>65943</v>
      </c>
      <c r="AR308" s="9"/>
      <c r="AS308" s="9">
        <v>484482</v>
      </c>
      <c r="AT308" s="9">
        <v>213052</v>
      </c>
      <c r="AU308" s="9">
        <v>83536.3</v>
      </c>
      <c r="AV308" s="9">
        <v>4745.2</v>
      </c>
      <c r="AW308" s="9">
        <v>3170.5</v>
      </c>
      <c r="AX308" s="9">
        <v>231.69</v>
      </c>
      <c r="AY308" s="9">
        <v>140.13999999999999</v>
      </c>
      <c r="AZ308" s="9">
        <v>990.40599999999995</v>
      </c>
      <c r="BA308" s="9">
        <v>414.06400000000002</v>
      </c>
      <c r="BB308" s="48">
        <v>2006.4</v>
      </c>
      <c r="BC308" s="9">
        <v>3371.8</v>
      </c>
      <c r="BD308" s="9">
        <v>527.70000000000005</v>
      </c>
      <c r="BE308" s="9">
        <v>5202.16</v>
      </c>
      <c r="BF308" s="9">
        <v>34054.638596491197</v>
      </c>
      <c r="BG308" s="9">
        <v>8955.1335914804095</v>
      </c>
      <c r="BH308" s="9">
        <v>4903.13</v>
      </c>
      <c r="BI308" s="6">
        <v>2847800</v>
      </c>
      <c r="BJ308" s="6">
        <v>633</v>
      </c>
      <c r="BK308" s="6">
        <v>22375</v>
      </c>
      <c r="BL308" s="9">
        <v>3824741</v>
      </c>
      <c r="BM308" s="9">
        <v>166069</v>
      </c>
      <c r="BN308" s="9">
        <v>23460</v>
      </c>
      <c r="BO308" s="9">
        <v>3452812</v>
      </c>
      <c r="BP308" s="9">
        <v>179401</v>
      </c>
      <c r="BQ308" s="9">
        <v>20242.73</v>
      </c>
      <c r="BR308" s="9">
        <v>9626.7999999999993</v>
      </c>
      <c r="BS308" s="9">
        <v>6541.3</v>
      </c>
      <c r="BT308" s="9">
        <v>1248233</v>
      </c>
      <c r="BU308" s="9">
        <v>708249</v>
      </c>
      <c r="BV308" s="9">
        <v>813098</v>
      </c>
      <c r="BW308" s="9">
        <v>512384</v>
      </c>
      <c r="BX308" s="11">
        <v>0</v>
      </c>
    </row>
    <row r="309" spans="1:76" ht="14.5">
      <c r="A309" s="5">
        <v>45215</v>
      </c>
      <c r="B309" s="9">
        <v>1077.3209999999999</v>
      </c>
      <c r="C309" s="9">
        <v>594.38599999999997</v>
      </c>
      <c r="D309" s="9">
        <v>6885.2</v>
      </c>
      <c r="E309" s="7">
        <v>0</v>
      </c>
      <c r="F309" s="9">
        <v>20193</v>
      </c>
      <c r="G309" s="9">
        <v>6152</v>
      </c>
      <c r="H309" s="9">
        <v>29953</v>
      </c>
      <c r="I309" s="9">
        <v>14932</v>
      </c>
      <c r="J309" s="9">
        <v>209595.3</v>
      </c>
      <c r="K309" s="9">
        <v>14969.4</v>
      </c>
      <c r="L309" s="9">
        <v>7011.4</v>
      </c>
      <c r="M309" s="6">
        <v>46196.1</v>
      </c>
      <c r="N309" s="6">
        <v>36751.4</v>
      </c>
      <c r="O309" s="9">
        <v>139574</v>
      </c>
      <c r="P309" s="9">
        <v>115714</v>
      </c>
      <c r="Q309" s="9">
        <v>142379</v>
      </c>
      <c r="R309" s="9">
        <v>97692.2</v>
      </c>
      <c r="S309" s="9">
        <v>14063.6</v>
      </c>
      <c r="T309" s="9">
        <v>10680.14</v>
      </c>
      <c r="U309" s="9">
        <v>75414</v>
      </c>
      <c r="V309" s="9">
        <v>38800</v>
      </c>
      <c r="W309" s="9">
        <v>215190.39999999999</v>
      </c>
      <c r="X309" s="6">
        <v>345.9</v>
      </c>
      <c r="Y309" s="9">
        <v>50716</v>
      </c>
      <c r="Z309" s="9">
        <v>617963</v>
      </c>
      <c r="AA309" s="9">
        <v>314474</v>
      </c>
      <c r="AB309" s="9">
        <v>214897</v>
      </c>
      <c r="AC309" s="6">
        <v>1113.2</v>
      </c>
      <c r="AD309" s="9">
        <v>1676</v>
      </c>
      <c r="AE309" s="9">
        <v>460.2</v>
      </c>
      <c r="AF309" s="9">
        <v>335.6</v>
      </c>
      <c r="AG309" s="9">
        <v>83721.399999999994</v>
      </c>
      <c r="AH309" s="9">
        <v>64708</v>
      </c>
      <c r="AI309" s="9">
        <v>72053.899999999994</v>
      </c>
      <c r="AJ309" s="9">
        <v>58955.6</v>
      </c>
      <c r="AK309" s="9">
        <v>61170.1</v>
      </c>
      <c r="AL309" s="9">
        <v>24043.9</v>
      </c>
      <c r="AM309" s="6">
        <v>17</v>
      </c>
      <c r="AN309" s="6">
        <v>18.399999999999999</v>
      </c>
      <c r="AO309" s="9">
        <v>519604</v>
      </c>
      <c r="AP309" s="9">
        <v>239442</v>
      </c>
      <c r="AQ309" s="9">
        <v>65947</v>
      </c>
      <c r="AR309" s="9"/>
      <c r="AS309" s="9">
        <v>484632</v>
      </c>
      <c r="AT309" s="9">
        <v>213116</v>
      </c>
      <c r="AU309" s="9">
        <v>83560.3</v>
      </c>
      <c r="AV309" s="9">
        <v>4749.3</v>
      </c>
      <c r="AW309" s="9">
        <v>3173.2</v>
      </c>
      <c r="AX309" s="9">
        <v>231.69</v>
      </c>
      <c r="AY309" s="9">
        <v>140.13999999999999</v>
      </c>
      <c r="AZ309" s="9">
        <v>990.97400000000005</v>
      </c>
      <c r="BA309" s="9">
        <v>414.28100000000001</v>
      </c>
      <c r="BB309" s="48">
        <v>2007.1</v>
      </c>
      <c r="BC309" s="9">
        <v>3371.8</v>
      </c>
      <c r="BD309" s="9">
        <v>527.70000000000005</v>
      </c>
      <c r="BE309" s="9">
        <v>5564.77</v>
      </c>
      <c r="BF309" s="9">
        <v>34027.398245614</v>
      </c>
      <c r="BG309" s="9">
        <v>8800.1565838586394</v>
      </c>
      <c r="BH309" s="9">
        <v>4951.21</v>
      </c>
      <c r="BI309" s="6">
        <v>2850000</v>
      </c>
      <c r="BJ309" s="6">
        <v>634</v>
      </c>
      <c r="BK309" s="6">
        <v>22399</v>
      </c>
      <c r="BL309" s="9">
        <v>3829787</v>
      </c>
      <c r="BM309" s="9">
        <v>167129</v>
      </c>
      <c r="BN309" s="9">
        <v>23484</v>
      </c>
      <c r="BO309" s="9">
        <v>3452812</v>
      </c>
      <c r="BP309" s="9">
        <v>179401</v>
      </c>
      <c r="BQ309" s="9">
        <v>20242.73</v>
      </c>
      <c r="BR309" s="9">
        <v>9632.6</v>
      </c>
      <c r="BS309" s="9">
        <v>6545</v>
      </c>
      <c r="BT309" s="9">
        <v>1248583</v>
      </c>
      <c r="BU309" s="9">
        <v>708465</v>
      </c>
      <c r="BV309" s="9">
        <v>813975</v>
      </c>
      <c r="BW309" s="9">
        <v>512933</v>
      </c>
      <c r="BX309" s="11">
        <v>1</v>
      </c>
    </row>
    <row r="310" spans="1:76" ht="14.5">
      <c r="A310" s="5">
        <v>45216</v>
      </c>
      <c r="B310" s="9">
        <v>1077.9870000000001</v>
      </c>
      <c r="C310" s="9">
        <v>594.71500000000003</v>
      </c>
      <c r="D310" s="9">
        <v>6886.3</v>
      </c>
      <c r="E310" s="7">
        <v>1</v>
      </c>
      <c r="F310" s="9">
        <v>20204.599999999999</v>
      </c>
      <c r="G310" s="9">
        <v>6152.1</v>
      </c>
      <c r="H310" s="9">
        <v>30119</v>
      </c>
      <c r="I310" s="9">
        <v>15014</v>
      </c>
      <c r="J310" s="9">
        <v>209619.3</v>
      </c>
      <c r="K310" s="9">
        <v>14969.5</v>
      </c>
      <c r="L310" s="9">
        <v>7011.4</v>
      </c>
      <c r="M310" s="6">
        <v>46196.1</v>
      </c>
      <c r="N310" s="6">
        <v>36751.4</v>
      </c>
      <c r="O310" s="9">
        <v>139582</v>
      </c>
      <c r="P310" s="9">
        <v>115720</v>
      </c>
      <c r="Q310" s="9">
        <v>142393</v>
      </c>
      <c r="R310" s="9">
        <v>97701.8</v>
      </c>
      <c r="S310" s="9">
        <v>14063.6</v>
      </c>
      <c r="T310" s="9">
        <v>10680.14</v>
      </c>
      <c r="U310" s="9">
        <v>75614</v>
      </c>
      <c r="V310" s="9">
        <v>38898</v>
      </c>
      <c r="W310" s="9">
        <v>215214.4</v>
      </c>
      <c r="X310" s="6">
        <v>345.9</v>
      </c>
      <c r="Y310" s="9">
        <v>50716</v>
      </c>
      <c r="Z310" s="9">
        <v>618195</v>
      </c>
      <c r="AA310" s="9">
        <v>314590</v>
      </c>
      <c r="AB310" s="9">
        <v>214921</v>
      </c>
      <c r="AC310" s="6">
        <v>1113.2</v>
      </c>
      <c r="AD310" s="9">
        <v>1676</v>
      </c>
      <c r="AE310" s="9">
        <v>463.6</v>
      </c>
      <c r="AF310" s="9">
        <v>338.2</v>
      </c>
      <c r="AG310" s="9">
        <v>83729.2</v>
      </c>
      <c r="AH310" s="9">
        <v>64715</v>
      </c>
      <c r="AI310" s="9">
        <v>72087.600000000006</v>
      </c>
      <c r="AJ310" s="9">
        <v>58984</v>
      </c>
      <c r="AK310" s="9">
        <v>61177.8</v>
      </c>
      <c r="AL310" s="9">
        <v>24046.799999999999</v>
      </c>
      <c r="AM310" s="6">
        <v>17</v>
      </c>
      <c r="AN310" s="6">
        <v>18.399999999999999</v>
      </c>
      <c r="AO310" s="9">
        <v>519772</v>
      </c>
      <c r="AP310" s="9">
        <v>239518</v>
      </c>
      <c r="AQ310" s="9">
        <v>65952</v>
      </c>
      <c r="AR310" s="9"/>
      <c r="AS310" s="9">
        <v>484781</v>
      </c>
      <c r="AT310" s="9">
        <v>213180</v>
      </c>
      <c r="AU310" s="9">
        <v>83584.3</v>
      </c>
      <c r="AV310" s="9">
        <v>4753.5</v>
      </c>
      <c r="AW310" s="9">
        <v>3176.1</v>
      </c>
      <c r="AX310" s="9">
        <v>231.77</v>
      </c>
      <c r="AY310" s="9">
        <v>140.19</v>
      </c>
      <c r="AZ310" s="9">
        <v>990.97400000000005</v>
      </c>
      <c r="BA310" s="9">
        <v>414.28100000000001</v>
      </c>
      <c r="BB310" s="48">
        <v>2007.1</v>
      </c>
      <c r="BC310" s="9">
        <v>3372.4</v>
      </c>
      <c r="BD310" s="9">
        <v>527.70000000000005</v>
      </c>
      <c r="BE310" s="9">
        <v>5126.01</v>
      </c>
      <c r="BF310" s="9">
        <v>34000.077192982499</v>
      </c>
      <c r="BG310" s="9">
        <v>8321.0522818014397</v>
      </c>
      <c r="BH310" s="9">
        <v>4737.8</v>
      </c>
      <c r="BI310" s="6">
        <v>2852600</v>
      </c>
      <c r="BJ310" s="6">
        <v>635</v>
      </c>
      <c r="BK310" s="6">
        <v>22423</v>
      </c>
      <c r="BL310" s="9">
        <v>3834814</v>
      </c>
      <c r="BM310" s="9">
        <v>168212</v>
      </c>
      <c r="BN310" s="9">
        <v>23508</v>
      </c>
      <c r="BO310" s="9">
        <v>3452812</v>
      </c>
      <c r="BP310" s="9">
        <v>179401</v>
      </c>
      <c r="BQ310" s="9">
        <v>20242.73</v>
      </c>
      <c r="BR310" s="9">
        <v>9638.2999999999993</v>
      </c>
      <c r="BS310" s="9">
        <v>6548.7</v>
      </c>
      <c r="BT310" s="9">
        <v>1249114</v>
      </c>
      <c r="BU310" s="9">
        <v>708779</v>
      </c>
      <c r="BV310" s="9">
        <v>814799</v>
      </c>
      <c r="BW310" s="9">
        <v>513453</v>
      </c>
      <c r="BX310" s="11">
        <v>0</v>
      </c>
    </row>
    <row r="311" spans="1:76" ht="14.5">
      <c r="A311" s="5">
        <v>45217</v>
      </c>
      <c r="B311" s="9">
        <v>1077.9870000000001</v>
      </c>
      <c r="C311" s="9">
        <v>594.71500000000003</v>
      </c>
      <c r="D311" s="9">
        <v>6886.3</v>
      </c>
      <c r="E311" s="7">
        <v>0</v>
      </c>
      <c r="F311" s="9">
        <v>20216.099999999999</v>
      </c>
      <c r="G311" s="9">
        <v>6152.2</v>
      </c>
      <c r="H311" s="9">
        <v>30283</v>
      </c>
      <c r="I311" s="9">
        <v>15095</v>
      </c>
      <c r="J311" s="9">
        <v>209643.3</v>
      </c>
      <c r="K311" s="9">
        <v>14969.5</v>
      </c>
      <c r="L311" s="9">
        <v>7011.4</v>
      </c>
      <c r="M311" s="6">
        <v>46196.1</v>
      </c>
      <c r="N311" s="6">
        <v>36751.4</v>
      </c>
      <c r="O311" s="9">
        <v>139592</v>
      </c>
      <c r="P311" s="9">
        <v>115728</v>
      </c>
      <c r="Q311" s="9">
        <v>142408</v>
      </c>
      <c r="R311" s="9">
        <v>97711.9</v>
      </c>
      <c r="S311" s="9">
        <v>14063.6</v>
      </c>
      <c r="T311" s="9">
        <v>10680.14</v>
      </c>
      <c r="U311" s="9">
        <v>75764</v>
      </c>
      <c r="V311" s="9">
        <v>38975</v>
      </c>
      <c r="W311" s="9">
        <v>215238.39999999999</v>
      </c>
      <c r="X311" s="6">
        <v>345.9</v>
      </c>
      <c r="Y311" s="9">
        <v>50716</v>
      </c>
      <c r="Z311" s="9">
        <v>618485</v>
      </c>
      <c r="AA311" s="9">
        <v>314732</v>
      </c>
      <c r="AB311" s="9">
        <v>214945</v>
      </c>
      <c r="AC311" s="6">
        <v>1113.2</v>
      </c>
      <c r="AD311" s="9">
        <v>1676</v>
      </c>
      <c r="AE311" s="9">
        <v>467.1</v>
      </c>
      <c r="AF311" s="9">
        <v>340.8</v>
      </c>
      <c r="AG311" s="9">
        <v>83736.399999999994</v>
      </c>
      <c r="AH311" s="9">
        <v>64720.5</v>
      </c>
      <c r="AI311" s="9">
        <v>72124.5</v>
      </c>
      <c r="AJ311" s="9">
        <v>59014.9</v>
      </c>
      <c r="AK311" s="9">
        <v>61189.2</v>
      </c>
      <c r="AL311" s="9">
        <v>24051.200000000001</v>
      </c>
      <c r="AM311" s="6">
        <v>17</v>
      </c>
      <c r="AN311" s="6">
        <v>18.399999999999999</v>
      </c>
      <c r="AO311" s="9">
        <v>519940</v>
      </c>
      <c r="AP311" s="9">
        <v>239594</v>
      </c>
      <c r="AQ311" s="9">
        <v>65958</v>
      </c>
      <c r="AR311" s="9"/>
      <c r="AS311" s="9">
        <v>484931</v>
      </c>
      <c r="AT311" s="9">
        <v>213246</v>
      </c>
      <c r="AU311" s="9">
        <v>83608.3</v>
      </c>
      <c r="AV311" s="9">
        <v>4757.8</v>
      </c>
      <c r="AW311" s="9">
        <v>3178.9</v>
      </c>
      <c r="AX311" s="9">
        <v>231.77</v>
      </c>
      <c r="AY311" s="9">
        <v>140.19</v>
      </c>
      <c r="AZ311" s="9">
        <v>990.97400000000005</v>
      </c>
      <c r="BA311" s="9">
        <v>414.28100000000001</v>
      </c>
      <c r="BB311" s="48">
        <v>2007.1</v>
      </c>
      <c r="BC311" s="9">
        <v>3373.5</v>
      </c>
      <c r="BD311" s="9">
        <v>527.70000000000005</v>
      </c>
      <c r="BE311" s="9">
        <v>4857.79</v>
      </c>
      <c r="BF311" s="9">
        <v>33197.224561403498</v>
      </c>
      <c r="BG311" s="9">
        <v>9089.0528029996203</v>
      </c>
      <c r="BH311" s="9">
        <v>4739.4799999999996</v>
      </c>
      <c r="BI311" s="6">
        <v>2855000</v>
      </c>
      <c r="BJ311" s="6">
        <v>636</v>
      </c>
      <c r="BK311" s="6">
        <v>22447</v>
      </c>
      <c r="BL311" s="6">
        <v>3839978</v>
      </c>
      <c r="BM311" s="6">
        <v>169253</v>
      </c>
      <c r="BN311" s="6">
        <v>23532</v>
      </c>
      <c r="BO311" s="9">
        <v>3452812</v>
      </c>
      <c r="BP311" s="9">
        <v>179401</v>
      </c>
      <c r="BQ311" s="9">
        <v>20242.73</v>
      </c>
      <c r="BR311" s="9">
        <v>9644.2999999999993</v>
      </c>
      <c r="BS311" s="9">
        <v>6552.6</v>
      </c>
      <c r="BT311" s="9">
        <v>1250201</v>
      </c>
      <c r="BU311" s="9">
        <v>709378</v>
      </c>
      <c r="BV311" s="9">
        <v>814992</v>
      </c>
      <c r="BW311" s="9">
        <v>513572</v>
      </c>
      <c r="BX311" s="11">
        <v>0</v>
      </c>
    </row>
    <row r="312" spans="1:76" ht="14.5">
      <c r="A312" s="5">
        <v>45218</v>
      </c>
      <c r="B312" s="9">
        <v>1077.9870000000001</v>
      </c>
      <c r="C312" s="9">
        <v>594.71500000000003</v>
      </c>
      <c r="D312" s="9">
        <v>6886.3</v>
      </c>
      <c r="E312" s="7">
        <v>0</v>
      </c>
      <c r="F312" s="6">
        <v>20227.400000000001</v>
      </c>
      <c r="G312" s="6">
        <v>6152.2</v>
      </c>
      <c r="H312" s="9">
        <v>30447</v>
      </c>
      <c r="I312" s="6">
        <v>15176</v>
      </c>
      <c r="J312" s="6">
        <v>209667.3</v>
      </c>
      <c r="K312" s="9">
        <v>14969.5</v>
      </c>
      <c r="L312" s="9">
        <v>7011.4</v>
      </c>
      <c r="M312" s="6">
        <v>46196.1</v>
      </c>
      <c r="N312" s="6">
        <v>36751.4</v>
      </c>
      <c r="O312" s="6">
        <v>139600</v>
      </c>
      <c r="P312" s="6">
        <v>115735</v>
      </c>
      <c r="Q312" s="6">
        <v>142423</v>
      </c>
      <c r="R312" s="6">
        <v>97722</v>
      </c>
      <c r="S312" s="9">
        <v>14063.6</v>
      </c>
      <c r="T312" s="9">
        <v>10680.14</v>
      </c>
      <c r="U312" s="6">
        <v>76052</v>
      </c>
      <c r="V312" s="6">
        <v>39118</v>
      </c>
      <c r="W312" s="6">
        <v>215262.4</v>
      </c>
      <c r="X312" s="6">
        <v>345.9</v>
      </c>
      <c r="Y312" s="9">
        <v>50716</v>
      </c>
      <c r="Z312" s="6">
        <v>618633</v>
      </c>
      <c r="AA312" s="6">
        <v>314806</v>
      </c>
      <c r="AB312" s="6">
        <v>214969</v>
      </c>
      <c r="AC312" s="6">
        <v>1113.2</v>
      </c>
      <c r="AD312" s="9">
        <v>1676</v>
      </c>
      <c r="AE312" s="6">
        <v>470.7</v>
      </c>
      <c r="AF312" s="6">
        <v>343.5</v>
      </c>
      <c r="AG312" s="6">
        <v>83741.2</v>
      </c>
      <c r="AH312" s="6">
        <v>64724.2</v>
      </c>
      <c r="AI312" s="6">
        <v>72161</v>
      </c>
      <c r="AJ312" s="6">
        <v>59045.4</v>
      </c>
      <c r="AK312" s="6">
        <v>61198.6</v>
      </c>
      <c r="AL312" s="6">
        <v>24054.9</v>
      </c>
      <c r="AM312" s="6">
        <v>17</v>
      </c>
      <c r="AN312" s="6">
        <v>18.399999999999999</v>
      </c>
      <c r="AO312" s="6">
        <v>520105</v>
      </c>
      <c r="AP312" s="6">
        <v>239669</v>
      </c>
      <c r="AQ312" s="6">
        <v>65963</v>
      </c>
      <c r="AR312" s="9"/>
      <c r="AS312" s="6">
        <v>485078</v>
      </c>
      <c r="AT312" s="6">
        <v>213308</v>
      </c>
      <c r="AU312" s="6">
        <v>83632.3</v>
      </c>
      <c r="AV312" s="6">
        <v>4762.1000000000004</v>
      </c>
      <c r="AW312" s="6">
        <v>3181.8</v>
      </c>
      <c r="AX312" s="9">
        <v>231.77</v>
      </c>
      <c r="AY312" s="9">
        <v>140.19</v>
      </c>
      <c r="AZ312" s="9">
        <v>990.97400000000005</v>
      </c>
      <c r="BA312" s="9">
        <v>414.28100000000001</v>
      </c>
      <c r="BB312" s="48">
        <v>2007.1</v>
      </c>
      <c r="BC312" s="9">
        <v>3374.5</v>
      </c>
      <c r="BD312" s="6">
        <v>527.70000000000005</v>
      </c>
      <c r="BE312" s="6">
        <v>5166.22</v>
      </c>
      <c r="BF312" s="6">
        <v>33716.494736842098</v>
      </c>
      <c r="BG312" s="6">
        <v>8728.5079113877291</v>
      </c>
      <c r="BH312" s="6">
        <v>4619.51</v>
      </c>
      <c r="BI312" s="6">
        <v>2857800</v>
      </c>
      <c r="BJ312" s="6">
        <v>637</v>
      </c>
      <c r="BK312" s="6">
        <v>22471</v>
      </c>
      <c r="BL312" s="6">
        <v>3845000</v>
      </c>
      <c r="BM312" s="6">
        <v>170278</v>
      </c>
      <c r="BN312" s="6">
        <v>23556</v>
      </c>
      <c r="BO312" s="9">
        <v>3452812</v>
      </c>
      <c r="BP312" s="9">
        <v>179401</v>
      </c>
      <c r="BQ312" s="9">
        <v>20242.73</v>
      </c>
      <c r="BR312" s="6">
        <v>9650.1</v>
      </c>
      <c r="BS312" s="6">
        <v>6556.5</v>
      </c>
      <c r="BT312" s="9">
        <v>1251408</v>
      </c>
      <c r="BU312" s="9">
        <v>710044</v>
      </c>
      <c r="BV312" s="6">
        <v>815199</v>
      </c>
      <c r="BW312" s="6">
        <v>513701</v>
      </c>
      <c r="BX312" s="11">
        <v>0</v>
      </c>
    </row>
    <row r="313" spans="1:76" ht="14.5">
      <c r="A313" s="5">
        <v>45219</v>
      </c>
      <c r="B313" s="9">
        <v>1077.9870000000001</v>
      </c>
      <c r="C313" s="9">
        <v>594.71500000000003</v>
      </c>
      <c r="D313" s="9">
        <v>6886.3</v>
      </c>
      <c r="E313" s="7">
        <v>0</v>
      </c>
      <c r="F313" s="6">
        <v>20239.3</v>
      </c>
      <c r="G313" s="6">
        <v>6152.3</v>
      </c>
      <c r="H313" s="9">
        <v>30611</v>
      </c>
      <c r="I313" s="6">
        <v>15257</v>
      </c>
      <c r="J313" s="6">
        <v>209691.3</v>
      </c>
      <c r="K313" s="9">
        <v>14969.6</v>
      </c>
      <c r="L313" s="9">
        <v>7011.4</v>
      </c>
      <c r="M313" s="6">
        <v>46196.1</v>
      </c>
      <c r="N313" s="6">
        <v>36751.4</v>
      </c>
      <c r="O313" s="6">
        <v>139610</v>
      </c>
      <c r="P313" s="6">
        <v>115743</v>
      </c>
      <c r="Q313" s="6">
        <v>142437</v>
      </c>
      <c r="R313" s="6">
        <v>97732.1</v>
      </c>
      <c r="S313" s="9">
        <v>14063.6</v>
      </c>
      <c r="T313" s="9">
        <v>10680.14</v>
      </c>
      <c r="U313" s="6">
        <v>76349</v>
      </c>
      <c r="V313" s="6">
        <v>39268</v>
      </c>
      <c r="W313" s="6">
        <v>215286.39999999999</v>
      </c>
      <c r="X313" s="6">
        <v>345.9</v>
      </c>
      <c r="Y313" s="9">
        <v>50716</v>
      </c>
      <c r="Z313" s="6">
        <v>618776</v>
      </c>
      <c r="AA313" s="6">
        <v>314876</v>
      </c>
      <c r="AB313" s="6">
        <v>214993</v>
      </c>
      <c r="AC313" s="6">
        <v>1113.2</v>
      </c>
      <c r="AD313" s="9">
        <v>1676</v>
      </c>
      <c r="AE313" s="6">
        <v>474.3</v>
      </c>
      <c r="AF313" s="6">
        <v>346.1</v>
      </c>
      <c r="AG313" s="6">
        <v>83746.8</v>
      </c>
      <c r="AH313" s="6">
        <v>64728.5</v>
      </c>
      <c r="AI313" s="6">
        <v>72199.5</v>
      </c>
      <c r="AJ313" s="6">
        <v>59077.7</v>
      </c>
      <c r="AK313" s="6">
        <v>61208.4</v>
      </c>
      <c r="AL313" s="6">
        <v>24058.7</v>
      </c>
      <c r="AM313" s="6">
        <v>17</v>
      </c>
      <c r="AN313" s="6">
        <v>18.399999999999999</v>
      </c>
      <c r="AO313" s="6">
        <v>520273</v>
      </c>
      <c r="AP313" s="6">
        <v>239745</v>
      </c>
      <c r="AQ313" s="6">
        <v>65969</v>
      </c>
      <c r="AR313" s="9"/>
      <c r="AS313" s="6">
        <v>485226</v>
      </c>
      <c r="AT313" s="6">
        <v>213372</v>
      </c>
      <c r="AU313" s="6">
        <v>83656.3</v>
      </c>
      <c r="AV313" s="6">
        <v>4766.2</v>
      </c>
      <c r="AW313" s="6">
        <v>3184.6</v>
      </c>
      <c r="AX313" s="9">
        <v>231.77</v>
      </c>
      <c r="AY313" s="9">
        <v>140.19</v>
      </c>
      <c r="AZ313" s="9">
        <v>990.97400000000005</v>
      </c>
      <c r="BA313" s="9">
        <v>414.28100000000001</v>
      </c>
      <c r="BB313" s="48">
        <v>2007.1</v>
      </c>
      <c r="BC313" s="6">
        <v>3375.5</v>
      </c>
      <c r="BD313" s="6">
        <v>527.70000000000005</v>
      </c>
      <c r="BE313" s="6">
        <v>5005.4799999999996</v>
      </c>
      <c r="BF313" s="6">
        <v>33799.110526315802</v>
      </c>
      <c r="BG313" s="6">
        <v>8463.5611699219498</v>
      </c>
      <c r="BH313" s="6">
        <v>4648.63</v>
      </c>
      <c r="BI313" s="6">
        <v>2860800</v>
      </c>
      <c r="BJ313" s="6">
        <v>638</v>
      </c>
      <c r="BK313" s="6">
        <v>22495</v>
      </c>
      <c r="BL313" s="6">
        <v>3850158</v>
      </c>
      <c r="BM313" s="6">
        <v>171334</v>
      </c>
      <c r="BN313" s="6">
        <v>23580</v>
      </c>
      <c r="BO313" s="9">
        <v>3452812</v>
      </c>
      <c r="BP313" s="9">
        <v>179401</v>
      </c>
      <c r="BQ313" s="9">
        <v>20242.73</v>
      </c>
      <c r="BR313" s="6">
        <v>9656.5</v>
      </c>
      <c r="BS313" s="6">
        <v>6560.6</v>
      </c>
      <c r="BT313" s="6">
        <v>1252667</v>
      </c>
      <c r="BU313" s="6">
        <v>710724</v>
      </c>
      <c r="BV313" s="6">
        <v>815414</v>
      </c>
      <c r="BW313" s="6">
        <v>513831</v>
      </c>
      <c r="BX313" s="11">
        <v>0</v>
      </c>
    </row>
    <row r="314" spans="1:76" ht="14.5">
      <c r="A314" s="5">
        <v>45220</v>
      </c>
      <c r="B314" s="9">
        <v>1077.9870000000001</v>
      </c>
      <c r="C314" s="9">
        <v>594.71500000000003</v>
      </c>
      <c r="D314" s="9">
        <v>6886.8</v>
      </c>
      <c r="E314" s="7">
        <v>0</v>
      </c>
      <c r="F314" s="6">
        <v>20251.5</v>
      </c>
      <c r="G314" s="6">
        <v>6152.4</v>
      </c>
      <c r="H314" s="9">
        <v>30778</v>
      </c>
      <c r="I314" s="6">
        <v>15339</v>
      </c>
      <c r="J314" s="6">
        <v>209715.3</v>
      </c>
      <c r="K314" s="9">
        <v>14969.7</v>
      </c>
      <c r="L314" s="9">
        <v>7011.4</v>
      </c>
      <c r="M314" s="6">
        <v>46196.1</v>
      </c>
      <c r="N314" s="6">
        <v>36751.4</v>
      </c>
      <c r="O314" s="6">
        <v>139619</v>
      </c>
      <c r="P314" s="6">
        <v>115750</v>
      </c>
      <c r="Q314" s="6">
        <v>142452</v>
      </c>
      <c r="R314" s="6">
        <v>97742.5</v>
      </c>
      <c r="S314" s="9">
        <v>14063.6</v>
      </c>
      <c r="T314" s="9">
        <v>10680.14</v>
      </c>
      <c r="U314" s="6">
        <v>76670</v>
      </c>
      <c r="V314" s="6">
        <v>39434</v>
      </c>
      <c r="W314" s="6">
        <v>215310.4</v>
      </c>
      <c r="X314" s="6">
        <v>345.9</v>
      </c>
      <c r="Y314" s="9">
        <v>50716</v>
      </c>
      <c r="Z314" s="6">
        <v>618905</v>
      </c>
      <c r="AA314" s="6">
        <v>314936</v>
      </c>
      <c r="AB314" s="6">
        <v>215017</v>
      </c>
      <c r="AC314" s="6">
        <v>1113.2</v>
      </c>
      <c r="AD314" s="9">
        <v>1676</v>
      </c>
      <c r="AE314" s="6">
        <v>477.9</v>
      </c>
      <c r="AF314" s="6">
        <v>348.8</v>
      </c>
      <c r="AG314" s="6">
        <v>83753.3</v>
      </c>
      <c r="AH314" s="6">
        <v>64733.3</v>
      </c>
      <c r="AI314" s="6">
        <v>72239.8</v>
      </c>
      <c r="AJ314" s="6">
        <v>59111.5</v>
      </c>
      <c r="AK314" s="6">
        <v>61218.9</v>
      </c>
      <c r="AL314" s="6">
        <v>24062.799999999999</v>
      </c>
      <c r="AM314" s="6">
        <v>17</v>
      </c>
      <c r="AN314" s="6">
        <v>18.399999999999999</v>
      </c>
      <c r="AO314" s="6">
        <v>520443</v>
      </c>
      <c r="AP314" s="6">
        <v>239823</v>
      </c>
      <c r="AQ314" s="6">
        <v>65974</v>
      </c>
      <c r="AR314" s="9"/>
      <c r="AS314" s="6">
        <v>485377</v>
      </c>
      <c r="AT314" s="6">
        <v>213438</v>
      </c>
      <c r="AU314" s="6">
        <v>83680.3</v>
      </c>
      <c r="AV314" s="6">
        <v>4769.8999999999996</v>
      </c>
      <c r="AW314" s="6">
        <v>3187.3</v>
      </c>
      <c r="AX314" s="9">
        <v>231.77</v>
      </c>
      <c r="AY314" s="9">
        <v>140.19</v>
      </c>
      <c r="AZ314" s="9">
        <v>990.97400000000005</v>
      </c>
      <c r="BA314" s="9">
        <v>414.28100000000001</v>
      </c>
      <c r="BB314" s="48">
        <v>2007.1</v>
      </c>
      <c r="BC314" s="6">
        <v>3376.5</v>
      </c>
      <c r="BD314" s="6">
        <v>527.70000000000005</v>
      </c>
      <c r="BE314" s="6">
        <v>5266.22</v>
      </c>
      <c r="BF314" s="6">
        <v>34082.1245614035</v>
      </c>
      <c r="BG314" s="6">
        <v>8476.4914125831601</v>
      </c>
      <c r="BH314" s="6">
        <v>5984.6</v>
      </c>
      <c r="BI314" s="6">
        <v>2863400</v>
      </c>
      <c r="BJ314" s="6">
        <v>639</v>
      </c>
      <c r="BK314" s="6">
        <v>22519</v>
      </c>
      <c r="BL314" s="6">
        <v>3855416</v>
      </c>
      <c r="BM314" s="6">
        <v>172434</v>
      </c>
      <c r="BN314" s="6">
        <v>23604</v>
      </c>
      <c r="BO314" s="9">
        <v>3452812</v>
      </c>
      <c r="BP314" s="9">
        <v>179401</v>
      </c>
      <c r="BQ314" s="9">
        <v>20242.73</v>
      </c>
      <c r="BR314" s="6">
        <v>9663.2999999999993</v>
      </c>
      <c r="BS314" s="6">
        <v>6564.9</v>
      </c>
      <c r="BT314" s="6">
        <v>1253942</v>
      </c>
      <c r="BU314" s="6">
        <v>711416</v>
      </c>
      <c r="BV314" s="6">
        <v>815627</v>
      </c>
      <c r="BW314" s="6">
        <v>513962</v>
      </c>
      <c r="BX314" s="11">
        <v>0</v>
      </c>
    </row>
    <row r="315" spans="1:76" ht="14.5">
      <c r="A315" s="5">
        <v>45221</v>
      </c>
      <c r="B315" s="9">
        <v>1077.9870000000001</v>
      </c>
      <c r="C315" s="9">
        <v>594.71500000000003</v>
      </c>
      <c r="D315" s="9">
        <v>6886.8</v>
      </c>
      <c r="E315" s="7">
        <v>0</v>
      </c>
      <c r="F315" s="6">
        <v>20262.8</v>
      </c>
      <c r="G315" s="6">
        <v>6153.2</v>
      </c>
      <c r="H315" s="9">
        <v>30946</v>
      </c>
      <c r="I315" s="6">
        <v>15422</v>
      </c>
      <c r="J315" s="6">
        <v>209739.3</v>
      </c>
      <c r="K315" s="9">
        <v>14969.7</v>
      </c>
      <c r="L315" s="9">
        <v>7011.4</v>
      </c>
      <c r="M315" s="6">
        <v>46196.1</v>
      </c>
      <c r="N315" s="6">
        <v>36751.4</v>
      </c>
      <c r="O315" s="6">
        <v>139628</v>
      </c>
      <c r="P315" s="6">
        <v>115757</v>
      </c>
      <c r="Q315" s="6">
        <v>142466</v>
      </c>
      <c r="R315" s="6">
        <v>97752.6</v>
      </c>
      <c r="S315" s="9">
        <v>14063.6</v>
      </c>
      <c r="T315" s="9">
        <v>10680.14</v>
      </c>
      <c r="U315" s="6">
        <v>77038</v>
      </c>
      <c r="V315" s="6">
        <v>39623</v>
      </c>
      <c r="W315" s="6">
        <v>215334.39999999999</v>
      </c>
      <c r="X315" s="6">
        <v>345.9</v>
      </c>
      <c r="Y315" s="9">
        <v>50716</v>
      </c>
      <c r="Z315" s="6">
        <v>618978</v>
      </c>
      <c r="AA315" s="6">
        <v>314970</v>
      </c>
      <c r="AB315" s="6">
        <v>215041</v>
      </c>
      <c r="AC315" s="6">
        <v>1113.2</v>
      </c>
      <c r="AD315" s="9">
        <v>1676</v>
      </c>
      <c r="AE315" s="6">
        <v>481.2</v>
      </c>
      <c r="AF315" s="6">
        <v>351.2</v>
      </c>
      <c r="AG315" s="6">
        <v>83758.5</v>
      </c>
      <c r="AH315" s="6">
        <v>64737.1</v>
      </c>
      <c r="AI315" s="6">
        <v>72278.399999999994</v>
      </c>
      <c r="AJ315" s="6">
        <v>59143.8</v>
      </c>
      <c r="AK315" s="6">
        <v>61226.9</v>
      </c>
      <c r="AL315" s="6">
        <v>24066</v>
      </c>
      <c r="AM315" s="6">
        <v>17</v>
      </c>
      <c r="AN315" s="6">
        <v>18.399999999999999</v>
      </c>
      <c r="AO315" s="6">
        <v>520615</v>
      </c>
      <c r="AP315" s="6">
        <v>239902</v>
      </c>
      <c r="AQ315" s="6">
        <v>65979</v>
      </c>
      <c r="AR315" s="9"/>
      <c r="AS315" s="6">
        <v>485530</v>
      </c>
      <c r="AT315" s="6">
        <v>213504</v>
      </c>
      <c r="AU315" s="6">
        <v>83704.3</v>
      </c>
      <c r="AV315" s="6">
        <v>4774.2</v>
      </c>
      <c r="AW315" s="6">
        <v>3190</v>
      </c>
      <c r="AX315" s="9">
        <v>231.77</v>
      </c>
      <c r="AY315" s="9">
        <v>140.19</v>
      </c>
      <c r="AZ315" s="9">
        <v>991.43299999999999</v>
      </c>
      <c r="BA315" s="9">
        <v>414.45699999999999</v>
      </c>
      <c r="BB315" s="48">
        <v>2007.7</v>
      </c>
      <c r="BC315" s="6">
        <v>3377.7</v>
      </c>
      <c r="BD315" s="6">
        <v>527.70000000000005</v>
      </c>
      <c r="BE315" s="6">
        <v>5189.26</v>
      </c>
      <c r="BF315" s="6">
        <v>34004.842105263197</v>
      </c>
      <c r="BG315" s="6">
        <v>8639.8914142085796</v>
      </c>
      <c r="BH315" s="6">
        <v>4429.13</v>
      </c>
      <c r="BI315" s="6">
        <v>2865800</v>
      </c>
      <c r="BJ315" s="6">
        <v>640</v>
      </c>
      <c r="BK315" s="6">
        <v>22543</v>
      </c>
      <c r="BL315" s="6">
        <v>3859676</v>
      </c>
      <c r="BM315" s="6">
        <v>172936</v>
      </c>
      <c r="BN315" s="6">
        <v>23628</v>
      </c>
      <c r="BO315" s="9">
        <v>3452812</v>
      </c>
      <c r="BP315" s="9">
        <v>179401</v>
      </c>
      <c r="BQ315" s="9">
        <v>20242.73</v>
      </c>
      <c r="BR315" s="6">
        <v>9670</v>
      </c>
      <c r="BS315" s="6">
        <v>6569.3</v>
      </c>
      <c r="BT315" s="6">
        <v>1255200</v>
      </c>
      <c r="BU315" s="6">
        <v>712094</v>
      </c>
      <c r="BV315" s="6">
        <v>815779</v>
      </c>
      <c r="BW315" s="6">
        <v>514058</v>
      </c>
      <c r="BX315" s="11">
        <v>1</v>
      </c>
    </row>
    <row r="316" spans="1:76" ht="14.5">
      <c r="A316" s="5">
        <v>45222</v>
      </c>
      <c r="B316" s="9">
        <v>1077.9870000000001</v>
      </c>
      <c r="C316" s="9">
        <v>594.71500000000003</v>
      </c>
      <c r="D316" s="9">
        <v>6886.8</v>
      </c>
      <c r="E316" s="7">
        <v>0</v>
      </c>
      <c r="F316" s="6">
        <v>20273.599999999999</v>
      </c>
      <c r="G316" s="6">
        <v>6155</v>
      </c>
      <c r="H316" s="9">
        <v>31109</v>
      </c>
      <c r="I316" s="6">
        <v>15503</v>
      </c>
      <c r="J316" s="6">
        <v>209763.3</v>
      </c>
      <c r="K316" s="9">
        <v>14969.8</v>
      </c>
      <c r="L316" s="9">
        <v>7011.4</v>
      </c>
      <c r="M316" s="6">
        <v>46196.1</v>
      </c>
      <c r="N316" s="6">
        <v>36751.4</v>
      </c>
      <c r="O316" s="9">
        <v>139637</v>
      </c>
      <c r="P316" s="9">
        <v>115764</v>
      </c>
      <c r="Q316" s="9">
        <v>142481</v>
      </c>
      <c r="R316" s="9">
        <v>97762.7</v>
      </c>
      <c r="S316" s="9">
        <v>14063.6</v>
      </c>
      <c r="T316" s="9">
        <v>10680.14</v>
      </c>
      <c r="U316" s="9">
        <v>77418</v>
      </c>
      <c r="V316" s="9">
        <v>39821</v>
      </c>
      <c r="W316" s="9">
        <v>215358.4</v>
      </c>
      <c r="X316" s="6">
        <v>345.9</v>
      </c>
      <c r="Y316" s="9">
        <v>50716</v>
      </c>
      <c r="Z316" s="6">
        <v>618978</v>
      </c>
      <c r="AA316" s="6">
        <v>314970</v>
      </c>
      <c r="AB316" s="6">
        <v>215041</v>
      </c>
      <c r="AC316" s="6">
        <v>1113.2</v>
      </c>
      <c r="AD316" s="9">
        <v>1676</v>
      </c>
      <c r="AE316" s="9">
        <v>484.1</v>
      </c>
      <c r="AF316" s="9">
        <v>353.4</v>
      </c>
      <c r="AG316" s="9">
        <v>83764.7</v>
      </c>
      <c r="AH316" s="9">
        <v>64741.8</v>
      </c>
      <c r="AI316" s="9">
        <v>72313</v>
      </c>
      <c r="AJ316" s="9">
        <v>59172.1</v>
      </c>
      <c r="AK316" s="9">
        <v>61233.1</v>
      </c>
      <c r="AL316" s="9">
        <v>24068.400000000001</v>
      </c>
      <c r="AM316" s="6">
        <v>17</v>
      </c>
      <c r="AN316" s="6">
        <v>18.399999999999999</v>
      </c>
      <c r="AO316" s="9">
        <v>520727</v>
      </c>
      <c r="AP316" s="9">
        <v>239954</v>
      </c>
      <c r="AQ316" s="9">
        <v>65984</v>
      </c>
      <c r="AR316" s="9"/>
      <c r="AS316" s="9">
        <v>485628</v>
      </c>
      <c r="AT316" s="9">
        <v>213546</v>
      </c>
      <c r="AU316" s="9">
        <v>83720.3</v>
      </c>
      <c r="AV316" s="6">
        <v>4778.5</v>
      </c>
      <c r="AW316" s="6">
        <v>3192.8</v>
      </c>
      <c r="AX316" s="9">
        <v>231.77</v>
      </c>
      <c r="AY316" s="9">
        <v>140.19</v>
      </c>
      <c r="AZ316" s="9">
        <v>991.43299999999999</v>
      </c>
      <c r="BA316" s="9">
        <v>414.45699999999999</v>
      </c>
      <c r="BB316" s="48">
        <v>2007.7</v>
      </c>
      <c r="BC316" s="9">
        <v>3378.7</v>
      </c>
      <c r="BD316" s="6">
        <v>527.70000000000005</v>
      </c>
      <c r="BE316" s="9">
        <v>4836.08</v>
      </c>
      <c r="BF316" s="9">
        <v>30392.191228070202</v>
      </c>
      <c r="BG316" s="9">
        <v>7610.5125889503297</v>
      </c>
      <c r="BH316" s="9">
        <v>4345.09</v>
      </c>
      <c r="BI316" s="6">
        <v>2867000</v>
      </c>
      <c r="BJ316" s="6">
        <v>641</v>
      </c>
      <c r="BK316" s="6">
        <v>22559</v>
      </c>
      <c r="BL316" s="6">
        <v>3862795</v>
      </c>
      <c r="BM316" s="6">
        <v>173122</v>
      </c>
      <c r="BN316" s="6">
        <v>23650</v>
      </c>
      <c r="BO316" s="9">
        <v>3454128</v>
      </c>
      <c r="BP316" s="9">
        <v>179551</v>
      </c>
      <c r="BQ316" s="9">
        <v>20248</v>
      </c>
      <c r="BR316" s="9">
        <v>9676.4</v>
      </c>
      <c r="BS316" s="9">
        <v>6573.4</v>
      </c>
      <c r="BT316" s="9">
        <v>1256285</v>
      </c>
      <c r="BU316" s="9">
        <v>712686</v>
      </c>
      <c r="BV316" s="9">
        <v>815996</v>
      </c>
      <c r="BW316" s="9">
        <v>514191</v>
      </c>
      <c r="BX316" s="11">
        <v>0</v>
      </c>
    </row>
    <row r="317" spans="1:76" ht="14.5">
      <c r="A317" s="5">
        <v>45223</v>
      </c>
      <c r="B317" s="9">
        <v>1077.9870000000001</v>
      </c>
      <c r="C317" s="9">
        <v>594.71500000000003</v>
      </c>
      <c r="D317" s="9">
        <v>6887</v>
      </c>
      <c r="E317" s="7">
        <v>0</v>
      </c>
      <c r="F317" s="6">
        <v>20289.7</v>
      </c>
      <c r="G317" s="6">
        <v>6159</v>
      </c>
      <c r="H317" s="9">
        <v>31275</v>
      </c>
      <c r="I317" s="6">
        <v>15585</v>
      </c>
      <c r="J317" s="6">
        <v>209787.3</v>
      </c>
      <c r="K317" s="9">
        <v>14969.8</v>
      </c>
      <c r="L317" s="9">
        <v>7011.4</v>
      </c>
      <c r="M317" s="6">
        <v>46196.1</v>
      </c>
      <c r="N317" s="6">
        <v>36751.4</v>
      </c>
      <c r="O317" s="6">
        <v>139646</v>
      </c>
      <c r="P317" s="6">
        <v>115772</v>
      </c>
      <c r="Q317" s="6">
        <v>142497</v>
      </c>
      <c r="R317" s="6">
        <v>97773</v>
      </c>
      <c r="S317" s="9">
        <v>14063.6</v>
      </c>
      <c r="T317" s="9">
        <v>10680.14</v>
      </c>
      <c r="U317" s="6">
        <v>77648</v>
      </c>
      <c r="V317" s="6">
        <v>39942</v>
      </c>
      <c r="W317" s="6">
        <v>215382.39999999999</v>
      </c>
      <c r="X317" s="6">
        <v>345.9</v>
      </c>
      <c r="Y317" s="9">
        <v>50716</v>
      </c>
      <c r="Z317" s="6">
        <v>619150</v>
      </c>
      <c r="AA317" s="6">
        <v>315058</v>
      </c>
      <c r="AB317" s="6">
        <v>215060</v>
      </c>
      <c r="AC317" s="6">
        <v>1113.2</v>
      </c>
      <c r="AD317" s="9">
        <v>1676</v>
      </c>
      <c r="AE317" s="6">
        <v>487.5</v>
      </c>
      <c r="AF317" s="6">
        <v>355.8</v>
      </c>
      <c r="AG317" s="6">
        <v>83771.100000000006</v>
      </c>
      <c r="AH317" s="6">
        <v>64746.8</v>
      </c>
      <c r="AI317" s="6">
        <v>72353.3</v>
      </c>
      <c r="AJ317" s="6">
        <v>59205.9</v>
      </c>
      <c r="AK317" s="6">
        <v>61240.4</v>
      </c>
      <c r="AL317" s="6">
        <v>24071.3</v>
      </c>
      <c r="AM317" s="6">
        <v>17</v>
      </c>
      <c r="AN317" s="6">
        <v>18.399999999999999</v>
      </c>
      <c r="AO317" s="6">
        <v>520853</v>
      </c>
      <c r="AP317" s="6">
        <v>240013</v>
      </c>
      <c r="AQ317" s="6">
        <v>65990</v>
      </c>
      <c r="AR317" s="9"/>
      <c r="AS317" s="6">
        <v>485738</v>
      </c>
      <c r="AT317" s="6">
        <v>213594</v>
      </c>
      <c r="AU317" s="6">
        <v>83738</v>
      </c>
      <c r="AV317" s="9">
        <v>4782.3999999999996</v>
      </c>
      <c r="AW317" s="6">
        <v>3195.5</v>
      </c>
      <c r="AX317" s="9">
        <v>231.77</v>
      </c>
      <c r="AY317" s="9">
        <v>140.19</v>
      </c>
      <c r="AZ317" s="9">
        <v>991.43299999999999</v>
      </c>
      <c r="BA317" s="9">
        <v>414.45699999999999</v>
      </c>
      <c r="BB317" s="48">
        <v>2007.7</v>
      </c>
      <c r="BC317" s="6">
        <v>3380.2</v>
      </c>
      <c r="BD317" s="6">
        <v>527.70000000000005</v>
      </c>
      <c r="BE317" s="6">
        <v>4846.43</v>
      </c>
      <c r="BF317" s="6">
        <v>33976.096491228098</v>
      </c>
      <c r="BG317" s="6">
        <v>9090.0909794812305</v>
      </c>
      <c r="BH317" s="6">
        <v>4472.26</v>
      </c>
      <c r="BI317" s="6">
        <v>2867000</v>
      </c>
      <c r="BJ317" s="6">
        <v>641</v>
      </c>
      <c r="BK317" s="6">
        <v>22559</v>
      </c>
      <c r="BL317" s="6">
        <v>3865705</v>
      </c>
      <c r="BM317" s="6">
        <v>173142</v>
      </c>
      <c r="BN317" s="6">
        <v>23674</v>
      </c>
      <c r="BO317" s="9">
        <v>3460091</v>
      </c>
      <c r="BP317" s="9">
        <v>179887</v>
      </c>
      <c r="BQ317" s="9">
        <v>20272</v>
      </c>
      <c r="BR317" s="6">
        <v>9683.2000000000007</v>
      </c>
      <c r="BS317" s="6">
        <v>6577.7</v>
      </c>
      <c r="BT317" s="6">
        <v>1257522</v>
      </c>
      <c r="BU317" s="6">
        <v>713366</v>
      </c>
      <c r="BV317" s="6">
        <v>816286</v>
      </c>
      <c r="BW317" s="6">
        <v>514367</v>
      </c>
      <c r="BX317" s="11">
        <v>0</v>
      </c>
    </row>
    <row r="318" spans="1:76" ht="14.5">
      <c r="A318" s="5">
        <v>45224</v>
      </c>
      <c r="B318" s="9">
        <v>1077.9870000000001</v>
      </c>
      <c r="C318" s="9">
        <v>594.71500000000003</v>
      </c>
      <c r="D318" s="9">
        <v>6887</v>
      </c>
      <c r="E318" s="7">
        <v>0</v>
      </c>
      <c r="F318" s="6">
        <v>20305.7</v>
      </c>
      <c r="G318" s="6">
        <v>6164</v>
      </c>
      <c r="H318" s="9">
        <v>31442</v>
      </c>
      <c r="I318" s="6">
        <v>15667</v>
      </c>
      <c r="J318" s="6">
        <v>209811.3</v>
      </c>
      <c r="K318" s="9">
        <v>14969.8</v>
      </c>
      <c r="L318" s="9">
        <v>7011.4</v>
      </c>
      <c r="M318" s="6">
        <v>46196.1</v>
      </c>
      <c r="N318" s="6">
        <v>36751.4</v>
      </c>
      <c r="O318" s="6">
        <v>139656</v>
      </c>
      <c r="P318" s="6">
        <v>115780</v>
      </c>
      <c r="Q318" s="6">
        <v>142512</v>
      </c>
      <c r="R318" s="6">
        <v>97783</v>
      </c>
      <c r="S318" s="9">
        <v>14063.6</v>
      </c>
      <c r="T318" s="9">
        <v>10680.14</v>
      </c>
      <c r="U318" s="6">
        <v>77950</v>
      </c>
      <c r="V318" s="6">
        <v>40096</v>
      </c>
      <c r="W318" s="6">
        <v>215406.4</v>
      </c>
      <c r="X318" s="6">
        <v>345.9</v>
      </c>
      <c r="Y318" s="9">
        <v>50716</v>
      </c>
      <c r="Z318" s="6">
        <v>619298</v>
      </c>
      <c r="AA318" s="6">
        <v>315134</v>
      </c>
      <c r="AB318" s="6">
        <v>215084</v>
      </c>
      <c r="AC318" s="6">
        <v>1113.2</v>
      </c>
      <c r="AD318" s="9">
        <v>1676</v>
      </c>
      <c r="AE318" s="6">
        <v>490.9</v>
      </c>
      <c r="AF318" s="6">
        <v>358.3</v>
      </c>
      <c r="AG318" s="6">
        <v>83777.5</v>
      </c>
      <c r="AH318" s="6">
        <v>64751.6</v>
      </c>
      <c r="AI318" s="6">
        <v>72392</v>
      </c>
      <c r="AJ318" s="6">
        <v>59238.6</v>
      </c>
      <c r="AK318" s="6">
        <v>61254.6</v>
      </c>
      <c r="AL318" s="6">
        <v>24076.7</v>
      </c>
      <c r="AM318" s="6">
        <v>17</v>
      </c>
      <c r="AN318" s="6">
        <v>18.399999999999999</v>
      </c>
      <c r="AO318" s="6">
        <v>521018</v>
      </c>
      <c r="AP318" s="6">
        <v>240090</v>
      </c>
      <c r="AQ318" s="6">
        <v>65995</v>
      </c>
      <c r="AR318" s="9"/>
      <c r="AS318" s="6">
        <v>485888</v>
      </c>
      <c r="AT318" s="6">
        <v>213658</v>
      </c>
      <c r="AU318" s="6">
        <v>83762</v>
      </c>
      <c r="AV318" s="6">
        <v>4786.2</v>
      </c>
      <c r="AW318" s="6">
        <v>3198</v>
      </c>
      <c r="AX318" s="9">
        <v>231.77</v>
      </c>
      <c r="AY318" s="9">
        <v>140.19</v>
      </c>
      <c r="AZ318" s="9">
        <v>991.43299999999999</v>
      </c>
      <c r="BA318" s="9">
        <v>414.45699999999999</v>
      </c>
      <c r="BB318" s="48">
        <v>2007.7</v>
      </c>
      <c r="BC318" s="6">
        <v>3382.6</v>
      </c>
      <c r="BD318" s="6">
        <v>527.70000000000005</v>
      </c>
      <c r="BE318" s="6">
        <v>4697.24</v>
      </c>
      <c r="BF318" s="6">
        <v>33659.6052631579</v>
      </c>
      <c r="BG318" s="6">
        <v>7189.4275621872903</v>
      </c>
      <c r="BH318" s="6">
        <v>4611.53</v>
      </c>
      <c r="BI318" s="6">
        <v>2867000</v>
      </c>
      <c r="BJ318" s="6">
        <v>641</v>
      </c>
      <c r="BK318" s="6">
        <v>22559</v>
      </c>
      <c r="BL318" s="6">
        <v>3869903</v>
      </c>
      <c r="BM318" s="6">
        <v>173507</v>
      </c>
      <c r="BN318" s="6">
        <v>23698</v>
      </c>
      <c r="BO318" s="9">
        <v>3464792</v>
      </c>
      <c r="BP318" s="9">
        <v>180780</v>
      </c>
      <c r="BQ318" s="9">
        <v>20296</v>
      </c>
      <c r="BR318" s="6">
        <v>9689.7999999999993</v>
      </c>
      <c r="BS318" s="6">
        <v>6581.9</v>
      </c>
      <c r="BT318" s="6">
        <v>1258736</v>
      </c>
      <c r="BU318" s="6">
        <v>714028</v>
      </c>
      <c r="BV318" s="6">
        <v>816527</v>
      </c>
      <c r="BW318" s="6">
        <v>514512</v>
      </c>
      <c r="BX318" s="11">
        <v>0</v>
      </c>
    </row>
    <row r="319" spans="1:76" ht="14.5">
      <c r="A319" s="5">
        <v>45225</v>
      </c>
      <c r="B319" s="9">
        <v>1077.9870000000001</v>
      </c>
      <c r="C319" s="9">
        <v>594.71500000000003</v>
      </c>
      <c r="D319" s="9">
        <v>6887</v>
      </c>
      <c r="E319" s="7">
        <v>0</v>
      </c>
      <c r="F319" s="9">
        <v>20322.3</v>
      </c>
      <c r="G319" s="9">
        <v>6168</v>
      </c>
      <c r="H319" s="9">
        <v>31610</v>
      </c>
      <c r="I319" s="9">
        <v>15749</v>
      </c>
      <c r="J319" s="9">
        <v>209835.3</v>
      </c>
      <c r="K319" s="9">
        <v>14969.9</v>
      </c>
      <c r="L319" s="9">
        <v>7011.4</v>
      </c>
      <c r="M319" s="6">
        <v>46196.1</v>
      </c>
      <c r="N319" s="6">
        <v>36751.4</v>
      </c>
      <c r="O319" s="9">
        <v>139665</v>
      </c>
      <c r="P319" s="9">
        <v>115787</v>
      </c>
      <c r="Q319" s="9">
        <v>142527</v>
      </c>
      <c r="R319" s="9">
        <v>97794</v>
      </c>
      <c r="S319" s="9">
        <v>14063.6</v>
      </c>
      <c r="T319" s="9">
        <v>10680.14</v>
      </c>
      <c r="U319" s="9">
        <v>78244</v>
      </c>
      <c r="V319" s="9">
        <v>40247</v>
      </c>
      <c r="W319" s="9">
        <v>215430.39999999999</v>
      </c>
      <c r="X319" s="6">
        <v>345.9</v>
      </c>
      <c r="Y319" s="9">
        <v>50716</v>
      </c>
      <c r="Z319" s="9">
        <v>619448</v>
      </c>
      <c r="AA319" s="9">
        <v>315208</v>
      </c>
      <c r="AB319" s="9">
        <v>215108</v>
      </c>
      <c r="AC319" s="6">
        <v>1113.2</v>
      </c>
      <c r="AD319" s="9">
        <v>1676</v>
      </c>
      <c r="AE319" s="9">
        <v>494.4</v>
      </c>
      <c r="AF319" s="9">
        <v>361</v>
      </c>
      <c r="AG319" s="9">
        <v>83783.5</v>
      </c>
      <c r="AH319" s="9">
        <v>64756.2</v>
      </c>
      <c r="AI319" s="9">
        <v>72429.600000000006</v>
      </c>
      <c r="AJ319" s="9">
        <v>59270.3</v>
      </c>
      <c r="AK319" s="9">
        <v>61260.7</v>
      </c>
      <c r="AL319" s="9">
        <v>24079.200000000001</v>
      </c>
      <c r="AM319" s="6">
        <v>17</v>
      </c>
      <c r="AN319" s="6">
        <v>18.399999999999999</v>
      </c>
      <c r="AO319" s="9">
        <v>521184</v>
      </c>
      <c r="AP319" s="9">
        <v>240167</v>
      </c>
      <c r="AQ319" s="9">
        <v>66000</v>
      </c>
      <c r="AR319" s="9"/>
      <c r="AS319" s="9">
        <v>486040</v>
      </c>
      <c r="AT319" s="9">
        <v>213724</v>
      </c>
      <c r="AU319" s="9">
        <v>83786</v>
      </c>
      <c r="AV319" s="9">
        <v>4789.8999999999996</v>
      </c>
      <c r="AW319" s="9">
        <v>3200.6</v>
      </c>
      <c r="AX319" s="9">
        <v>231.77</v>
      </c>
      <c r="AY319" s="9">
        <v>140.19</v>
      </c>
      <c r="AZ319" s="9">
        <v>991.43299999999999</v>
      </c>
      <c r="BA319" s="9">
        <v>414.45699999999999</v>
      </c>
      <c r="BB319" s="48">
        <v>2007.7</v>
      </c>
      <c r="BC319" s="12">
        <v>3384.9</v>
      </c>
      <c r="BD319" s="6">
        <v>527.70000000000005</v>
      </c>
      <c r="BE319" s="9">
        <v>4694.96</v>
      </c>
      <c r="BF319" s="9">
        <v>34590.608771929801</v>
      </c>
      <c r="BG319" s="9">
        <v>8696.6450918328592</v>
      </c>
      <c r="BH319" s="9">
        <v>4535.1000000000004</v>
      </c>
      <c r="BI319" s="6">
        <v>2867000</v>
      </c>
      <c r="BJ319" s="6">
        <v>641</v>
      </c>
      <c r="BK319" s="6">
        <v>22559</v>
      </c>
      <c r="BL319" s="9">
        <v>3876257</v>
      </c>
      <c r="BM319" s="9">
        <v>173867</v>
      </c>
      <c r="BN319" s="9">
        <v>23722</v>
      </c>
      <c r="BO319" s="9">
        <v>3467727</v>
      </c>
      <c r="BP319" s="9">
        <v>180780</v>
      </c>
      <c r="BQ319" s="9">
        <v>20320</v>
      </c>
      <c r="BR319" s="9">
        <v>9696.6</v>
      </c>
      <c r="BS319" s="9">
        <v>6586.2</v>
      </c>
      <c r="BT319" s="9">
        <v>1259973</v>
      </c>
      <c r="BU319" s="9">
        <v>714699</v>
      </c>
      <c r="BV319" s="9">
        <v>816808</v>
      </c>
      <c r="BW319" s="9">
        <v>514685</v>
      </c>
      <c r="BX319" s="11">
        <v>0</v>
      </c>
    </row>
    <row r="320" spans="1:76" ht="14.5">
      <c r="A320" s="5">
        <v>45226</v>
      </c>
      <c r="B320" s="9">
        <v>1077.9870000000001</v>
      </c>
      <c r="C320" s="9">
        <v>594.71500000000003</v>
      </c>
      <c r="D320" s="9">
        <v>6887</v>
      </c>
      <c r="E320" s="7">
        <v>0</v>
      </c>
      <c r="F320" s="6">
        <v>20338.5</v>
      </c>
      <c r="G320" s="6">
        <v>6172</v>
      </c>
      <c r="H320" s="6">
        <v>31776</v>
      </c>
      <c r="I320" s="6">
        <v>15830</v>
      </c>
      <c r="J320" s="6">
        <v>209859.3</v>
      </c>
      <c r="K320" s="9">
        <v>14970</v>
      </c>
      <c r="L320" s="9">
        <v>7011.4</v>
      </c>
      <c r="M320" s="6">
        <v>46196.1</v>
      </c>
      <c r="N320" s="6">
        <v>36751.4</v>
      </c>
      <c r="O320" s="6">
        <v>139674</v>
      </c>
      <c r="P320" s="6">
        <v>115794</v>
      </c>
      <c r="Q320" s="6">
        <v>142541</v>
      </c>
      <c r="R320" s="6">
        <v>97804</v>
      </c>
      <c r="S320" s="9">
        <v>14063.6</v>
      </c>
      <c r="T320" s="9">
        <v>10680.14</v>
      </c>
      <c r="U320" s="6">
        <v>78458</v>
      </c>
      <c r="V320" s="6">
        <v>40354</v>
      </c>
      <c r="W320" s="6">
        <v>215454.4</v>
      </c>
      <c r="X320" s="6">
        <v>345.9</v>
      </c>
      <c r="Y320" s="9">
        <v>50716</v>
      </c>
      <c r="Z320" s="6">
        <v>619674</v>
      </c>
      <c r="AA320" s="6">
        <v>315322</v>
      </c>
      <c r="AB320" s="6">
        <v>215132</v>
      </c>
      <c r="AC320" s="6">
        <v>1113.2</v>
      </c>
      <c r="AD320" s="9">
        <v>1676</v>
      </c>
      <c r="AE320" s="6">
        <v>497.9</v>
      </c>
      <c r="AF320" s="6">
        <v>363.6</v>
      </c>
      <c r="AG320" s="6">
        <v>83790.600000000006</v>
      </c>
      <c r="AH320" s="6">
        <v>64761.7</v>
      </c>
      <c r="AI320" s="6">
        <v>72466.600000000006</v>
      </c>
      <c r="AJ320" s="6">
        <v>59301.599999999999</v>
      </c>
      <c r="AK320" s="6">
        <v>61270.2</v>
      </c>
      <c r="AL320" s="6">
        <v>24082.799999999999</v>
      </c>
      <c r="AM320" s="6">
        <v>17</v>
      </c>
      <c r="AN320" s="6">
        <v>18.399999999999999</v>
      </c>
      <c r="AO320" s="6">
        <v>521348</v>
      </c>
      <c r="AP320" s="6">
        <v>240243</v>
      </c>
      <c r="AQ320" s="6">
        <v>66005</v>
      </c>
      <c r="AR320" s="9"/>
      <c r="AS320" s="6">
        <v>486190</v>
      </c>
      <c r="AT320" s="6">
        <v>213790</v>
      </c>
      <c r="AU320" s="6">
        <v>83810</v>
      </c>
      <c r="AV320" s="6">
        <v>4792.3</v>
      </c>
      <c r="AW320" s="6">
        <v>3202.3</v>
      </c>
      <c r="AX320" s="9">
        <v>231.77</v>
      </c>
      <c r="AY320" s="9">
        <v>140.19</v>
      </c>
      <c r="AZ320" s="9">
        <v>991.43299999999999</v>
      </c>
      <c r="BA320" s="9">
        <v>414.45699999999999</v>
      </c>
      <c r="BB320" s="48">
        <v>2007.7</v>
      </c>
      <c r="BC320" s="9">
        <v>3387.3</v>
      </c>
      <c r="BD320" s="6">
        <v>527.79999999999995</v>
      </c>
      <c r="BE320" s="6">
        <v>5012.8500000000004</v>
      </c>
      <c r="BF320" s="6">
        <v>34028.663157894698</v>
      </c>
      <c r="BG320" s="6">
        <v>9204.0331095851107</v>
      </c>
      <c r="BH320" s="6">
        <v>4757.4799999999996</v>
      </c>
      <c r="BI320" s="6">
        <v>2867000</v>
      </c>
      <c r="BJ320" s="6">
        <v>641</v>
      </c>
      <c r="BK320" s="6">
        <v>22559</v>
      </c>
      <c r="BL320" s="6">
        <v>3882078</v>
      </c>
      <c r="BM320" s="6">
        <v>174293</v>
      </c>
      <c r="BN320" s="6">
        <v>23746</v>
      </c>
      <c r="BO320" s="9">
        <v>3470500</v>
      </c>
      <c r="BP320" s="9">
        <v>180794</v>
      </c>
      <c r="BQ320" s="9">
        <v>20344</v>
      </c>
      <c r="BR320" s="6">
        <v>9703.1</v>
      </c>
      <c r="BS320" s="6">
        <v>6590.4</v>
      </c>
      <c r="BT320" s="6">
        <v>1260725</v>
      </c>
      <c r="BU320" s="6">
        <v>715121</v>
      </c>
      <c r="BV320" s="6">
        <v>817510</v>
      </c>
      <c r="BW320" s="6">
        <v>515123</v>
      </c>
      <c r="BX320" s="11">
        <v>0</v>
      </c>
    </row>
    <row r="321" spans="1:109" ht="14.5">
      <c r="A321" s="5">
        <v>45227</v>
      </c>
      <c r="B321" s="9">
        <v>1077.9870000000001</v>
      </c>
      <c r="C321" s="9">
        <v>594.71500000000003</v>
      </c>
      <c r="D321" s="9">
        <v>6887</v>
      </c>
      <c r="E321" s="7">
        <v>0</v>
      </c>
      <c r="F321" s="9">
        <v>20354.900000000001</v>
      </c>
      <c r="G321" s="9">
        <v>6177</v>
      </c>
      <c r="H321" s="9">
        <v>31942</v>
      </c>
      <c r="I321" s="9">
        <v>15912</v>
      </c>
      <c r="J321" s="9">
        <v>209883.3</v>
      </c>
      <c r="K321" s="9">
        <v>14970</v>
      </c>
      <c r="L321" s="9">
        <v>7011.4</v>
      </c>
      <c r="M321" s="6">
        <v>46196.1</v>
      </c>
      <c r="N321" s="6">
        <v>36751.4</v>
      </c>
      <c r="O321" s="9">
        <v>139682</v>
      </c>
      <c r="P321" s="9">
        <v>115801</v>
      </c>
      <c r="Q321" s="9">
        <v>142556</v>
      </c>
      <c r="R321" s="9">
        <v>97814</v>
      </c>
      <c r="S321" s="9">
        <v>14063.6</v>
      </c>
      <c r="T321" s="9">
        <v>10680.14</v>
      </c>
      <c r="U321" s="9">
        <v>78608</v>
      </c>
      <c r="V321" s="9">
        <v>40432</v>
      </c>
      <c r="W321" s="9">
        <v>215478.39999999999</v>
      </c>
      <c r="X321" s="6">
        <v>345.9</v>
      </c>
      <c r="Y321" s="9">
        <v>50716</v>
      </c>
      <c r="Z321" s="9">
        <v>619968</v>
      </c>
      <c r="AA321" s="9">
        <v>315471</v>
      </c>
      <c r="AB321" s="9">
        <v>215156</v>
      </c>
      <c r="AC321" s="6">
        <v>1113.2</v>
      </c>
      <c r="AD321" s="9">
        <v>1676</v>
      </c>
      <c r="AE321" s="9">
        <v>501.4</v>
      </c>
      <c r="AF321" s="9">
        <v>366.2</v>
      </c>
      <c r="AG321" s="9">
        <v>83798.600000000006</v>
      </c>
      <c r="AH321" s="9">
        <v>64767.9</v>
      </c>
      <c r="AI321" s="9">
        <v>72506.8</v>
      </c>
      <c r="AJ321" s="9">
        <v>59335.6</v>
      </c>
      <c r="AK321" s="9">
        <v>61275.9</v>
      </c>
      <c r="AL321" s="9">
        <v>24085</v>
      </c>
      <c r="AM321" s="6">
        <v>17</v>
      </c>
      <c r="AN321" s="6">
        <v>18.399999999999999</v>
      </c>
      <c r="AO321" s="9">
        <v>521513</v>
      </c>
      <c r="AP321" s="9">
        <v>240319</v>
      </c>
      <c r="AQ321" s="9">
        <v>66010</v>
      </c>
      <c r="AR321" s="9"/>
      <c r="AS321" s="9">
        <v>486341</v>
      </c>
      <c r="AT321" s="9">
        <v>213854</v>
      </c>
      <c r="AU321" s="9">
        <v>83834</v>
      </c>
      <c r="AV321" s="9">
        <v>4794.7</v>
      </c>
      <c r="AW321" s="9">
        <v>3204.1</v>
      </c>
      <c r="AX321" s="9">
        <v>231.82</v>
      </c>
      <c r="AY321" s="9">
        <v>140.22999999999999</v>
      </c>
      <c r="AZ321" s="9">
        <v>991.43299999999999</v>
      </c>
      <c r="BA321" s="9">
        <v>414.45699999999999</v>
      </c>
      <c r="BB321" s="48">
        <v>2007.7</v>
      </c>
      <c r="BC321" s="9">
        <v>3389.7</v>
      </c>
      <c r="BD321" s="6">
        <v>527.9</v>
      </c>
      <c r="BE321" s="9">
        <v>4709.99</v>
      </c>
      <c r="BF321" s="9">
        <v>33813.384210526303</v>
      </c>
      <c r="BG321" s="9">
        <v>8233.3362221572006</v>
      </c>
      <c r="BH321" s="6">
        <v>4908.76</v>
      </c>
      <c r="BI321" s="6">
        <v>2867000</v>
      </c>
      <c r="BJ321" s="6">
        <v>641</v>
      </c>
      <c r="BK321" s="6">
        <v>22559</v>
      </c>
      <c r="BL321" s="9">
        <v>3887490</v>
      </c>
      <c r="BM321" s="9">
        <v>174746</v>
      </c>
      <c r="BN321" s="9">
        <v>23770</v>
      </c>
      <c r="BO321" s="9">
        <v>3473573</v>
      </c>
      <c r="BP321" s="9">
        <v>180852</v>
      </c>
      <c r="BQ321" s="9">
        <v>20368</v>
      </c>
      <c r="BR321" s="9">
        <v>9709.7999999999993</v>
      </c>
      <c r="BS321" s="9">
        <v>6594.7</v>
      </c>
      <c r="BT321" s="9">
        <v>1261158</v>
      </c>
      <c r="BU321" s="9">
        <v>715384</v>
      </c>
      <c r="BV321" s="9">
        <v>818575</v>
      </c>
      <c r="BW321" s="9">
        <v>515781</v>
      </c>
      <c r="BX321" s="11">
        <v>0</v>
      </c>
    </row>
    <row r="322" spans="1:109" s="17" customFormat="1">
      <c r="A322" s="5">
        <v>45228</v>
      </c>
      <c r="B322" s="9">
        <v>1077.9870000000001</v>
      </c>
      <c r="C322" s="9">
        <v>594.71500000000003</v>
      </c>
      <c r="D322" s="9">
        <v>6887</v>
      </c>
      <c r="E322" s="7">
        <v>0</v>
      </c>
      <c r="F322" s="6">
        <v>20369.2</v>
      </c>
      <c r="G322" s="6">
        <v>6182</v>
      </c>
      <c r="H322" s="6">
        <v>32106</v>
      </c>
      <c r="I322" s="6">
        <v>15993</v>
      </c>
      <c r="J322" s="6">
        <v>209907.3</v>
      </c>
      <c r="K322" s="9">
        <v>14970</v>
      </c>
      <c r="L322" s="9">
        <v>7011.4</v>
      </c>
      <c r="M322" s="6">
        <v>46196.1</v>
      </c>
      <c r="N322" s="6">
        <v>36751.4</v>
      </c>
      <c r="O322" s="6">
        <v>139690</v>
      </c>
      <c r="P322" s="6">
        <v>115808</v>
      </c>
      <c r="Q322" s="6">
        <v>142570</v>
      </c>
      <c r="R322" s="6">
        <v>97824</v>
      </c>
      <c r="S322" s="9">
        <v>14063.6</v>
      </c>
      <c r="T322" s="9">
        <v>10680.14</v>
      </c>
      <c r="U322" s="6">
        <v>78758</v>
      </c>
      <c r="V322" s="6">
        <v>40504</v>
      </c>
      <c r="W322" s="6">
        <v>215502.4</v>
      </c>
      <c r="X322" s="6">
        <v>345.9</v>
      </c>
      <c r="Y322" s="9">
        <v>50716</v>
      </c>
      <c r="Z322" s="6">
        <v>620258</v>
      </c>
      <c r="AA322" s="6">
        <v>315624</v>
      </c>
      <c r="AB322" s="6">
        <v>215180</v>
      </c>
      <c r="AC322" s="6">
        <v>1113.2</v>
      </c>
      <c r="AD322" s="9">
        <v>1676</v>
      </c>
      <c r="AE322" s="6">
        <v>504.9</v>
      </c>
      <c r="AF322" s="6">
        <v>368.8</v>
      </c>
      <c r="AG322" s="6">
        <v>83804.800000000003</v>
      </c>
      <c r="AH322" s="6">
        <v>64772.7</v>
      </c>
      <c r="AI322" s="6">
        <v>72547</v>
      </c>
      <c r="AJ322" s="6">
        <v>59369.7</v>
      </c>
      <c r="AK322" s="6">
        <v>61285</v>
      </c>
      <c r="AL322" s="6">
        <v>24088.6</v>
      </c>
      <c r="AM322" s="6">
        <v>17</v>
      </c>
      <c r="AN322" s="6">
        <v>18.399999999999999</v>
      </c>
      <c r="AO322" s="6">
        <v>521680</v>
      </c>
      <c r="AP322" s="6">
        <v>240396</v>
      </c>
      <c r="AQ322" s="6">
        <v>66015</v>
      </c>
      <c r="AR322" s="9"/>
      <c r="AS322" s="6">
        <v>486492</v>
      </c>
      <c r="AT322" s="6">
        <v>213919</v>
      </c>
      <c r="AU322" s="6">
        <v>83858</v>
      </c>
      <c r="AV322" s="6">
        <v>4797.1000000000004</v>
      </c>
      <c r="AW322" s="6">
        <v>3205.8</v>
      </c>
      <c r="AX322" s="9">
        <v>231.82</v>
      </c>
      <c r="AY322" s="9">
        <v>140.22999999999999</v>
      </c>
      <c r="AZ322" s="9">
        <v>991.43299999999999</v>
      </c>
      <c r="BA322" s="9">
        <v>414.45699999999999</v>
      </c>
      <c r="BB322" s="48">
        <v>2007.7</v>
      </c>
      <c r="BC322" s="6">
        <v>3392.1</v>
      </c>
      <c r="BD322" s="6">
        <v>528</v>
      </c>
      <c r="BE322" s="9">
        <v>4671.3100000000004</v>
      </c>
      <c r="BF322" s="9">
        <v>33885.298245614002</v>
      </c>
      <c r="BG322" s="9">
        <v>6135.1851678433104</v>
      </c>
      <c r="BH322" s="6">
        <v>3986.85</v>
      </c>
      <c r="BI322" s="6">
        <v>2867000</v>
      </c>
      <c r="BJ322" s="6">
        <v>641</v>
      </c>
      <c r="BK322" s="6">
        <v>22559</v>
      </c>
      <c r="BL322" s="6">
        <v>3892583</v>
      </c>
      <c r="BM322" s="6">
        <v>175664</v>
      </c>
      <c r="BN322" s="6">
        <v>23794</v>
      </c>
      <c r="BO322" s="9">
        <v>3476191</v>
      </c>
      <c r="BP322" s="9">
        <v>180894</v>
      </c>
      <c r="BQ322" s="9">
        <v>20392</v>
      </c>
      <c r="BR322" s="6">
        <v>9715.1</v>
      </c>
      <c r="BS322" s="6">
        <v>6598.3</v>
      </c>
      <c r="BT322" s="6">
        <v>1261537</v>
      </c>
      <c r="BU322" s="6">
        <v>715613</v>
      </c>
      <c r="BV322" s="6">
        <v>819618</v>
      </c>
      <c r="BW322" s="6">
        <v>516430</v>
      </c>
      <c r="BX322" s="11">
        <v>0</v>
      </c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</row>
    <row r="323" spans="1:109" ht="14.5">
      <c r="A323" s="5">
        <v>45229</v>
      </c>
      <c r="B323" s="9">
        <v>1077.9870000000001</v>
      </c>
      <c r="C323" s="9">
        <v>594.71500000000003</v>
      </c>
      <c r="D323" s="9">
        <v>6887</v>
      </c>
      <c r="E323" s="7">
        <v>0</v>
      </c>
      <c r="F323" s="6">
        <v>20383.400000000001</v>
      </c>
      <c r="G323" s="6">
        <v>6186</v>
      </c>
      <c r="H323" s="6">
        <v>32266</v>
      </c>
      <c r="I323" s="6">
        <v>16073</v>
      </c>
      <c r="J323" s="6">
        <v>209931.3</v>
      </c>
      <c r="K323" s="9">
        <v>14970.1</v>
      </c>
      <c r="L323" s="9">
        <v>7011.4</v>
      </c>
      <c r="M323" s="6">
        <v>46196.1</v>
      </c>
      <c r="N323" s="6">
        <v>36751.4</v>
      </c>
      <c r="O323" s="6">
        <v>139698</v>
      </c>
      <c r="P323" s="6">
        <v>115814</v>
      </c>
      <c r="Q323" s="6">
        <v>142585</v>
      </c>
      <c r="R323" s="6">
        <v>97834</v>
      </c>
      <c r="S323" s="9">
        <v>14063.6</v>
      </c>
      <c r="T323" s="9">
        <v>10680.14</v>
      </c>
      <c r="U323" s="6">
        <v>78906</v>
      </c>
      <c r="V323" s="6">
        <v>40577</v>
      </c>
      <c r="W323" s="6">
        <v>215526.39999999999</v>
      </c>
      <c r="X323" s="6">
        <v>345.9</v>
      </c>
      <c r="Y323" s="9">
        <v>50716</v>
      </c>
      <c r="Z323" s="6">
        <v>620544</v>
      </c>
      <c r="AA323" s="6">
        <v>315772</v>
      </c>
      <c r="AB323" s="6">
        <v>215204</v>
      </c>
      <c r="AC323" s="6">
        <v>1113.2</v>
      </c>
      <c r="AD323" s="9">
        <v>1676</v>
      </c>
      <c r="AE323" s="6">
        <v>508.5</v>
      </c>
      <c r="AF323" s="6">
        <v>371.4</v>
      </c>
      <c r="AG323" s="6">
        <v>83811.8</v>
      </c>
      <c r="AH323" s="6">
        <v>64778.2</v>
      </c>
      <c r="AI323" s="6">
        <v>72586.899999999994</v>
      </c>
      <c r="AJ323" s="6">
        <v>59403.7</v>
      </c>
      <c r="AK323" s="6">
        <v>61293.2</v>
      </c>
      <c r="AL323" s="6">
        <v>24091.8</v>
      </c>
      <c r="AM323" s="6">
        <v>17</v>
      </c>
      <c r="AN323" s="6">
        <v>18.399999999999999</v>
      </c>
      <c r="AO323" s="6">
        <v>521844</v>
      </c>
      <c r="AP323" s="6">
        <v>240473</v>
      </c>
      <c r="AQ323" s="6">
        <v>66020</v>
      </c>
      <c r="AR323" s="9"/>
      <c r="AS323" s="6">
        <v>486642</v>
      </c>
      <c r="AT323" s="6">
        <v>213984</v>
      </c>
      <c r="AU323" s="6">
        <v>83882</v>
      </c>
      <c r="AV323" s="6">
        <v>4799.5</v>
      </c>
      <c r="AW323" s="6">
        <v>3207.6</v>
      </c>
      <c r="AX323" s="9">
        <v>231.82</v>
      </c>
      <c r="AY323" s="9">
        <v>140.22999999999999</v>
      </c>
      <c r="AZ323" s="9">
        <v>991.43299999999999</v>
      </c>
      <c r="BA323" s="9">
        <v>414.45699999999999</v>
      </c>
      <c r="BB323" s="48">
        <v>2007.7</v>
      </c>
      <c r="BC323" s="6">
        <v>3394.6</v>
      </c>
      <c r="BD323" s="6">
        <v>528.1</v>
      </c>
      <c r="BE323" s="9">
        <v>4815.7</v>
      </c>
      <c r="BF323" s="9">
        <v>34177.035087719298</v>
      </c>
      <c r="BG323" s="9">
        <v>8779.0094917443203</v>
      </c>
      <c r="BH323" s="6">
        <v>5444.8</v>
      </c>
      <c r="BI323" s="6">
        <v>2867000</v>
      </c>
      <c r="BJ323" s="6">
        <v>641</v>
      </c>
      <c r="BK323" s="6">
        <v>22559</v>
      </c>
      <c r="BL323" s="6">
        <v>3897202</v>
      </c>
      <c r="BM323" s="6">
        <v>176289</v>
      </c>
      <c r="BN323" s="6">
        <v>23818</v>
      </c>
      <c r="BO323" s="9">
        <v>3479676</v>
      </c>
      <c r="BP323" s="9">
        <v>180976</v>
      </c>
      <c r="BQ323" s="9">
        <v>20416</v>
      </c>
      <c r="BR323" s="6">
        <v>9720.2999999999993</v>
      </c>
      <c r="BS323" s="6">
        <v>6601.8</v>
      </c>
      <c r="BT323" s="6">
        <v>1261972</v>
      </c>
      <c r="BU323" s="6">
        <v>715875</v>
      </c>
      <c r="BV323" s="6">
        <v>820665</v>
      </c>
      <c r="BW323" s="6">
        <v>517071</v>
      </c>
      <c r="BX323" s="11">
        <v>0</v>
      </c>
    </row>
    <row r="324" spans="1:109" ht="14.5">
      <c r="A324" s="5">
        <v>45230</v>
      </c>
      <c r="B324" s="9">
        <v>1077.9870000000001</v>
      </c>
      <c r="C324" s="9">
        <v>594.71500000000003</v>
      </c>
      <c r="D324" s="9">
        <v>6887</v>
      </c>
      <c r="E324" s="7">
        <v>0</v>
      </c>
      <c r="F324" s="6">
        <v>20398</v>
      </c>
      <c r="G324" s="6">
        <v>6190</v>
      </c>
      <c r="H324" s="6">
        <v>32433</v>
      </c>
      <c r="I324" s="6">
        <v>16156</v>
      </c>
      <c r="J324" s="6">
        <v>209955.3</v>
      </c>
      <c r="K324" s="9">
        <v>14970.1</v>
      </c>
      <c r="L324" s="9">
        <v>7011.4</v>
      </c>
      <c r="M324" s="6">
        <v>46196.1</v>
      </c>
      <c r="N324" s="6">
        <v>36751.4</v>
      </c>
      <c r="O324" s="6">
        <v>139707</v>
      </c>
      <c r="P324" s="6">
        <v>115821</v>
      </c>
      <c r="Q324" s="6">
        <v>142600</v>
      </c>
      <c r="R324" s="6">
        <v>97844</v>
      </c>
      <c r="S324" s="9">
        <v>14063.6</v>
      </c>
      <c r="T324" s="9">
        <v>10680.14</v>
      </c>
      <c r="U324" s="6">
        <v>79115</v>
      </c>
      <c r="V324" s="6">
        <v>40684</v>
      </c>
      <c r="W324" s="6">
        <v>215550.4</v>
      </c>
      <c r="X324" s="6">
        <v>345.9</v>
      </c>
      <c r="Y324" s="9">
        <v>50716</v>
      </c>
      <c r="Z324" s="6">
        <v>620784</v>
      </c>
      <c r="AA324" s="6">
        <v>315895</v>
      </c>
      <c r="AB324" s="6">
        <v>215228</v>
      </c>
      <c r="AC324" s="6">
        <v>1113.2</v>
      </c>
      <c r="AD324" s="9">
        <v>1676</v>
      </c>
      <c r="AE324" s="6">
        <v>512.1</v>
      </c>
      <c r="AF324" s="6">
        <v>374.1</v>
      </c>
      <c r="AG324" s="6">
        <v>83817.8</v>
      </c>
      <c r="AH324" s="6">
        <v>64782.8</v>
      </c>
      <c r="AI324" s="6">
        <v>72628.3</v>
      </c>
      <c r="AJ324" s="6">
        <v>59439</v>
      </c>
      <c r="AK324" s="6">
        <v>61303.3</v>
      </c>
      <c r="AL324" s="6">
        <v>24095.8</v>
      </c>
      <c r="AM324" s="6">
        <v>17</v>
      </c>
      <c r="AN324" s="6">
        <v>18.399999999999999</v>
      </c>
      <c r="AO324" s="6">
        <v>522011</v>
      </c>
      <c r="AP324" s="6">
        <v>240550</v>
      </c>
      <c r="AQ324" s="6">
        <v>66025</v>
      </c>
      <c r="AR324" s="9"/>
      <c r="AS324" s="6">
        <v>486792</v>
      </c>
      <c r="AT324" s="6">
        <v>214049</v>
      </c>
      <c r="AU324" s="6">
        <v>83906</v>
      </c>
      <c r="AV324" s="6">
        <v>4801.8999999999996</v>
      </c>
      <c r="AW324" s="6">
        <v>3209.3</v>
      </c>
      <c r="AX324" s="6">
        <v>231.83</v>
      </c>
      <c r="AY324" s="9">
        <v>140.22999999999999</v>
      </c>
      <c r="AZ324" s="9">
        <v>991.69</v>
      </c>
      <c r="BA324" s="9">
        <v>414.55399999999997</v>
      </c>
      <c r="BB324" s="48">
        <v>2008.1</v>
      </c>
      <c r="BC324" s="6">
        <v>3397</v>
      </c>
      <c r="BD324" s="12">
        <v>528.20000000000005</v>
      </c>
      <c r="BE324" s="6">
        <v>4600</v>
      </c>
      <c r="BF324" s="6">
        <v>34130.9368421053</v>
      </c>
      <c r="BG324" s="6">
        <v>9710.88027487418</v>
      </c>
      <c r="BH324" s="6">
        <v>6117.73</v>
      </c>
      <c r="BI324" s="6">
        <v>2867000</v>
      </c>
      <c r="BJ324" s="6">
        <v>641</v>
      </c>
      <c r="BK324" s="6">
        <v>22559</v>
      </c>
      <c r="BL324" s="6">
        <v>3901973</v>
      </c>
      <c r="BM324" s="6">
        <v>176888</v>
      </c>
      <c r="BN324" s="6">
        <v>23842</v>
      </c>
      <c r="BO324" s="9">
        <v>3483405</v>
      </c>
      <c r="BP324" s="9">
        <v>181058</v>
      </c>
      <c r="BQ324" s="9">
        <v>20440</v>
      </c>
      <c r="BR324" s="6">
        <v>9725.6</v>
      </c>
      <c r="BS324" s="6">
        <v>6605.4</v>
      </c>
      <c r="BT324" s="6">
        <v>1262397</v>
      </c>
      <c r="BU324" s="6">
        <v>716132</v>
      </c>
      <c r="BV324" s="6">
        <v>821717</v>
      </c>
      <c r="BW324" s="6">
        <v>517714</v>
      </c>
      <c r="BX324" s="11">
        <v>1</v>
      </c>
    </row>
    <row r="325" spans="1:109" ht="14.5">
      <c r="A325" s="19"/>
      <c r="B325" s="20"/>
      <c r="C325" s="20"/>
      <c r="D325" s="20"/>
      <c r="E325" s="41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9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  <c r="BX325" s="25"/>
    </row>
    <row r="326" spans="1:109" ht="14.5">
      <c r="A326" s="5">
        <v>45230</v>
      </c>
      <c r="B326" s="9">
        <v>1077.9870000000001</v>
      </c>
      <c r="C326" s="9">
        <v>594.71500000000003</v>
      </c>
      <c r="D326" s="9">
        <v>6887</v>
      </c>
      <c r="E326" s="7">
        <v>0</v>
      </c>
      <c r="F326" s="6">
        <v>20398</v>
      </c>
      <c r="G326" s="6">
        <v>6190</v>
      </c>
      <c r="H326" s="6">
        <v>32433</v>
      </c>
      <c r="I326" s="6">
        <v>16156</v>
      </c>
      <c r="J326" s="6">
        <v>209955.3</v>
      </c>
      <c r="K326" s="9">
        <v>14970.1</v>
      </c>
      <c r="L326" s="9">
        <v>7011.4</v>
      </c>
      <c r="M326" s="6">
        <v>46196.1</v>
      </c>
      <c r="N326" s="6">
        <v>36751.4</v>
      </c>
      <c r="O326" s="6">
        <v>139707</v>
      </c>
      <c r="P326" s="6">
        <v>115821</v>
      </c>
      <c r="Q326" s="6">
        <v>142600</v>
      </c>
      <c r="R326" s="6">
        <v>97844</v>
      </c>
      <c r="S326" s="9">
        <v>14063.6</v>
      </c>
      <c r="T326" s="9">
        <v>10680.14</v>
      </c>
      <c r="U326" s="6">
        <v>79115</v>
      </c>
      <c r="V326" s="6">
        <v>40684</v>
      </c>
      <c r="W326" s="6">
        <v>215550.4</v>
      </c>
      <c r="X326" s="6">
        <v>345.9</v>
      </c>
      <c r="Y326" s="9">
        <v>50716</v>
      </c>
      <c r="Z326" s="6">
        <v>620784</v>
      </c>
      <c r="AA326" s="6">
        <v>315895</v>
      </c>
      <c r="AB326" s="6">
        <v>215228</v>
      </c>
      <c r="AC326" s="6">
        <v>1113.2</v>
      </c>
      <c r="AD326" s="9">
        <v>1676</v>
      </c>
      <c r="AE326" s="6">
        <v>512.1</v>
      </c>
      <c r="AF326" s="6">
        <v>374.1</v>
      </c>
      <c r="AG326" s="6">
        <v>83817.8</v>
      </c>
      <c r="AH326" s="6">
        <v>64782.8</v>
      </c>
      <c r="AI326" s="6">
        <v>72628.3</v>
      </c>
      <c r="AJ326" s="6">
        <v>59439</v>
      </c>
      <c r="AK326" s="6">
        <v>61303.3</v>
      </c>
      <c r="AL326" s="6">
        <v>24095.8</v>
      </c>
      <c r="AM326" s="6">
        <v>17</v>
      </c>
      <c r="AN326" s="6">
        <v>18.399999999999999</v>
      </c>
      <c r="AO326" s="6">
        <v>522011</v>
      </c>
      <c r="AP326" s="6">
        <v>240550</v>
      </c>
      <c r="AQ326" s="6">
        <v>66025</v>
      </c>
      <c r="AR326" s="9"/>
      <c r="AS326" s="6">
        <v>486792</v>
      </c>
      <c r="AT326" s="6">
        <v>214049</v>
      </c>
      <c r="AU326" s="6">
        <v>83906</v>
      </c>
      <c r="AV326" s="6">
        <v>4801.8999999999996</v>
      </c>
      <c r="AW326" s="6">
        <v>3209.3</v>
      </c>
      <c r="AX326" s="6">
        <v>231.83</v>
      </c>
      <c r="AY326" s="9">
        <v>140.22999999999999</v>
      </c>
      <c r="AZ326" s="9">
        <v>991.69</v>
      </c>
      <c r="BA326" s="9">
        <v>414.55399999999997</v>
      </c>
      <c r="BB326" s="48">
        <v>2008.1</v>
      </c>
      <c r="BC326" s="6">
        <v>3397</v>
      </c>
      <c r="BD326" s="12">
        <v>528.20000000000005</v>
      </c>
      <c r="BE326" s="6">
        <v>4600</v>
      </c>
      <c r="BF326" s="6">
        <v>34130.9368421053</v>
      </c>
      <c r="BG326" s="6">
        <v>9710.88027487418</v>
      </c>
      <c r="BH326" s="6">
        <v>6117.73</v>
      </c>
      <c r="BI326" s="6">
        <v>2867000</v>
      </c>
      <c r="BJ326" s="6">
        <v>641</v>
      </c>
      <c r="BK326" s="6">
        <v>22559</v>
      </c>
      <c r="BL326" s="6">
        <v>3901973</v>
      </c>
      <c r="BM326" s="6">
        <v>176888</v>
      </c>
      <c r="BN326" s="6">
        <v>23842</v>
      </c>
      <c r="BO326" s="9">
        <v>3483405</v>
      </c>
      <c r="BP326" s="9">
        <v>181058</v>
      </c>
      <c r="BQ326" s="9">
        <v>20440</v>
      </c>
      <c r="BR326" s="6">
        <v>9725.6</v>
      </c>
      <c r="BS326" s="6">
        <v>6605.4</v>
      </c>
      <c r="BT326" s="6">
        <v>1262397</v>
      </c>
      <c r="BU326" s="6">
        <v>716132</v>
      </c>
      <c r="BV326" s="6">
        <v>821717</v>
      </c>
      <c r="BW326" s="6">
        <v>517714</v>
      </c>
      <c r="BX326" s="11">
        <v>1</v>
      </c>
    </row>
    <row r="327" spans="1:109" ht="14.5">
      <c r="A327" s="5">
        <v>45231</v>
      </c>
      <c r="B327" s="9">
        <v>1077.9870000000001</v>
      </c>
      <c r="C327" s="9">
        <v>594.71500000000003</v>
      </c>
      <c r="D327" s="9">
        <v>6887</v>
      </c>
      <c r="E327" s="7">
        <v>0</v>
      </c>
      <c r="F327" s="9">
        <v>20410.099999999999</v>
      </c>
      <c r="G327" s="9">
        <v>6194.2</v>
      </c>
      <c r="H327" s="9">
        <v>32596.2</v>
      </c>
      <c r="I327" s="9">
        <v>16236.7</v>
      </c>
      <c r="J327" s="9">
        <v>209979.3</v>
      </c>
      <c r="K327" s="9">
        <v>14970.2</v>
      </c>
      <c r="L327" s="9">
        <v>7011.5</v>
      </c>
      <c r="M327" s="6">
        <v>46196.1</v>
      </c>
      <c r="N327" s="6">
        <v>36751.4</v>
      </c>
      <c r="O327" s="9">
        <v>139716</v>
      </c>
      <c r="P327" s="9">
        <v>115828</v>
      </c>
      <c r="Q327" s="9">
        <v>142615</v>
      </c>
      <c r="R327" s="9">
        <v>97854</v>
      </c>
      <c r="S327" s="9">
        <v>14063.6</v>
      </c>
      <c r="T327" s="9">
        <v>10680.14</v>
      </c>
      <c r="U327" s="9">
        <v>79408</v>
      </c>
      <c r="V327" s="9">
        <v>40836</v>
      </c>
      <c r="W327" s="9">
        <v>215574.39999999999</v>
      </c>
      <c r="X327" s="6">
        <v>345.9</v>
      </c>
      <c r="Y327" s="9">
        <v>50716</v>
      </c>
      <c r="Z327" s="9">
        <v>620931</v>
      </c>
      <c r="AA327" s="9">
        <v>315965</v>
      </c>
      <c r="AB327" s="9">
        <v>215252</v>
      </c>
      <c r="AC327" s="6">
        <v>1113.2</v>
      </c>
      <c r="AD327" s="9">
        <v>1676</v>
      </c>
      <c r="AE327" s="9">
        <v>515.6</v>
      </c>
      <c r="AF327" s="9">
        <v>376.8</v>
      </c>
      <c r="AG327" s="9">
        <v>83822.8</v>
      </c>
      <c r="AH327" s="9">
        <v>64786.7</v>
      </c>
      <c r="AI327" s="9">
        <v>72667</v>
      </c>
      <c r="AJ327" s="9">
        <v>59471.6</v>
      </c>
      <c r="AK327" s="9">
        <v>61312.9</v>
      </c>
      <c r="AL327" s="9">
        <v>24099.599999999999</v>
      </c>
      <c r="AM327" s="6">
        <v>17</v>
      </c>
      <c r="AN327" s="6">
        <v>18.399999999999999</v>
      </c>
      <c r="AO327" s="9">
        <v>522180</v>
      </c>
      <c r="AP327" s="9">
        <v>240625</v>
      </c>
      <c r="AQ327" s="9">
        <v>66031</v>
      </c>
      <c r="AR327" s="9"/>
      <c r="AS327" s="9">
        <v>486943</v>
      </c>
      <c r="AT327" s="9">
        <v>214114</v>
      </c>
      <c r="AU327" s="9">
        <v>83930</v>
      </c>
      <c r="AV327" s="9">
        <v>4804.3</v>
      </c>
      <c r="AW327" s="9">
        <v>3211.1</v>
      </c>
      <c r="AX327" s="6">
        <v>231.84</v>
      </c>
      <c r="AY327" s="9">
        <v>140.24</v>
      </c>
      <c r="AZ327" s="9">
        <v>991.69</v>
      </c>
      <c r="BA327" s="9">
        <v>414.55399999999997</v>
      </c>
      <c r="BB327" s="48">
        <v>2008.1</v>
      </c>
      <c r="BC327" s="6">
        <v>3399.4</v>
      </c>
      <c r="BD327" s="6">
        <v>528.29999999999995</v>
      </c>
      <c r="BE327" s="6">
        <v>4588.2299999999996</v>
      </c>
      <c r="BF327" s="6">
        <v>32585.440350877201</v>
      </c>
      <c r="BG327" s="6">
        <v>7516.9485966669899</v>
      </c>
      <c r="BH327" s="6">
        <v>5428.65</v>
      </c>
      <c r="BI327" s="6">
        <v>2869600</v>
      </c>
      <c r="BJ327" s="6">
        <v>642</v>
      </c>
      <c r="BK327" s="6">
        <v>22574.5</v>
      </c>
      <c r="BL327" s="9">
        <v>3903545</v>
      </c>
      <c r="BM327" s="9">
        <v>177148</v>
      </c>
      <c r="BN327" s="9">
        <v>23850</v>
      </c>
      <c r="BO327" s="9">
        <v>3487200</v>
      </c>
      <c r="BP327" s="9">
        <v>181199</v>
      </c>
      <c r="BQ327" s="9">
        <v>20464</v>
      </c>
      <c r="BR327" s="9">
        <v>9731.2000000000007</v>
      </c>
      <c r="BS327" s="9">
        <v>6609.1</v>
      </c>
      <c r="BT327" s="9">
        <v>1262775</v>
      </c>
      <c r="BU327" s="9">
        <v>716361</v>
      </c>
      <c r="BV327" s="9">
        <v>822771</v>
      </c>
      <c r="BW327" s="9">
        <v>518371</v>
      </c>
      <c r="BX327" s="11">
        <v>0</v>
      </c>
    </row>
    <row r="328" spans="1:109" ht="14.5">
      <c r="A328" s="5">
        <v>45232</v>
      </c>
      <c r="B328" s="9">
        <v>1077.9870000000001</v>
      </c>
      <c r="C328" s="9">
        <v>594.71500000000003</v>
      </c>
      <c r="D328" s="9">
        <v>6887.8</v>
      </c>
      <c r="E328" s="7">
        <v>0</v>
      </c>
      <c r="F328" s="9">
        <v>20419.8</v>
      </c>
      <c r="G328" s="9">
        <v>6197.7</v>
      </c>
      <c r="H328" s="9">
        <v>32759.523000000001</v>
      </c>
      <c r="I328" s="9">
        <v>16317.811</v>
      </c>
      <c r="J328" s="9">
        <v>210003.3</v>
      </c>
      <c r="K328" s="9">
        <v>14970.3</v>
      </c>
      <c r="L328" s="9">
        <v>7011.5</v>
      </c>
      <c r="M328" s="6">
        <v>46196.1</v>
      </c>
      <c r="N328" s="6">
        <v>36751.4</v>
      </c>
      <c r="O328" s="9">
        <v>139724.66</v>
      </c>
      <c r="P328" s="9">
        <v>115834.61</v>
      </c>
      <c r="Q328" s="9">
        <v>142630.14000000001</v>
      </c>
      <c r="R328" s="9">
        <v>97864.05</v>
      </c>
      <c r="S328" s="9">
        <v>14063.6</v>
      </c>
      <c r="T328" s="9">
        <v>10680.14</v>
      </c>
      <c r="U328" s="9">
        <v>79694.69</v>
      </c>
      <c r="V328" s="9">
        <v>40988.86</v>
      </c>
      <c r="W328" s="9">
        <v>215598.4</v>
      </c>
      <c r="X328" s="6">
        <v>345.9</v>
      </c>
      <c r="Y328" s="9">
        <v>50716</v>
      </c>
      <c r="Z328" s="9">
        <v>621081.54</v>
      </c>
      <c r="AA328" s="9">
        <v>316034.46999999997</v>
      </c>
      <c r="AB328" s="9">
        <v>215276</v>
      </c>
      <c r="AC328" s="6">
        <v>1113.2</v>
      </c>
      <c r="AD328" s="9">
        <v>1676</v>
      </c>
      <c r="AE328" s="9">
        <v>519</v>
      </c>
      <c r="AF328" s="9">
        <v>379.36</v>
      </c>
      <c r="AG328" s="9">
        <v>83828.47</v>
      </c>
      <c r="AH328" s="9">
        <v>64791.07</v>
      </c>
      <c r="AI328" s="9">
        <v>72703.850000000006</v>
      </c>
      <c r="AJ328" s="9">
        <v>59503.21</v>
      </c>
      <c r="AK328" s="9">
        <v>61321.5</v>
      </c>
      <c r="AL328" s="9">
        <v>24103</v>
      </c>
      <c r="AM328" s="6">
        <v>17</v>
      </c>
      <c r="AN328" s="6">
        <v>18.399999999999999</v>
      </c>
      <c r="AO328" s="9">
        <v>522350</v>
      </c>
      <c r="AP328" s="9">
        <v>240702.8</v>
      </c>
      <c r="AQ328" s="9">
        <v>66036.171000000002</v>
      </c>
      <c r="AR328" s="9"/>
      <c r="AS328" s="9">
        <v>487093.71</v>
      </c>
      <c r="AT328" s="9">
        <v>214178.71</v>
      </c>
      <c r="AU328" s="9">
        <v>83954</v>
      </c>
      <c r="AV328" s="9">
        <v>4806.78</v>
      </c>
      <c r="AW328" s="9">
        <v>3212.88</v>
      </c>
      <c r="AX328" s="6">
        <v>231.85</v>
      </c>
      <c r="AY328" s="9">
        <v>140.25</v>
      </c>
      <c r="AZ328" s="9">
        <v>991.69</v>
      </c>
      <c r="BA328" s="9">
        <v>414.55399999999997</v>
      </c>
      <c r="BB328" s="48">
        <v>2008.1</v>
      </c>
      <c r="BC328" s="9">
        <v>3401.8</v>
      </c>
      <c r="BD328" s="6">
        <v>528.4</v>
      </c>
      <c r="BE328" s="6">
        <v>4914.29</v>
      </c>
      <c r="BF328" s="6">
        <v>34189.8105263158</v>
      </c>
      <c r="BG328" s="6">
        <v>9573.9123327256493</v>
      </c>
      <c r="BH328" s="6">
        <v>5180.63</v>
      </c>
      <c r="BI328" s="6">
        <v>2873992</v>
      </c>
      <c r="BJ328" s="6">
        <v>643</v>
      </c>
      <c r="BK328" s="6">
        <v>22598.5</v>
      </c>
      <c r="BL328" s="9">
        <v>3903545</v>
      </c>
      <c r="BM328" s="9">
        <v>177148</v>
      </c>
      <c r="BN328" s="9">
        <v>23850</v>
      </c>
      <c r="BO328" s="9">
        <v>3490949</v>
      </c>
      <c r="BP328" s="9">
        <v>181288</v>
      </c>
      <c r="BQ328" s="9">
        <v>20488</v>
      </c>
      <c r="BR328" s="9">
        <v>9736.0300000000007</v>
      </c>
      <c r="BS328" s="9">
        <v>6612.56</v>
      </c>
      <c r="BT328" s="9">
        <v>1263203</v>
      </c>
      <c r="BU328" s="9">
        <v>716619</v>
      </c>
      <c r="BV328" s="9">
        <v>823852</v>
      </c>
      <c r="BW328" s="9">
        <v>519052</v>
      </c>
      <c r="BX328" s="11">
        <v>0</v>
      </c>
    </row>
    <row r="329" spans="1:109" ht="14.5">
      <c r="A329" s="5">
        <v>45233</v>
      </c>
      <c r="B329" s="9">
        <v>1077.9870000000001</v>
      </c>
      <c r="C329" s="9">
        <v>594.71500000000003</v>
      </c>
      <c r="D329" s="9">
        <v>6890</v>
      </c>
      <c r="E329" s="7">
        <v>0</v>
      </c>
      <c r="F329" s="9">
        <v>20429</v>
      </c>
      <c r="G329" s="9">
        <v>6198.7</v>
      </c>
      <c r="H329" s="9">
        <v>32919.410000000003</v>
      </c>
      <c r="I329" s="9">
        <v>16398.72</v>
      </c>
      <c r="J329" s="9">
        <v>210027.3</v>
      </c>
      <c r="K329" s="9">
        <v>14970.4</v>
      </c>
      <c r="L329" s="9">
        <v>7011.5</v>
      </c>
      <c r="M329" s="6">
        <v>46196.1</v>
      </c>
      <c r="N329" s="6">
        <v>36751.4</v>
      </c>
      <c r="O329" s="9">
        <v>139734.45000000001</v>
      </c>
      <c r="P329" s="9">
        <v>115842.08</v>
      </c>
      <c r="Q329" s="9">
        <v>142645.07999999999</v>
      </c>
      <c r="R329" s="9">
        <v>97874.06</v>
      </c>
      <c r="S329" s="9">
        <v>14063.6</v>
      </c>
      <c r="T329" s="9">
        <v>10680.14</v>
      </c>
      <c r="U329" s="9">
        <v>79981.87</v>
      </c>
      <c r="V329" s="9">
        <v>41137.46</v>
      </c>
      <c r="W329" s="9">
        <v>215622.39999999999</v>
      </c>
      <c r="X329" s="6">
        <v>345.9</v>
      </c>
      <c r="Y329" s="9">
        <v>50716</v>
      </c>
      <c r="Z329" s="9">
        <v>621233.72</v>
      </c>
      <c r="AA329" s="9">
        <v>316106.56</v>
      </c>
      <c r="AB329" s="9">
        <v>215300</v>
      </c>
      <c r="AC329" s="6">
        <v>1113.2</v>
      </c>
      <c r="AD329" s="9">
        <v>1676</v>
      </c>
      <c r="AE329" s="9">
        <v>522.57000000000005</v>
      </c>
      <c r="AF329" s="9">
        <v>382.02</v>
      </c>
      <c r="AG329" s="9">
        <v>83833.94</v>
      </c>
      <c r="AH329" s="9">
        <v>64795.28</v>
      </c>
      <c r="AI329" s="9">
        <v>72741.399999999994</v>
      </c>
      <c r="AJ329" s="9">
        <v>59535.49</v>
      </c>
      <c r="AK329" s="9">
        <v>61332.7</v>
      </c>
      <c r="AL329" s="9">
        <v>24107.4</v>
      </c>
      <c r="AM329" s="6">
        <v>17</v>
      </c>
      <c r="AN329" s="6">
        <v>18.399999999999999</v>
      </c>
      <c r="AO329" s="9">
        <v>522522.4</v>
      </c>
      <c r="AP329" s="9">
        <v>240781.2</v>
      </c>
      <c r="AQ329" s="9">
        <v>66041.710000000006</v>
      </c>
      <c r="AR329" s="9"/>
      <c r="AS329" s="9">
        <v>487242.99</v>
      </c>
      <c r="AT329" s="9">
        <v>214243.07</v>
      </c>
      <c r="AU329" s="9">
        <v>83978</v>
      </c>
      <c r="AV329" s="9">
        <v>4809.2299999999996</v>
      </c>
      <c r="AW329" s="9">
        <v>3214.66</v>
      </c>
      <c r="AX329" s="6">
        <v>231.85</v>
      </c>
      <c r="AY329" s="9">
        <v>140.26</v>
      </c>
      <c r="AZ329" s="9">
        <v>991.69</v>
      </c>
      <c r="BA329" s="9">
        <v>414.55399999999997</v>
      </c>
      <c r="BB329" s="48">
        <v>2008.1</v>
      </c>
      <c r="BC329" s="9">
        <v>3404.2</v>
      </c>
      <c r="BD329" s="6">
        <v>528.5</v>
      </c>
      <c r="BE329" s="6">
        <v>3779.2</v>
      </c>
      <c r="BF329" s="6">
        <v>33106.743859649097</v>
      </c>
      <c r="BG329" s="6">
        <v>9861.2653995090404</v>
      </c>
      <c r="BH329" s="6">
        <v>5859.7</v>
      </c>
      <c r="BI329" s="6">
        <v>2877112</v>
      </c>
      <c r="BJ329" s="6">
        <v>644</v>
      </c>
      <c r="BK329" s="6">
        <v>22622.5</v>
      </c>
      <c r="BL329" s="9">
        <v>3903545</v>
      </c>
      <c r="BM329" s="9">
        <v>177148</v>
      </c>
      <c r="BN329" s="9">
        <v>23850</v>
      </c>
      <c r="BO329" s="9">
        <v>3494622</v>
      </c>
      <c r="BP329" s="9">
        <v>181384</v>
      </c>
      <c r="BQ329" s="9">
        <v>20512</v>
      </c>
      <c r="BR329" s="9">
        <v>9740.26</v>
      </c>
      <c r="BS329" s="9">
        <v>6615.82</v>
      </c>
      <c r="BT329" s="9">
        <v>1263630</v>
      </c>
      <c r="BU329" s="9">
        <v>716877</v>
      </c>
      <c r="BV329" s="9">
        <v>824920</v>
      </c>
      <c r="BW329" s="9">
        <v>519727</v>
      </c>
      <c r="BX329" s="11">
        <v>0</v>
      </c>
    </row>
    <row r="330" spans="1:109" ht="14.5">
      <c r="A330" s="5">
        <v>45234</v>
      </c>
      <c r="B330" s="9">
        <v>1077.9870000000001</v>
      </c>
      <c r="C330" s="9">
        <v>594.71500000000003</v>
      </c>
      <c r="D330" s="9">
        <v>6891.3</v>
      </c>
      <c r="E330" s="7">
        <v>0</v>
      </c>
      <c r="F330" s="9">
        <v>20438</v>
      </c>
      <c r="G330" s="9">
        <v>6199.9</v>
      </c>
      <c r="H330" s="9">
        <v>33076.800000000003</v>
      </c>
      <c r="I330" s="9">
        <v>16477.599999999999</v>
      </c>
      <c r="J330" s="9">
        <v>210051.3</v>
      </c>
      <c r="K330" s="9">
        <v>14970.4</v>
      </c>
      <c r="L330" s="9">
        <v>7011.5</v>
      </c>
      <c r="M330" s="6">
        <v>46196.1</v>
      </c>
      <c r="N330" s="6">
        <v>36751.4</v>
      </c>
      <c r="O330" s="9">
        <v>139744.06</v>
      </c>
      <c r="P330" s="9">
        <v>115849.78</v>
      </c>
      <c r="Q330" s="9">
        <v>142658.66</v>
      </c>
      <c r="R330" s="9">
        <v>97883.57</v>
      </c>
      <c r="S330" s="9">
        <v>14063.6</v>
      </c>
      <c r="T330" s="9">
        <v>10680.14</v>
      </c>
      <c r="U330" s="9">
        <v>80254.820000000007</v>
      </c>
      <c r="V330" s="9">
        <v>41281</v>
      </c>
      <c r="W330" s="9">
        <v>215646.4</v>
      </c>
      <c r="X330" s="6">
        <v>345.9</v>
      </c>
      <c r="Y330" s="9">
        <v>50716</v>
      </c>
      <c r="Z330" s="9">
        <v>621381.19999999995</v>
      </c>
      <c r="AA330" s="9">
        <v>316175.46999999997</v>
      </c>
      <c r="AB330" s="9">
        <v>215324</v>
      </c>
      <c r="AC330" s="6">
        <v>1113.2</v>
      </c>
      <c r="AD330" s="9">
        <v>1676</v>
      </c>
      <c r="AE330" s="9">
        <v>525.94000000000005</v>
      </c>
      <c r="AF330" s="9">
        <v>384.55</v>
      </c>
      <c r="AG330" s="9">
        <v>83839.12</v>
      </c>
      <c r="AH330" s="9">
        <v>64799.23</v>
      </c>
      <c r="AI330" s="9">
        <v>72778.149999999994</v>
      </c>
      <c r="AJ330" s="9">
        <v>59567.1</v>
      </c>
      <c r="AK330" s="9">
        <v>61337.8</v>
      </c>
      <c r="AL330" s="9">
        <v>24109.5</v>
      </c>
      <c r="AM330" s="6">
        <v>17</v>
      </c>
      <c r="AN330" s="6">
        <v>18.399999999999999</v>
      </c>
      <c r="AO330" s="9">
        <v>522688.1</v>
      </c>
      <c r="AP330" s="9">
        <v>240856.9</v>
      </c>
      <c r="AQ330" s="9">
        <v>66046.09</v>
      </c>
      <c r="AR330" s="9"/>
      <c r="AS330" s="9">
        <v>487393</v>
      </c>
      <c r="AT330" s="9">
        <v>214307.8</v>
      </c>
      <c r="AU330" s="9">
        <v>84002</v>
      </c>
      <c r="AV330" s="9">
        <v>4811.5600000000004</v>
      </c>
      <c r="AW330" s="9">
        <v>3216.36</v>
      </c>
      <c r="AX330" s="6">
        <v>231.85</v>
      </c>
      <c r="AY330" s="9">
        <v>140.26</v>
      </c>
      <c r="AZ330" s="9">
        <v>991.69</v>
      </c>
      <c r="BA330" s="9">
        <v>414.55399999999997</v>
      </c>
      <c r="BB330" s="48">
        <v>2008.1</v>
      </c>
      <c r="BC330" s="9">
        <v>3406.5</v>
      </c>
      <c r="BD330" s="6">
        <v>528.6</v>
      </c>
      <c r="BE330" s="6">
        <v>4585.22</v>
      </c>
      <c r="BF330" s="6">
        <v>33298.8368421052</v>
      </c>
      <c r="BG330" s="6">
        <v>8458.2972895296007</v>
      </c>
      <c r="BH330" s="6">
        <v>5636.38</v>
      </c>
      <c r="BI330" s="6">
        <v>2881216</v>
      </c>
      <c r="BJ330" s="6">
        <v>645</v>
      </c>
      <c r="BK330" s="6">
        <v>22646.5</v>
      </c>
      <c r="BL330" s="9">
        <v>3903545</v>
      </c>
      <c r="BM330" s="9">
        <v>177148</v>
      </c>
      <c r="BN330" s="9">
        <v>23850</v>
      </c>
      <c r="BO330" s="9">
        <v>3498396</v>
      </c>
      <c r="BP330" s="9">
        <v>181444</v>
      </c>
      <c r="BQ330" s="9">
        <v>20536</v>
      </c>
      <c r="BR330" s="9">
        <v>9744.49</v>
      </c>
      <c r="BS330" s="9">
        <v>6619.08</v>
      </c>
      <c r="BT330" s="9">
        <v>1264011</v>
      </c>
      <c r="BU330" s="9">
        <v>717109</v>
      </c>
      <c r="BV330" s="9">
        <v>825970</v>
      </c>
      <c r="BW330" s="9">
        <v>520391</v>
      </c>
      <c r="BX330" s="11">
        <v>0</v>
      </c>
    </row>
    <row r="331" spans="1:109" ht="14.5">
      <c r="A331" s="5">
        <v>45235</v>
      </c>
      <c r="B331" s="9">
        <v>1077.9870000000001</v>
      </c>
      <c r="C331" s="9">
        <v>594.71500000000003</v>
      </c>
      <c r="D331" s="9">
        <v>6892.1</v>
      </c>
      <c r="E331" s="7">
        <v>0</v>
      </c>
      <c r="F331" s="9">
        <v>20447.400000000001</v>
      </c>
      <c r="G331" s="9">
        <v>6201</v>
      </c>
      <c r="H331" s="9">
        <v>33237.4</v>
      </c>
      <c r="I331" s="9">
        <v>16558.599999999999</v>
      </c>
      <c r="J331" s="9">
        <v>210075.3</v>
      </c>
      <c r="K331" s="9">
        <v>14970.4</v>
      </c>
      <c r="L331" s="9">
        <v>7011.5</v>
      </c>
      <c r="M331" s="6">
        <v>46196.1</v>
      </c>
      <c r="N331" s="6">
        <v>36751.4</v>
      </c>
      <c r="O331" s="9">
        <v>139755.18</v>
      </c>
      <c r="P331" s="9">
        <v>115858.81</v>
      </c>
      <c r="Q331" s="9">
        <v>142672.93</v>
      </c>
      <c r="R331" s="9">
        <v>97893.54</v>
      </c>
      <c r="S331" s="9">
        <v>14063.6</v>
      </c>
      <c r="T331" s="9">
        <v>10680.14</v>
      </c>
      <c r="U331" s="9">
        <v>80537.91</v>
      </c>
      <c r="V331" s="9">
        <v>41429</v>
      </c>
      <c r="W331" s="9">
        <v>215670.39999999999</v>
      </c>
      <c r="X331" s="6">
        <v>345.9</v>
      </c>
      <c r="Y331" s="9">
        <v>50716</v>
      </c>
      <c r="Z331" s="9">
        <v>621533.1</v>
      </c>
      <c r="AA331" s="9">
        <v>316247</v>
      </c>
      <c r="AB331" s="9">
        <v>215348</v>
      </c>
      <c r="AC331" s="6">
        <v>1113.2</v>
      </c>
      <c r="AD331" s="9">
        <v>1676</v>
      </c>
      <c r="AE331" s="9">
        <v>529.41</v>
      </c>
      <c r="AF331" s="9">
        <v>387.17</v>
      </c>
      <c r="AG331" s="9">
        <v>83846.19</v>
      </c>
      <c r="AH331" s="9">
        <v>64804.68</v>
      </c>
      <c r="AI331" s="9">
        <v>72815.55</v>
      </c>
      <c r="AJ331" s="9">
        <v>59599.11</v>
      </c>
      <c r="AK331" s="9">
        <v>61344.9</v>
      </c>
      <c r="AL331" s="9">
        <v>24112.1</v>
      </c>
      <c r="AM331" s="6">
        <v>17</v>
      </c>
      <c r="AN331" s="6">
        <v>18.399999999999999</v>
      </c>
      <c r="AO331" s="9">
        <v>522860.3</v>
      </c>
      <c r="AP331" s="9">
        <v>240934.8</v>
      </c>
      <c r="AQ331" s="9">
        <v>66050.781000000003</v>
      </c>
      <c r="AR331" s="9"/>
      <c r="AS331" s="9">
        <v>487542.9</v>
      </c>
      <c r="AT331" s="9">
        <v>214372.5</v>
      </c>
      <c r="AU331" s="9">
        <v>84026</v>
      </c>
      <c r="AV331" s="9">
        <v>4813.8900000000003</v>
      </c>
      <c r="AW331" s="9">
        <v>3218.05</v>
      </c>
      <c r="AX331" s="6">
        <v>231.85</v>
      </c>
      <c r="AY331" s="9">
        <v>140.26</v>
      </c>
      <c r="AZ331" s="9">
        <v>991.69</v>
      </c>
      <c r="BA331" s="9">
        <v>414.55399999999997</v>
      </c>
      <c r="BB331" s="48">
        <v>2008.1</v>
      </c>
      <c r="BC331" s="9">
        <v>3408.9</v>
      </c>
      <c r="BD331" s="6">
        <v>528.6</v>
      </c>
      <c r="BE331" s="6">
        <v>5300.4</v>
      </c>
      <c r="BF331" s="6">
        <v>33409.061403508698</v>
      </c>
      <c r="BG331" s="6">
        <v>9737.8671355279494</v>
      </c>
      <c r="BH331" s="6">
        <v>5577.87</v>
      </c>
      <c r="BI331" s="6">
        <v>2884672</v>
      </c>
      <c r="BJ331" s="6">
        <v>646</v>
      </c>
      <c r="BK331" s="6">
        <v>22670.5</v>
      </c>
      <c r="BL331" s="9">
        <v>3903545</v>
      </c>
      <c r="BM331" s="9">
        <v>177148</v>
      </c>
      <c r="BN331" s="9">
        <v>23850</v>
      </c>
      <c r="BO331" s="9">
        <v>3502258</v>
      </c>
      <c r="BP331" s="9">
        <v>181542</v>
      </c>
      <c r="BQ331" s="9">
        <v>20560</v>
      </c>
      <c r="BR331" s="9">
        <v>9748.9</v>
      </c>
      <c r="BS331" s="9">
        <v>6622.48</v>
      </c>
      <c r="BT331" s="9">
        <v>1264439</v>
      </c>
      <c r="BU331" s="9">
        <v>717370</v>
      </c>
      <c r="BV331" s="9">
        <v>827055</v>
      </c>
      <c r="BW331" s="9">
        <v>521073</v>
      </c>
      <c r="BX331" s="11">
        <v>0</v>
      </c>
    </row>
    <row r="332" spans="1:109" ht="14.5">
      <c r="A332" s="5">
        <v>45236</v>
      </c>
      <c r="B332" s="9">
        <v>1077.9870000000001</v>
      </c>
      <c r="C332" s="9">
        <v>594.71500000000003</v>
      </c>
      <c r="D332" s="9">
        <v>6892.1</v>
      </c>
      <c r="E332" s="7">
        <v>0</v>
      </c>
      <c r="F332" s="6">
        <v>20456.2</v>
      </c>
      <c r="G332" s="6">
        <v>6202.2</v>
      </c>
      <c r="H332" s="6">
        <v>33396.199999999997</v>
      </c>
      <c r="I332" s="6">
        <v>16638.599999999999</v>
      </c>
      <c r="J332" s="6">
        <v>210099.3</v>
      </c>
      <c r="K332" s="9">
        <v>14970.5</v>
      </c>
      <c r="L332" s="9">
        <v>7011.5</v>
      </c>
      <c r="M332" s="6">
        <v>46196.1</v>
      </c>
      <c r="N332" s="6">
        <v>36751.4</v>
      </c>
      <c r="O332" s="6">
        <v>139764.79999999999</v>
      </c>
      <c r="P332" s="6">
        <v>115866.3</v>
      </c>
      <c r="Q332" s="6">
        <v>142686.24</v>
      </c>
      <c r="R332" s="6">
        <v>97902.81</v>
      </c>
      <c r="S332" s="9">
        <v>14063.6</v>
      </c>
      <c r="T332" s="9">
        <v>10680.14</v>
      </c>
      <c r="U332" s="6">
        <v>80813.335999999996</v>
      </c>
      <c r="V332" s="6">
        <v>41572</v>
      </c>
      <c r="W332" s="6">
        <v>215694.4</v>
      </c>
      <c r="X332" s="6">
        <v>345.9</v>
      </c>
      <c r="Y332" s="9">
        <v>50716</v>
      </c>
      <c r="Z332" s="6">
        <v>621683.56000000006</v>
      </c>
      <c r="AA332" s="6">
        <v>316315.88</v>
      </c>
      <c r="AB332" s="9">
        <v>215372</v>
      </c>
      <c r="AC332" s="6">
        <v>1113.2</v>
      </c>
      <c r="AD332" s="9">
        <v>1676</v>
      </c>
      <c r="AE332" s="6">
        <v>532.66</v>
      </c>
      <c r="AF332" s="6">
        <v>389.64</v>
      </c>
      <c r="AG332" s="6">
        <v>83850.070000000007</v>
      </c>
      <c r="AH332" s="6">
        <v>64807.54</v>
      </c>
      <c r="AI332" s="6">
        <v>72850.789999999994</v>
      </c>
      <c r="AJ332" s="6">
        <v>59628.61</v>
      </c>
      <c r="AK332" s="6">
        <v>61354.3</v>
      </c>
      <c r="AL332" s="6">
        <v>24115.8</v>
      </c>
      <c r="AM332" s="6">
        <v>17</v>
      </c>
      <c r="AN332" s="6">
        <v>18.399999999999999</v>
      </c>
      <c r="AO332" s="6">
        <v>523026.3</v>
      </c>
      <c r="AP332" s="6">
        <v>241010.1</v>
      </c>
      <c r="AQ332" s="6">
        <v>66055.063999999998</v>
      </c>
      <c r="AR332" s="9"/>
      <c r="AS332" s="6">
        <v>487690.7</v>
      </c>
      <c r="AT332" s="6">
        <v>214436.3</v>
      </c>
      <c r="AU332" s="6">
        <v>84050</v>
      </c>
      <c r="AV332" s="6">
        <v>4815.8500000000004</v>
      </c>
      <c r="AW332" s="6">
        <v>3219.45</v>
      </c>
      <c r="AX332" s="6">
        <v>231.87</v>
      </c>
      <c r="AY332" s="9">
        <v>140.28</v>
      </c>
      <c r="AZ332" s="9">
        <v>991.69</v>
      </c>
      <c r="BA332" s="9">
        <v>414.55399999999997</v>
      </c>
      <c r="BB332" s="48">
        <v>2008.1</v>
      </c>
      <c r="BC332" s="6">
        <v>3411.3</v>
      </c>
      <c r="BD332" s="9">
        <v>528.70000000000005</v>
      </c>
      <c r="BE332" s="6">
        <v>4565.6400000000003</v>
      </c>
      <c r="BF332" s="6">
        <v>30651.8947368421</v>
      </c>
      <c r="BG332" s="10">
        <v>10015.9588106191</v>
      </c>
      <c r="BH332" s="6">
        <v>5526.13</v>
      </c>
      <c r="BI332" s="6">
        <v>2888656</v>
      </c>
      <c r="BJ332" s="6">
        <v>647</v>
      </c>
      <c r="BK332" s="6">
        <v>22694.5</v>
      </c>
      <c r="BL332" s="9">
        <v>3903545</v>
      </c>
      <c r="BM332" s="9">
        <v>177148</v>
      </c>
      <c r="BN332" s="9">
        <v>23850</v>
      </c>
      <c r="BO332" s="9">
        <v>3505929</v>
      </c>
      <c r="BP332" s="9">
        <v>181547</v>
      </c>
      <c r="BQ332" s="9">
        <v>20584</v>
      </c>
      <c r="BR332" s="6">
        <v>9753.14</v>
      </c>
      <c r="BS332" s="6">
        <v>6625.75</v>
      </c>
      <c r="BT332" s="6">
        <v>1264794</v>
      </c>
      <c r="BU332" s="6">
        <v>717588</v>
      </c>
      <c r="BV332" s="6">
        <v>827911</v>
      </c>
      <c r="BW332" s="6">
        <v>521615</v>
      </c>
      <c r="BX332" s="11">
        <v>0</v>
      </c>
    </row>
    <row r="333" spans="1:109" ht="14.5">
      <c r="A333" s="5">
        <v>45237</v>
      </c>
      <c r="B333" s="9">
        <v>1077.9870000000001</v>
      </c>
      <c r="C333" s="9">
        <v>594.71500000000003</v>
      </c>
      <c r="D333" s="9">
        <v>6892.1</v>
      </c>
      <c r="E333" s="7">
        <v>0</v>
      </c>
      <c r="F333" s="6">
        <v>20465.5</v>
      </c>
      <c r="G333" s="6">
        <v>6203.4</v>
      </c>
      <c r="H333" s="6">
        <v>33552.65</v>
      </c>
      <c r="I333" s="6">
        <v>16718.73</v>
      </c>
      <c r="J333" s="6">
        <v>210123.3</v>
      </c>
      <c r="K333" s="9">
        <v>14970.5</v>
      </c>
      <c r="L333" s="9">
        <v>7011.5</v>
      </c>
      <c r="M333" s="6">
        <v>46196.1</v>
      </c>
      <c r="N333" s="6">
        <v>36751.4</v>
      </c>
      <c r="O333" s="6">
        <v>139773.59</v>
      </c>
      <c r="P333" s="6">
        <v>115873.38</v>
      </c>
      <c r="Q333" s="6">
        <v>142700.92000000001</v>
      </c>
      <c r="R333" s="6">
        <v>97912.55</v>
      </c>
      <c r="S333" s="9">
        <v>14063.6</v>
      </c>
      <c r="T333" s="9">
        <v>10680.14</v>
      </c>
      <c r="U333" s="6">
        <v>81083.7</v>
      </c>
      <c r="V333" s="6">
        <v>41710.400000000001</v>
      </c>
      <c r="W333" s="6">
        <v>215718.39999999999</v>
      </c>
      <c r="X333" s="6">
        <v>345.9</v>
      </c>
      <c r="Y333" s="9">
        <v>50716</v>
      </c>
      <c r="Z333" s="6">
        <v>621836.06000000006</v>
      </c>
      <c r="AA333" s="6">
        <v>316388.27</v>
      </c>
      <c r="AB333" s="9">
        <v>215396</v>
      </c>
      <c r="AC333" s="6">
        <v>1113.2</v>
      </c>
      <c r="AD333" s="9">
        <v>1676</v>
      </c>
      <c r="AE333" s="6">
        <v>536.05999999999995</v>
      </c>
      <c r="AF333" s="6">
        <v>392.19</v>
      </c>
      <c r="AG333" s="6">
        <v>83854.25</v>
      </c>
      <c r="AH333" s="6">
        <v>64810.48</v>
      </c>
      <c r="AI333" s="6">
        <v>72885.210000000006</v>
      </c>
      <c r="AJ333" s="6">
        <v>59657.54</v>
      </c>
      <c r="AK333" s="6">
        <v>61359.8</v>
      </c>
      <c r="AL333" s="6">
        <v>24118</v>
      </c>
      <c r="AM333" s="6">
        <v>17</v>
      </c>
      <c r="AN333" s="6">
        <v>18.399999999999999</v>
      </c>
      <c r="AO333" s="6">
        <v>523196.3</v>
      </c>
      <c r="AP333" s="6">
        <v>241087.1</v>
      </c>
      <c r="AQ333" s="6">
        <v>66060.160999999993</v>
      </c>
      <c r="AR333" s="9"/>
      <c r="AS333" s="6">
        <v>487840.23</v>
      </c>
      <c r="AT333" s="6">
        <v>214500.65</v>
      </c>
      <c r="AU333" s="6">
        <v>84074</v>
      </c>
      <c r="AV333" s="6">
        <v>4818.0200000000004</v>
      </c>
      <c r="AW333" s="6">
        <v>3221.01</v>
      </c>
      <c r="AX333" s="6">
        <v>231.92</v>
      </c>
      <c r="AY333" s="9">
        <v>140.31</v>
      </c>
      <c r="AZ333" s="9">
        <v>992.11900000000003</v>
      </c>
      <c r="BA333" s="9">
        <v>414.71600000000001</v>
      </c>
      <c r="BB333" s="48">
        <v>2008.6</v>
      </c>
      <c r="BC333" s="6">
        <v>3413.7</v>
      </c>
      <c r="BD333" s="6">
        <v>528.70000000000005</v>
      </c>
      <c r="BE333" s="6">
        <v>3917.3</v>
      </c>
      <c r="BF333" s="6">
        <v>31746.282456140401</v>
      </c>
      <c r="BG333" s="10">
        <v>7946.7154294225602</v>
      </c>
      <c r="BH333" s="6">
        <v>6015.34</v>
      </c>
      <c r="BI333" s="6">
        <v>2891992</v>
      </c>
      <c r="BJ333" s="6">
        <v>648</v>
      </c>
      <c r="BK333" s="6">
        <v>22718.5</v>
      </c>
      <c r="BL333" s="9">
        <v>3903545</v>
      </c>
      <c r="BM333" s="9">
        <v>177148</v>
      </c>
      <c r="BN333" s="9">
        <v>23850</v>
      </c>
      <c r="BO333" s="9">
        <v>3509663</v>
      </c>
      <c r="BP333" s="9">
        <v>181737</v>
      </c>
      <c r="BQ333" s="9">
        <v>20608</v>
      </c>
      <c r="BR333" s="6">
        <v>9757.4599999999991</v>
      </c>
      <c r="BS333" s="6">
        <v>6629.07</v>
      </c>
      <c r="BT333" s="6">
        <v>1265131</v>
      </c>
      <c r="BU333" s="6">
        <v>717798</v>
      </c>
      <c r="BV333" s="6">
        <v>829010</v>
      </c>
      <c r="BW333" s="6">
        <v>522310</v>
      </c>
      <c r="BX333" s="11">
        <v>0</v>
      </c>
    </row>
    <row r="334" spans="1:109" ht="14.5">
      <c r="A334" s="5">
        <v>45238</v>
      </c>
      <c r="B334" s="9">
        <v>1077.9870000000001</v>
      </c>
      <c r="C334" s="9">
        <v>594.71500000000003</v>
      </c>
      <c r="D334" s="9">
        <v>6892.7</v>
      </c>
      <c r="E334" s="7">
        <v>0</v>
      </c>
      <c r="F334" s="6">
        <v>20474</v>
      </c>
      <c r="G334" s="6">
        <v>6204.3</v>
      </c>
      <c r="H334" s="6">
        <v>33711.74</v>
      </c>
      <c r="I334" s="6">
        <v>16798.73</v>
      </c>
      <c r="J334" s="6">
        <v>210147.3</v>
      </c>
      <c r="K334" s="9">
        <v>14970.5</v>
      </c>
      <c r="L334" s="9">
        <v>7011.5</v>
      </c>
      <c r="M334" s="6">
        <v>46196.1</v>
      </c>
      <c r="N334" s="6">
        <v>36751.4</v>
      </c>
      <c r="O334" s="6">
        <v>139785.44</v>
      </c>
      <c r="P334" s="6">
        <v>115883.17</v>
      </c>
      <c r="Q334" s="6">
        <v>142715.79</v>
      </c>
      <c r="R334" s="6">
        <v>97922.38</v>
      </c>
      <c r="S334" s="9">
        <v>14063.6</v>
      </c>
      <c r="T334" s="9">
        <v>10680.14</v>
      </c>
      <c r="U334" s="9">
        <v>81370.259999999995</v>
      </c>
      <c r="V334" s="9">
        <v>41854.33</v>
      </c>
      <c r="W334" s="6">
        <v>215742.4</v>
      </c>
      <c r="X334" s="6">
        <v>345.9</v>
      </c>
      <c r="Y334" s="9">
        <v>50716</v>
      </c>
      <c r="Z334" s="6">
        <v>621980.94999999995</v>
      </c>
      <c r="AA334" s="6">
        <v>316461.12</v>
      </c>
      <c r="AB334" s="9">
        <v>215420</v>
      </c>
      <c r="AC334" s="6">
        <v>1113.2</v>
      </c>
      <c r="AD334" s="9">
        <v>1676</v>
      </c>
      <c r="AE334" s="6">
        <v>539.5</v>
      </c>
      <c r="AF334" s="6">
        <v>394.79</v>
      </c>
      <c r="AG334" s="6">
        <v>83860.78</v>
      </c>
      <c r="AH334" s="6">
        <v>64815.32</v>
      </c>
      <c r="AI334" s="6">
        <v>72921.7</v>
      </c>
      <c r="AJ334" s="6">
        <v>59688.27</v>
      </c>
      <c r="AK334" s="6">
        <v>61366.8</v>
      </c>
      <c r="AL334" s="6">
        <v>24120.799999999999</v>
      </c>
      <c r="AM334" s="6">
        <v>17</v>
      </c>
      <c r="AN334" s="6">
        <v>18.399999999999999</v>
      </c>
      <c r="AO334" s="6">
        <v>523363</v>
      </c>
      <c r="AP334" s="6">
        <v>241162.4</v>
      </c>
      <c r="AQ334" s="6">
        <v>66065.471999999994</v>
      </c>
      <c r="AR334" s="9"/>
      <c r="AS334" s="6">
        <v>487987.76</v>
      </c>
      <c r="AT334" s="6">
        <v>214564.33</v>
      </c>
      <c r="AU334" s="6">
        <v>84098</v>
      </c>
      <c r="AV334" s="6">
        <v>4820.32</v>
      </c>
      <c r="AW334" s="6">
        <v>3222.66</v>
      </c>
      <c r="AX334" s="6">
        <v>231.92</v>
      </c>
      <c r="AY334" s="9">
        <v>140.31</v>
      </c>
      <c r="AZ334" s="9">
        <v>992.11900000000003</v>
      </c>
      <c r="BA334" s="9">
        <v>414.71600000000001</v>
      </c>
      <c r="BB334" s="48">
        <v>2008.6</v>
      </c>
      <c r="BC334" s="6">
        <v>3416</v>
      </c>
      <c r="BD334" s="6">
        <v>528.79999999999995</v>
      </c>
      <c r="BE334" s="6">
        <v>7358.32</v>
      </c>
      <c r="BF334" s="6">
        <v>30868.961403508802</v>
      </c>
      <c r="BG334" s="10">
        <v>9442.3768842119007</v>
      </c>
      <c r="BH334" s="6">
        <v>5372.97</v>
      </c>
      <c r="BI334" s="6">
        <v>2895832</v>
      </c>
      <c r="BJ334" s="6">
        <v>649</v>
      </c>
      <c r="BK334" s="6">
        <v>22740.3</v>
      </c>
      <c r="BL334" s="9">
        <v>3903545</v>
      </c>
      <c r="BM334" s="9">
        <v>177148</v>
      </c>
      <c r="BN334" s="9">
        <v>23850</v>
      </c>
      <c r="BO334" s="9">
        <v>3512929</v>
      </c>
      <c r="BP334" s="9">
        <v>181867</v>
      </c>
      <c r="BQ334" s="9">
        <v>20628.900000000001</v>
      </c>
      <c r="BR334" s="6">
        <v>9761.74</v>
      </c>
      <c r="BS334" s="6">
        <v>6632.35</v>
      </c>
      <c r="BT334" s="6">
        <v>1265554</v>
      </c>
      <c r="BU334" s="6">
        <v>718052</v>
      </c>
      <c r="BV334" s="6">
        <v>830067</v>
      </c>
      <c r="BW334" s="6">
        <v>522979</v>
      </c>
      <c r="BX334" s="11">
        <v>0</v>
      </c>
    </row>
    <row r="335" spans="1:109" ht="14.5">
      <c r="A335" s="5">
        <v>45239</v>
      </c>
      <c r="B335" s="9">
        <v>1078.3810000000001</v>
      </c>
      <c r="C335" s="9">
        <v>594.904</v>
      </c>
      <c r="D335" s="9">
        <v>6894.5</v>
      </c>
      <c r="E335" s="7">
        <v>1</v>
      </c>
      <c r="F335" s="6">
        <v>20483.2</v>
      </c>
      <c r="G335" s="6">
        <v>6205.5</v>
      </c>
      <c r="H335" s="6">
        <v>33861</v>
      </c>
      <c r="I335" s="6">
        <v>16877</v>
      </c>
      <c r="J335" s="6">
        <v>210171.3</v>
      </c>
      <c r="K335" s="9">
        <v>14970.6</v>
      </c>
      <c r="L335" s="9">
        <v>7011.5</v>
      </c>
      <c r="M335" s="6">
        <v>46196.1</v>
      </c>
      <c r="N335" s="6">
        <v>36751.4</v>
      </c>
      <c r="O335" s="6">
        <v>139796</v>
      </c>
      <c r="P335" s="6">
        <v>115892</v>
      </c>
      <c r="Q335" s="6">
        <v>142731</v>
      </c>
      <c r="R335" s="6">
        <v>97932.4</v>
      </c>
      <c r="S335" s="9">
        <v>14063.6</v>
      </c>
      <c r="T335" s="9">
        <v>10680.14</v>
      </c>
      <c r="U335" s="6">
        <v>81642</v>
      </c>
      <c r="V335" s="30">
        <v>41994</v>
      </c>
      <c r="W335" s="6">
        <v>215766.39999999999</v>
      </c>
      <c r="X335" s="6">
        <v>345.9</v>
      </c>
      <c r="Y335" s="9">
        <v>50716</v>
      </c>
      <c r="Z335" s="6">
        <v>622128</v>
      </c>
      <c r="AA335" s="6">
        <v>316535</v>
      </c>
      <c r="AB335" s="9">
        <v>215444</v>
      </c>
      <c r="AC335" s="6">
        <v>1113.2</v>
      </c>
      <c r="AD335" s="9">
        <v>1676</v>
      </c>
      <c r="AE335" s="6">
        <v>543</v>
      </c>
      <c r="AF335" s="6">
        <v>397.4</v>
      </c>
      <c r="AG335" s="6">
        <v>83865.899999999994</v>
      </c>
      <c r="AH335" s="6">
        <v>64819.199999999997</v>
      </c>
      <c r="AI335" s="6">
        <v>72959</v>
      </c>
      <c r="AJ335" s="6">
        <v>59719.6</v>
      </c>
      <c r="AK335" s="6">
        <v>61375.4</v>
      </c>
      <c r="AL335" s="6">
        <v>24124.2</v>
      </c>
      <c r="AM335" s="6">
        <v>17</v>
      </c>
      <c r="AN335" s="6">
        <v>18.399999999999999</v>
      </c>
      <c r="AO335" s="6">
        <v>523527</v>
      </c>
      <c r="AP335" s="6">
        <v>241237</v>
      </c>
      <c r="AQ335" s="6">
        <v>66071</v>
      </c>
      <c r="AR335" s="9"/>
      <c r="AS335" s="6">
        <v>488132</v>
      </c>
      <c r="AT335" s="6">
        <v>214627</v>
      </c>
      <c r="AU335" s="6">
        <v>84122</v>
      </c>
      <c r="AV335" s="6">
        <v>4822.5</v>
      </c>
      <c r="AW335" s="6">
        <v>3224.3</v>
      </c>
      <c r="AX335" s="6">
        <v>231.92</v>
      </c>
      <c r="AY335" s="9">
        <v>140.31</v>
      </c>
      <c r="AZ335" s="9">
        <v>992.11900000000003</v>
      </c>
      <c r="BA335" s="9">
        <v>414.71600000000001</v>
      </c>
      <c r="BB335" s="48">
        <v>2008.6</v>
      </c>
      <c r="BC335" s="6">
        <v>3418.3</v>
      </c>
      <c r="BD335" s="6">
        <v>528.79999999999995</v>
      </c>
      <c r="BE335" s="6">
        <v>4022.11</v>
      </c>
      <c r="BF335" s="6">
        <v>28835.6456140351</v>
      </c>
      <c r="BG335" s="10">
        <v>7840.4143762947997</v>
      </c>
      <c r="BH335" s="6">
        <v>5694.7</v>
      </c>
      <c r="BI335" s="6">
        <v>2899400</v>
      </c>
      <c r="BJ335" s="6">
        <v>650</v>
      </c>
      <c r="BK335" s="6">
        <v>22764.3</v>
      </c>
      <c r="BL335" s="9">
        <v>3903545</v>
      </c>
      <c r="BM335" s="9">
        <v>177148</v>
      </c>
      <c r="BN335" s="9">
        <v>23850</v>
      </c>
      <c r="BO335" s="9">
        <v>3516670</v>
      </c>
      <c r="BP335" s="9">
        <v>181965</v>
      </c>
      <c r="BQ335" s="9">
        <v>20652.900000000001</v>
      </c>
      <c r="BR335" s="6">
        <v>9766.1</v>
      </c>
      <c r="BS335" s="6">
        <v>6635.7</v>
      </c>
      <c r="BT335" s="6">
        <v>1266010</v>
      </c>
      <c r="BU335" s="6">
        <v>718324</v>
      </c>
      <c r="BV335" s="6">
        <v>831068</v>
      </c>
      <c r="BW335" s="6">
        <v>523612</v>
      </c>
      <c r="BX335" s="11">
        <v>0</v>
      </c>
    </row>
    <row r="336" spans="1:109" ht="14.5">
      <c r="A336" s="5">
        <v>45240</v>
      </c>
      <c r="B336" s="9">
        <v>1078.3810000000001</v>
      </c>
      <c r="C336" s="9">
        <v>594.904</v>
      </c>
      <c r="D336" s="9">
        <v>6894.5</v>
      </c>
      <c r="E336" s="7">
        <v>0</v>
      </c>
      <c r="F336" s="6">
        <v>20491.900000000001</v>
      </c>
      <c r="G336" s="6">
        <v>6206.8</v>
      </c>
      <c r="H336" s="6">
        <v>33982</v>
      </c>
      <c r="I336" s="6">
        <v>16941</v>
      </c>
      <c r="J336" s="6">
        <v>210191</v>
      </c>
      <c r="K336" s="9">
        <v>14970.7</v>
      </c>
      <c r="L336" s="9">
        <v>7011.5</v>
      </c>
      <c r="M336" s="6">
        <v>46196.1</v>
      </c>
      <c r="N336" s="6">
        <v>36751.4</v>
      </c>
      <c r="O336" s="6">
        <v>139806</v>
      </c>
      <c r="P336" s="6">
        <v>115899</v>
      </c>
      <c r="Q336" s="6">
        <v>142745</v>
      </c>
      <c r="R336" s="6">
        <v>97942.399999999994</v>
      </c>
      <c r="S336" s="9">
        <v>14063.6</v>
      </c>
      <c r="T336" s="9">
        <v>10680.14</v>
      </c>
      <c r="U336" s="6">
        <v>81886</v>
      </c>
      <c r="V336" s="6">
        <v>42120</v>
      </c>
      <c r="W336" s="6">
        <v>215790.4</v>
      </c>
      <c r="X336" s="6">
        <v>345.9</v>
      </c>
      <c r="Y336" s="9">
        <v>50716</v>
      </c>
      <c r="Z336" s="6">
        <v>622268</v>
      </c>
      <c r="AA336" s="6">
        <v>316604</v>
      </c>
      <c r="AB336" s="9">
        <v>215468</v>
      </c>
      <c r="AC336" s="6">
        <v>1113.2</v>
      </c>
      <c r="AD336" s="9">
        <v>1676</v>
      </c>
      <c r="AE336" s="6">
        <v>546.4</v>
      </c>
      <c r="AF336" s="6">
        <v>400</v>
      </c>
      <c r="AG336" s="6">
        <v>83871.5</v>
      </c>
      <c r="AH336" s="6">
        <v>64823.6</v>
      </c>
      <c r="AI336" s="6">
        <v>72995.7</v>
      </c>
      <c r="AJ336" s="6">
        <v>59750.3</v>
      </c>
      <c r="AK336" s="6">
        <v>61382.1</v>
      </c>
      <c r="AL336" s="6">
        <v>24126.9</v>
      </c>
      <c r="AM336" s="6">
        <v>17.100000000000001</v>
      </c>
      <c r="AN336" s="6">
        <v>18.5</v>
      </c>
      <c r="AO336" s="6">
        <v>523688</v>
      </c>
      <c r="AP336" s="6">
        <v>241310</v>
      </c>
      <c r="AQ336" s="6">
        <v>66076</v>
      </c>
      <c r="AR336" s="9"/>
      <c r="AS336" s="6">
        <v>488274</v>
      </c>
      <c r="AT336" s="6">
        <v>214688</v>
      </c>
      <c r="AU336" s="6">
        <v>84146</v>
      </c>
      <c r="AV336" s="6">
        <v>4824.6000000000004</v>
      </c>
      <c r="AW336" s="6">
        <v>3225.8</v>
      </c>
      <c r="AX336" s="6">
        <v>231.92</v>
      </c>
      <c r="AY336" s="9">
        <v>140.31</v>
      </c>
      <c r="AZ336" s="9">
        <v>992.11900000000003</v>
      </c>
      <c r="BA336" s="9">
        <v>414.71600000000001</v>
      </c>
      <c r="BB336" s="48">
        <v>2008.6</v>
      </c>
      <c r="BC336" s="6">
        <v>3420.5</v>
      </c>
      <c r="BD336" s="6">
        <v>528.79999999999995</v>
      </c>
      <c r="BE336" s="6">
        <v>5162.67</v>
      </c>
      <c r="BF336" s="6">
        <v>29084.552631578899</v>
      </c>
      <c r="BG336" s="10">
        <v>9350.9231378859004</v>
      </c>
      <c r="BH336" s="6">
        <v>5588</v>
      </c>
      <c r="BI336" s="6">
        <v>2903000</v>
      </c>
      <c r="BJ336" s="6">
        <v>651</v>
      </c>
      <c r="BK336" s="6">
        <v>22788.3</v>
      </c>
      <c r="BL336" s="9">
        <v>3903545</v>
      </c>
      <c r="BM336" s="9">
        <v>177148</v>
      </c>
      <c r="BN336" s="9">
        <v>23850</v>
      </c>
      <c r="BO336" s="9">
        <v>3520017</v>
      </c>
      <c r="BP336" s="9">
        <v>182023</v>
      </c>
      <c r="BQ336" s="9">
        <v>20676.900000000001</v>
      </c>
      <c r="BR336" s="6">
        <v>9770.5</v>
      </c>
      <c r="BS336" s="6">
        <v>6639.1</v>
      </c>
      <c r="BT336" s="6">
        <v>1266412</v>
      </c>
      <c r="BU336" s="6">
        <v>718576</v>
      </c>
      <c r="BV336" s="6">
        <v>832096</v>
      </c>
      <c r="BW336" s="6">
        <v>524262</v>
      </c>
      <c r="BX336" s="11">
        <v>0</v>
      </c>
    </row>
    <row r="337" spans="1:76" ht="14.5">
      <c r="A337" s="5">
        <v>45241</v>
      </c>
      <c r="B337" s="9">
        <v>1078.3810000000001</v>
      </c>
      <c r="C337" s="9">
        <v>594.904</v>
      </c>
      <c r="D337" s="9">
        <v>6894.5</v>
      </c>
      <c r="E337" s="7">
        <v>0</v>
      </c>
      <c r="F337" s="6">
        <v>20500.900000000001</v>
      </c>
      <c r="G337" s="6">
        <v>6207.9</v>
      </c>
      <c r="H337" s="6">
        <v>34130</v>
      </c>
      <c r="I337" s="6">
        <v>17021</v>
      </c>
      <c r="J337" s="6">
        <v>210215</v>
      </c>
      <c r="K337" s="9">
        <v>14970.7</v>
      </c>
      <c r="L337" s="9">
        <v>7011.5</v>
      </c>
      <c r="M337" s="6">
        <v>46196.1</v>
      </c>
      <c r="N337" s="6">
        <v>36751.4</v>
      </c>
      <c r="O337" s="6">
        <v>139815</v>
      </c>
      <c r="P337" s="6">
        <v>115906</v>
      </c>
      <c r="Q337" s="6">
        <v>142760</v>
      </c>
      <c r="R337" s="6">
        <v>97952.5</v>
      </c>
      <c r="S337" s="9">
        <v>14063.6</v>
      </c>
      <c r="T337" s="9">
        <v>10680.14</v>
      </c>
      <c r="U337" s="6">
        <v>82164</v>
      </c>
      <c r="V337" s="6">
        <v>42266</v>
      </c>
      <c r="W337" s="6">
        <v>215814.39999999999</v>
      </c>
      <c r="X337" s="6">
        <v>345.9</v>
      </c>
      <c r="Y337" s="9">
        <v>50716</v>
      </c>
      <c r="Z337" s="6">
        <v>622412</v>
      </c>
      <c r="AA337" s="6">
        <v>316674</v>
      </c>
      <c r="AB337" s="9">
        <v>215492</v>
      </c>
      <c r="AC337" s="6">
        <v>1113.2</v>
      </c>
      <c r="AD337" s="9">
        <v>1676</v>
      </c>
      <c r="AE337" s="6">
        <v>550</v>
      </c>
      <c r="AF337" s="6">
        <v>402.7</v>
      </c>
      <c r="AG337" s="6">
        <v>83879</v>
      </c>
      <c r="AH337" s="6">
        <v>64829.3</v>
      </c>
      <c r="AI337" s="6">
        <v>73033</v>
      </c>
      <c r="AJ337" s="6">
        <v>59781.7</v>
      </c>
      <c r="AK337" s="6">
        <v>61389.7</v>
      </c>
      <c r="AL337" s="6">
        <v>24129.9</v>
      </c>
      <c r="AM337" s="6">
        <v>17.100000000000001</v>
      </c>
      <c r="AN337" s="6">
        <v>18.5</v>
      </c>
      <c r="AO337" s="6">
        <v>523858</v>
      </c>
      <c r="AP337" s="6">
        <v>241388</v>
      </c>
      <c r="AQ337" s="6">
        <v>66081</v>
      </c>
      <c r="AR337" s="9"/>
      <c r="AS337" s="6">
        <v>488423</v>
      </c>
      <c r="AT337" s="6">
        <v>214753</v>
      </c>
      <c r="AU337" s="6">
        <v>84170</v>
      </c>
      <c r="AV337" s="6">
        <v>4827.1000000000004</v>
      </c>
      <c r="AW337" s="6">
        <v>3227.6</v>
      </c>
      <c r="AX337" s="6">
        <v>231.92</v>
      </c>
      <c r="AY337" s="9">
        <v>140.31</v>
      </c>
      <c r="AZ337" s="9">
        <v>992.11900000000003</v>
      </c>
      <c r="BA337" s="9">
        <v>414.71600000000001</v>
      </c>
      <c r="BB337" s="48">
        <v>2008.6</v>
      </c>
      <c r="BC337" s="6">
        <v>3422.8</v>
      </c>
      <c r="BD337" s="6">
        <v>528.79999999999995</v>
      </c>
      <c r="BE337" s="6">
        <v>4423.2</v>
      </c>
      <c r="BF337" s="6">
        <v>30975.2701754386</v>
      </c>
      <c r="BG337" s="10">
        <v>9419.7877859640103</v>
      </c>
      <c r="BH337" s="6">
        <v>5582.84</v>
      </c>
      <c r="BI337" s="6">
        <v>2907000</v>
      </c>
      <c r="BJ337" s="6">
        <v>652</v>
      </c>
      <c r="BK337" s="6">
        <v>22812.3</v>
      </c>
      <c r="BL337" s="9">
        <v>3903545</v>
      </c>
      <c r="BM337" s="9">
        <v>177148</v>
      </c>
      <c r="BN337" s="9">
        <v>23850</v>
      </c>
      <c r="BO337" s="9">
        <v>3523603</v>
      </c>
      <c r="BP337" s="9">
        <v>182133</v>
      </c>
      <c r="BQ337" s="9">
        <v>20700.900000000001</v>
      </c>
      <c r="BR337" s="6">
        <v>9774.7999999999993</v>
      </c>
      <c r="BS337" s="6">
        <v>6642.4</v>
      </c>
      <c r="BT337" s="6">
        <v>1266842</v>
      </c>
      <c r="BU337" s="6">
        <v>718838</v>
      </c>
      <c r="BV337" s="6">
        <v>833156</v>
      </c>
      <c r="BW337" s="6">
        <v>524930</v>
      </c>
      <c r="BX337" s="11">
        <v>0</v>
      </c>
    </row>
    <row r="338" spans="1:76" ht="14.5">
      <c r="A338" s="5">
        <v>45242</v>
      </c>
      <c r="B338" s="9">
        <v>1078.3810000000001</v>
      </c>
      <c r="C338" s="9">
        <v>594.904</v>
      </c>
      <c r="D338" s="9">
        <v>6894.5</v>
      </c>
      <c r="E338" s="7">
        <v>0</v>
      </c>
      <c r="F338" s="6">
        <v>20509.7</v>
      </c>
      <c r="G338" s="6">
        <v>6209.1</v>
      </c>
      <c r="H338" s="6">
        <v>34268</v>
      </c>
      <c r="I338" s="6">
        <v>17097</v>
      </c>
      <c r="J338" s="6">
        <v>210239</v>
      </c>
      <c r="K338" s="9">
        <v>14970.7</v>
      </c>
      <c r="L338" s="9">
        <v>7011.5</v>
      </c>
      <c r="M338" s="6">
        <v>46196.1</v>
      </c>
      <c r="N338" s="6">
        <v>36751.4</v>
      </c>
      <c r="O338" s="6">
        <v>139826</v>
      </c>
      <c r="P338" s="6">
        <v>115915</v>
      </c>
      <c r="Q338" s="6">
        <v>142774</v>
      </c>
      <c r="R338" s="6">
        <v>97962</v>
      </c>
      <c r="S338" s="9">
        <v>14063.6</v>
      </c>
      <c r="T338" s="9">
        <v>10680.14</v>
      </c>
      <c r="U338" s="6">
        <v>82444</v>
      </c>
      <c r="V338" s="6">
        <v>42413</v>
      </c>
      <c r="W338" s="6">
        <v>215838.4</v>
      </c>
      <c r="X338" s="6">
        <v>345.9</v>
      </c>
      <c r="Y338" s="9">
        <v>50716</v>
      </c>
      <c r="Z338" s="6">
        <v>622544</v>
      </c>
      <c r="AA338" s="6">
        <v>316742</v>
      </c>
      <c r="AB338" s="9">
        <v>215516</v>
      </c>
      <c r="AC338" s="6">
        <v>1113.2</v>
      </c>
      <c r="AD338" s="9">
        <v>1676</v>
      </c>
      <c r="AE338" s="6">
        <v>553.4</v>
      </c>
      <c r="AF338" s="6">
        <v>405.3</v>
      </c>
      <c r="AG338" s="6">
        <v>83886.7</v>
      </c>
      <c r="AH338" s="6">
        <v>64835.199999999997</v>
      </c>
      <c r="AI338" s="6">
        <v>73069.899999999994</v>
      </c>
      <c r="AJ338" s="6">
        <v>59812.7</v>
      </c>
      <c r="AK338" s="6">
        <v>61401.4</v>
      </c>
      <c r="AL338" s="6">
        <v>24134.6</v>
      </c>
      <c r="AM338" s="6">
        <v>17.100000000000001</v>
      </c>
      <c r="AN338" s="6">
        <v>18.5</v>
      </c>
      <c r="AO338" s="6">
        <v>524022</v>
      </c>
      <c r="AP338" s="6">
        <v>241463</v>
      </c>
      <c r="AQ338" s="6">
        <v>66086</v>
      </c>
      <c r="AR338" s="9"/>
      <c r="AS338" s="6">
        <v>488568</v>
      </c>
      <c r="AT338" s="6">
        <v>214815</v>
      </c>
      <c r="AU338" s="6">
        <v>84194</v>
      </c>
      <c r="AV338" s="6">
        <v>4830</v>
      </c>
      <c r="AW338" s="6">
        <v>3229.6</v>
      </c>
      <c r="AX338" s="6">
        <v>231.92</v>
      </c>
      <c r="AY338" s="9">
        <v>140.31</v>
      </c>
      <c r="AZ338" s="9">
        <v>992.11900000000003</v>
      </c>
      <c r="BA338" s="9">
        <v>414.71600000000001</v>
      </c>
      <c r="BB338" s="48">
        <v>2008.6</v>
      </c>
      <c r="BC338" s="6">
        <v>3425</v>
      </c>
      <c r="BD338" s="6">
        <v>528.79999999999995</v>
      </c>
      <c r="BE338" s="6">
        <v>5867.41</v>
      </c>
      <c r="BF338" s="6">
        <v>27676.108771929801</v>
      </c>
      <c r="BG338" s="10">
        <v>9160.9403266858299</v>
      </c>
      <c r="BH338" s="6">
        <v>5604.36</v>
      </c>
      <c r="BI338" s="6">
        <v>2910800</v>
      </c>
      <c r="BJ338" s="6">
        <v>653</v>
      </c>
      <c r="BK338" s="6">
        <v>22836.3</v>
      </c>
      <c r="BL338" s="9">
        <v>3903545</v>
      </c>
      <c r="BM338" s="9">
        <v>177148</v>
      </c>
      <c r="BN338" s="9">
        <v>23850</v>
      </c>
      <c r="BO338" s="9">
        <v>3527008</v>
      </c>
      <c r="BP338" s="9">
        <v>182257</v>
      </c>
      <c r="BQ338" s="9">
        <v>20724.900000000001</v>
      </c>
      <c r="BR338" s="6">
        <v>9779.1</v>
      </c>
      <c r="BS338" s="6">
        <v>6645.8</v>
      </c>
      <c r="BT338" s="6">
        <v>1267256</v>
      </c>
      <c r="BU338" s="6">
        <v>719092</v>
      </c>
      <c r="BV338" s="6">
        <v>834183</v>
      </c>
      <c r="BW338" s="6">
        <v>525576</v>
      </c>
      <c r="BX338" s="11">
        <v>0</v>
      </c>
    </row>
    <row r="339" spans="1:76" ht="14.5">
      <c r="A339" s="5">
        <v>45243</v>
      </c>
      <c r="B339" s="9">
        <v>1078.82</v>
      </c>
      <c r="C339" s="9">
        <v>595.12</v>
      </c>
      <c r="D339" s="9">
        <v>6895.4</v>
      </c>
      <c r="E339" s="7">
        <v>1</v>
      </c>
      <c r="F339" s="6">
        <v>20518.099999999999</v>
      </c>
      <c r="G339" s="6">
        <v>6210.3</v>
      </c>
      <c r="H339" s="6">
        <v>34407</v>
      </c>
      <c r="I339" s="6">
        <v>17174</v>
      </c>
      <c r="J339" s="6">
        <v>210262.5</v>
      </c>
      <c r="K339" s="9">
        <v>14970.7</v>
      </c>
      <c r="L339" s="9">
        <v>7011.5</v>
      </c>
      <c r="M339" s="6">
        <v>46196.1</v>
      </c>
      <c r="N339" s="6">
        <v>36751.4</v>
      </c>
      <c r="O339" s="6">
        <v>139835</v>
      </c>
      <c r="P339" s="6">
        <v>115922</v>
      </c>
      <c r="Q339" s="6">
        <v>142789</v>
      </c>
      <c r="R339" s="6">
        <v>97972</v>
      </c>
      <c r="S339" s="9">
        <v>14063.6</v>
      </c>
      <c r="T339" s="9">
        <v>10680.14</v>
      </c>
      <c r="U339" s="6">
        <v>82718</v>
      </c>
      <c r="V339" s="6">
        <v>42559</v>
      </c>
      <c r="W339" s="6">
        <v>215862.39999999999</v>
      </c>
      <c r="X339" s="6">
        <v>345.9</v>
      </c>
      <c r="Y339" s="9">
        <v>50716</v>
      </c>
      <c r="Z339" s="6">
        <v>622670</v>
      </c>
      <c r="AA339" s="6">
        <v>316806</v>
      </c>
      <c r="AB339" s="9">
        <v>215540</v>
      </c>
      <c r="AC339" s="6">
        <v>1113.2</v>
      </c>
      <c r="AD339" s="9">
        <v>1676</v>
      </c>
      <c r="AE339" s="6">
        <v>557</v>
      </c>
      <c r="AF339" s="6">
        <v>408</v>
      </c>
      <c r="AG339" s="6">
        <v>83892.7</v>
      </c>
      <c r="AH339" s="6">
        <v>64839.6</v>
      </c>
      <c r="AI339" s="6">
        <v>73107.7</v>
      </c>
      <c r="AJ339" s="6">
        <v>59844.5</v>
      </c>
      <c r="AK339" s="6">
        <v>61401.4</v>
      </c>
      <c r="AL339" s="6">
        <v>24134.6</v>
      </c>
      <c r="AM339" s="6">
        <v>17.100000000000001</v>
      </c>
      <c r="AN339" s="6">
        <v>18.600000000000001</v>
      </c>
      <c r="AO339" s="6">
        <v>524190</v>
      </c>
      <c r="AP339" s="6">
        <v>241539</v>
      </c>
      <c r="AQ339" s="6">
        <v>66090</v>
      </c>
      <c r="AR339" s="6"/>
      <c r="AS339" s="6">
        <v>488716</v>
      </c>
      <c r="AT339" s="6">
        <v>214879</v>
      </c>
      <c r="AU339" s="6">
        <v>84218</v>
      </c>
      <c r="AV339" s="6">
        <v>4832.5</v>
      </c>
      <c r="AW339" s="6">
        <v>3231.4</v>
      </c>
      <c r="AX339" s="6">
        <v>231.92</v>
      </c>
      <c r="AY339" s="9">
        <v>140.31</v>
      </c>
      <c r="AZ339" s="9">
        <v>992.49099999999999</v>
      </c>
      <c r="BA339" s="9">
        <v>414.85599999999999</v>
      </c>
      <c r="BB339" s="48">
        <v>2009.1</v>
      </c>
      <c r="BC339" s="6">
        <v>3427.1</v>
      </c>
      <c r="BD339" s="6">
        <v>528.79999999999995</v>
      </c>
      <c r="BE339" s="6">
        <v>4574.2299999999996</v>
      </c>
      <c r="BF339" s="6">
        <v>28602.721052631601</v>
      </c>
      <c r="BG339" s="10">
        <v>9059.1987798967402</v>
      </c>
      <c r="BH339" s="6">
        <v>5529.3</v>
      </c>
      <c r="BI339" s="6">
        <v>2914000</v>
      </c>
      <c r="BJ339" s="6">
        <v>654</v>
      </c>
      <c r="BK339" s="6">
        <v>22860.3</v>
      </c>
      <c r="BL339" s="9">
        <v>3903545</v>
      </c>
      <c r="BM339" s="9">
        <v>177148</v>
      </c>
      <c r="BN339" s="9">
        <v>23850</v>
      </c>
      <c r="BO339" s="6">
        <v>3530430</v>
      </c>
      <c r="BP339" s="6">
        <v>182378</v>
      </c>
      <c r="BQ339" s="6">
        <v>20748.900000000001</v>
      </c>
      <c r="BR339" s="6">
        <v>9783.2000000000007</v>
      </c>
      <c r="BS339" s="6">
        <v>6648.9</v>
      </c>
      <c r="BT339" s="6">
        <v>1267674</v>
      </c>
      <c r="BU339" s="6">
        <v>719349</v>
      </c>
      <c r="BV339" s="6">
        <v>835236</v>
      </c>
      <c r="BW339" s="6">
        <v>526237</v>
      </c>
      <c r="BX339" s="11">
        <v>1</v>
      </c>
    </row>
    <row r="340" spans="1:76" ht="14.5">
      <c r="A340" s="5">
        <v>45244</v>
      </c>
      <c r="B340" s="9">
        <v>1078.82</v>
      </c>
      <c r="C340" s="9">
        <v>595.12</v>
      </c>
      <c r="D340" s="9">
        <v>6895.4</v>
      </c>
      <c r="E340" s="7">
        <v>0</v>
      </c>
      <c r="F340" s="6">
        <v>20526.7</v>
      </c>
      <c r="G340" s="6">
        <v>6212.4</v>
      </c>
      <c r="H340" s="6">
        <v>34551</v>
      </c>
      <c r="I340" s="6">
        <v>17252</v>
      </c>
      <c r="J340" s="6">
        <v>210286.5</v>
      </c>
      <c r="K340" s="6">
        <v>14970.9</v>
      </c>
      <c r="L340" s="9">
        <v>7011.5</v>
      </c>
      <c r="M340" s="6">
        <v>46196.1</v>
      </c>
      <c r="N340" s="6">
        <v>36751.4</v>
      </c>
      <c r="O340" s="6">
        <v>139845</v>
      </c>
      <c r="P340" s="6">
        <v>115930</v>
      </c>
      <c r="Q340" s="6">
        <v>142804</v>
      </c>
      <c r="R340" s="6">
        <v>97982</v>
      </c>
      <c r="S340" s="9">
        <v>14063.6</v>
      </c>
      <c r="T340" s="9">
        <v>10680.14</v>
      </c>
      <c r="U340" s="6">
        <v>83004</v>
      </c>
      <c r="V340" s="6">
        <v>42714</v>
      </c>
      <c r="W340" s="6">
        <v>215886.4</v>
      </c>
      <c r="X340" s="6">
        <v>345.9</v>
      </c>
      <c r="Y340" s="9">
        <v>50716</v>
      </c>
      <c r="Z340" s="6">
        <v>622802</v>
      </c>
      <c r="AA340" s="6">
        <v>316868</v>
      </c>
      <c r="AB340" s="9">
        <v>215564</v>
      </c>
      <c r="AC340" s="6">
        <v>1113.2</v>
      </c>
      <c r="AD340" s="9">
        <v>1676</v>
      </c>
      <c r="AE340" s="6">
        <v>560.6</v>
      </c>
      <c r="AF340" s="6">
        <v>410.7</v>
      </c>
      <c r="AG340" s="6">
        <v>83899</v>
      </c>
      <c r="AH340" s="6">
        <v>64844.3</v>
      </c>
      <c r="AI340" s="6">
        <v>73145.8</v>
      </c>
      <c r="AJ340" s="6">
        <v>59876.4</v>
      </c>
      <c r="AK340" s="6">
        <v>61409.5</v>
      </c>
      <c r="AL340" s="6">
        <v>24137.8</v>
      </c>
      <c r="AM340" s="6">
        <v>17.100000000000001</v>
      </c>
      <c r="AN340" s="6">
        <v>18.600000000000001</v>
      </c>
      <c r="AO340" s="6">
        <v>524360</v>
      </c>
      <c r="AP340" s="6">
        <v>241616</v>
      </c>
      <c r="AQ340" s="6">
        <v>66095</v>
      </c>
      <c r="AR340" s="6"/>
      <c r="AS340" s="6">
        <v>488866</v>
      </c>
      <c r="AT340" s="6">
        <v>214944</v>
      </c>
      <c r="AU340" s="6">
        <v>84242</v>
      </c>
      <c r="AV340" s="6">
        <v>4834.8999999999996</v>
      </c>
      <c r="AW340" s="6">
        <v>3233.1</v>
      </c>
      <c r="AX340" s="6">
        <v>231.96</v>
      </c>
      <c r="AY340" s="9">
        <v>140.34</v>
      </c>
      <c r="AZ340" s="9">
        <v>992.49099999999999</v>
      </c>
      <c r="BA340" s="9">
        <v>414.85599999999999</v>
      </c>
      <c r="BB340" s="48">
        <v>2009.1</v>
      </c>
      <c r="BC340" s="6">
        <v>3429.5</v>
      </c>
      <c r="BD340" s="6">
        <v>528.79999999999995</v>
      </c>
      <c r="BE340" s="6">
        <v>6168.67</v>
      </c>
      <c r="BF340" s="6">
        <v>31966.3315789474</v>
      </c>
      <c r="BG340" s="10">
        <v>9138.0280349777495</v>
      </c>
      <c r="BH340" s="6">
        <v>5851.85</v>
      </c>
      <c r="BI340" s="6">
        <v>2918000</v>
      </c>
      <c r="BJ340" s="6">
        <v>655</v>
      </c>
      <c r="BK340" s="6">
        <v>22884.3</v>
      </c>
      <c r="BL340" s="9">
        <v>3903545</v>
      </c>
      <c r="BM340" s="9">
        <v>177148</v>
      </c>
      <c r="BN340" s="9">
        <v>23850</v>
      </c>
      <c r="BO340" s="6">
        <v>3533951</v>
      </c>
      <c r="BP340" s="6">
        <v>182511</v>
      </c>
      <c r="BQ340" s="6">
        <v>20772.900000000001</v>
      </c>
      <c r="BR340" s="6">
        <v>9787.2999999999993</v>
      </c>
      <c r="BS340" s="6">
        <v>6652</v>
      </c>
      <c r="BT340" s="6">
        <v>1268090</v>
      </c>
      <c r="BU340" s="6">
        <v>719608</v>
      </c>
      <c r="BV340" s="6">
        <v>836271</v>
      </c>
      <c r="BW340" s="6">
        <v>526894</v>
      </c>
      <c r="BX340" s="11">
        <v>0</v>
      </c>
    </row>
    <row r="341" spans="1:76" ht="14.5">
      <c r="A341" s="5">
        <v>45245</v>
      </c>
      <c r="B341" s="9">
        <v>1078.82</v>
      </c>
      <c r="C341" s="9">
        <v>595.12</v>
      </c>
      <c r="D341" s="9">
        <v>6895.4</v>
      </c>
      <c r="E341" s="7">
        <v>0</v>
      </c>
      <c r="F341" s="6">
        <v>20536.2</v>
      </c>
      <c r="G341" s="6">
        <v>6215.2</v>
      </c>
      <c r="H341" s="6">
        <v>34696</v>
      </c>
      <c r="I341" s="6">
        <v>17330</v>
      </c>
      <c r="J341" s="6">
        <v>210310.5</v>
      </c>
      <c r="K341" s="6">
        <v>14970.9</v>
      </c>
      <c r="L341" s="9">
        <v>7011.5</v>
      </c>
      <c r="M341" s="6">
        <v>46196.1</v>
      </c>
      <c r="N341" s="6">
        <v>36751.4</v>
      </c>
      <c r="O341" s="6">
        <v>139855</v>
      </c>
      <c r="P341" s="6">
        <v>115938</v>
      </c>
      <c r="Q341" s="6">
        <v>142819</v>
      </c>
      <c r="R341" s="6">
        <v>97992</v>
      </c>
      <c r="S341" s="9">
        <v>14063.6</v>
      </c>
      <c r="T341" s="9">
        <v>10680.14</v>
      </c>
      <c r="U341" s="6">
        <v>83301</v>
      </c>
      <c r="V341" s="6">
        <v>42872</v>
      </c>
      <c r="W341" s="6">
        <v>215910.39999999999</v>
      </c>
      <c r="X341" s="6">
        <v>345.9</v>
      </c>
      <c r="Y341" s="9">
        <v>50716</v>
      </c>
      <c r="Z341" s="6">
        <v>622929</v>
      </c>
      <c r="AA341" s="6">
        <v>316932</v>
      </c>
      <c r="AB341" s="9">
        <v>215588</v>
      </c>
      <c r="AC341" s="6">
        <v>1113.2</v>
      </c>
      <c r="AD341" s="9">
        <v>1676</v>
      </c>
      <c r="AE341" s="6">
        <v>564.20000000000005</v>
      </c>
      <c r="AF341" s="6">
        <v>413.4</v>
      </c>
      <c r="AG341" s="6">
        <v>83908.3</v>
      </c>
      <c r="AH341" s="6">
        <v>64851.5</v>
      </c>
      <c r="AI341" s="6">
        <v>73185.7</v>
      </c>
      <c r="AJ341" s="6">
        <v>59909.599999999999</v>
      </c>
      <c r="AK341" s="6">
        <v>61418.1</v>
      </c>
      <c r="AL341" s="6">
        <v>24141.200000000001</v>
      </c>
      <c r="AM341" s="6">
        <v>17.100000000000001</v>
      </c>
      <c r="AN341" s="6">
        <v>18.600000000000001</v>
      </c>
      <c r="AO341" s="6">
        <v>524526</v>
      </c>
      <c r="AP341" s="6">
        <v>241691</v>
      </c>
      <c r="AQ341" s="6">
        <v>66100</v>
      </c>
      <c r="AR341" s="9"/>
      <c r="AS341" s="6">
        <v>489014</v>
      </c>
      <c r="AT341" s="6">
        <v>215008</v>
      </c>
      <c r="AU341" s="6">
        <v>84266</v>
      </c>
      <c r="AV341" s="6">
        <v>4837.5</v>
      </c>
      <c r="AW341" s="6">
        <v>3235</v>
      </c>
      <c r="AX341" s="6">
        <v>231.97</v>
      </c>
      <c r="AY341" s="9">
        <v>140.34</v>
      </c>
      <c r="AZ341" s="9">
        <v>992.49099999999999</v>
      </c>
      <c r="BA341" s="9">
        <v>414.85599999999999</v>
      </c>
      <c r="BB341" s="48">
        <v>2009.1</v>
      </c>
      <c r="BC341" s="6">
        <v>3431.8</v>
      </c>
      <c r="BD341" s="6">
        <v>528.79999999999995</v>
      </c>
      <c r="BE341" s="6">
        <v>4832.6499999999996</v>
      </c>
      <c r="BF341" s="6">
        <v>31722.8315789474</v>
      </c>
      <c r="BG341" s="10">
        <v>8486.47867291086</v>
      </c>
      <c r="BH341" s="6">
        <v>4906.51</v>
      </c>
      <c r="BI341" s="6">
        <v>2921000</v>
      </c>
      <c r="BJ341" s="6">
        <v>656</v>
      </c>
      <c r="BK341" s="6">
        <v>22904.9</v>
      </c>
      <c r="BL341" s="9">
        <v>3904138</v>
      </c>
      <c r="BM341" s="9">
        <v>177150</v>
      </c>
      <c r="BN341" s="9">
        <v>23853.8</v>
      </c>
      <c r="BO341" s="9">
        <v>3537562</v>
      </c>
      <c r="BP341" s="9">
        <v>182577</v>
      </c>
      <c r="BQ341" s="9">
        <v>20796.900000000001</v>
      </c>
      <c r="BR341" s="6">
        <v>9791.5</v>
      </c>
      <c r="BS341" s="6">
        <v>6655.1</v>
      </c>
      <c r="BT341" s="6">
        <v>1268530</v>
      </c>
      <c r="BU341" s="6">
        <v>719871</v>
      </c>
      <c r="BV341" s="6">
        <v>837201</v>
      </c>
      <c r="BW341" s="6">
        <v>527481</v>
      </c>
      <c r="BX341" s="11">
        <v>0</v>
      </c>
    </row>
    <row r="342" spans="1:76" ht="14.5">
      <c r="A342" s="5">
        <v>45246</v>
      </c>
      <c r="B342" s="9">
        <v>1078.82</v>
      </c>
      <c r="C342" s="9">
        <v>595.12</v>
      </c>
      <c r="D342" s="9">
        <v>6895.4</v>
      </c>
      <c r="E342" s="7">
        <v>0</v>
      </c>
      <c r="F342" s="6">
        <v>20549.2</v>
      </c>
      <c r="G342" s="6">
        <v>6218.2</v>
      </c>
      <c r="H342" s="6">
        <v>34846</v>
      </c>
      <c r="I342" s="6">
        <v>17409</v>
      </c>
      <c r="J342" s="6">
        <v>210334.5</v>
      </c>
      <c r="K342" s="6">
        <v>14971</v>
      </c>
      <c r="L342" s="6">
        <v>7011.5</v>
      </c>
      <c r="M342" s="6">
        <v>46196.1</v>
      </c>
      <c r="N342" s="6">
        <v>36751.4</v>
      </c>
      <c r="O342" s="6">
        <v>139865</v>
      </c>
      <c r="P342" s="6">
        <v>115946</v>
      </c>
      <c r="Q342" s="6">
        <v>142834</v>
      </c>
      <c r="R342" s="6">
        <v>98001</v>
      </c>
      <c r="S342" s="9">
        <v>14063.6</v>
      </c>
      <c r="T342" s="9">
        <v>10680.14</v>
      </c>
      <c r="U342" s="6">
        <v>83598</v>
      </c>
      <c r="V342" s="6">
        <v>43024</v>
      </c>
      <c r="W342" s="6">
        <v>215934.4</v>
      </c>
      <c r="X342" s="6">
        <v>345.9</v>
      </c>
      <c r="Y342" s="9">
        <v>50716</v>
      </c>
      <c r="Z342" s="6">
        <v>623068</v>
      </c>
      <c r="AA342" s="6">
        <v>317003</v>
      </c>
      <c r="AB342" s="9">
        <v>215612</v>
      </c>
      <c r="AC342" s="6">
        <v>1113.2</v>
      </c>
      <c r="AD342" s="9">
        <v>1676</v>
      </c>
      <c r="AE342" s="6">
        <v>567.79999999999995</v>
      </c>
      <c r="AF342" s="6">
        <v>416.2</v>
      </c>
      <c r="AG342" s="6">
        <v>83917.8</v>
      </c>
      <c r="AH342" s="6">
        <v>64858.7</v>
      </c>
      <c r="AI342" s="6">
        <v>73228.399999999994</v>
      </c>
      <c r="AJ342" s="6">
        <v>59945.2</v>
      </c>
      <c r="AK342" s="6">
        <v>61426.8</v>
      </c>
      <c r="AL342" s="6">
        <v>24144.6</v>
      </c>
      <c r="AM342" s="6">
        <v>17.100000000000001</v>
      </c>
      <c r="AN342" s="6">
        <v>18.600000000000001</v>
      </c>
      <c r="AO342" s="6">
        <v>524692</v>
      </c>
      <c r="AP342" s="6">
        <v>241764</v>
      </c>
      <c r="AQ342" s="6">
        <v>66105</v>
      </c>
      <c r="AR342" s="9"/>
      <c r="AS342" s="6">
        <v>489164</v>
      </c>
      <c r="AT342" s="6">
        <v>215073</v>
      </c>
      <c r="AU342" s="6">
        <v>84290</v>
      </c>
      <c r="AV342" s="6">
        <v>4840.3999999999996</v>
      </c>
      <c r="AW342" s="6">
        <v>3237</v>
      </c>
      <c r="AX342" s="6">
        <v>231.97</v>
      </c>
      <c r="AY342" s="9">
        <v>140.34</v>
      </c>
      <c r="AZ342" s="9">
        <v>992.49099999999999</v>
      </c>
      <c r="BA342" s="9">
        <v>414.85599999999999</v>
      </c>
      <c r="BB342" s="48">
        <v>2009.1</v>
      </c>
      <c r="BC342" s="6">
        <v>3434.2</v>
      </c>
      <c r="BD342" s="6">
        <v>528.9</v>
      </c>
      <c r="BE342" s="6">
        <v>4994.3500000000004</v>
      </c>
      <c r="BF342" s="6">
        <v>32078.898245614</v>
      </c>
      <c r="BG342" s="10">
        <v>8532.7868432174</v>
      </c>
      <c r="BH342" s="6">
        <v>5370.71</v>
      </c>
      <c r="BI342" s="6">
        <v>2921000</v>
      </c>
      <c r="BJ342" s="6">
        <v>656</v>
      </c>
      <c r="BK342" s="6">
        <v>22904.9</v>
      </c>
      <c r="BL342" s="9">
        <v>3908605</v>
      </c>
      <c r="BM342" s="9">
        <v>177439</v>
      </c>
      <c r="BN342" s="9">
        <v>23877.8</v>
      </c>
      <c r="BO342" s="6">
        <v>3541105</v>
      </c>
      <c r="BP342" s="9">
        <v>182668</v>
      </c>
      <c r="BQ342" s="6">
        <v>20820.900000000001</v>
      </c>
      <c r="BR342" s="6">
        <v>9795.7000000000007</v>
      </c>
      <c r="BS342" s="6">
        <v>6658.2</v>
      </c>
      <c r="BT342" s="6">
        <v>1268996</v>
      </c>
      <c r="BU342" s="6">
        <v>720146</v>
      </c>
      <c r="BV342" s="6">
        <v>838279</v>
      </c>
      <c r="BW342" s="6">
        <v>528145</v>
      </c>
      <c r="BX342" s="11">
        <v>0</v>
      </c>
    </row>
    <row r="343" spans="1:76" ht="14.5">
      <c r="A343" s="5">
        <v>45247</v>
      </c>
      <c r="B343" s="9">
        <v>1078.82</v>
      </c>
      <c r="C343" s="9">
        <v>595.12</v>
      </c>
      <c r="D343" s="9">
        <v>6895.4</v>
      </c>
      <c r="E343" s="7">
        <v>0</v>
      </c>
      <c r="F343" s="6">
        <v>20562.2</v>
      </c>
      <c r="G343" s="6">
        <v>6221.4</v>
      </c>
      <c r="H343" s="6">
        <v>34996</v>
      </c>
      <c r="I343" s="6">
        <v>17487</v>
      </c>
      <c r="J343" s="6">
        <v>210358.5</v>
      </c>
      <c r="K343" s="6">
        <v>14971</v>
      </c>
      <c r="L343" s="6">
        <v>7011.5</v>
      </c>
      <c r="M343" s="6">
        <v>46196.1</v>
      </c>
      <c r="N343" s="6">
        <v>36751.4</v>
      </c>
      <c r="O343" s="6">
        <v>139875</v>
      </c>
      <c r="P343" s="6">
        <v>115954</v>
      </c>
      <c r="Q343" s="6">
        <v>142849</v>
      </c>
      <c r="R343" s="6">
        <v>98011</v>
      </c>
      <c r="S343" s="9">
        <v>14063.6</v>
      </c>
      <c r="T343" s="9">
        <v>10680.14</v>
      </c>
      <c r="U343" s="6">
        <v>83896</v>
      </c>
      <c r="V343" s="6">
        <v>43179</v>
      </c>
      <c r="W343" s="6">
        <v>215958.39999999999</v>
      </c>
      <c r="X343" s="6">
        <v>345.9</v>
      </c>
      <c r="Y343" s="9">
        <v>50716</v>
      </c>
      <c r="Z343" s="6">
        <v>623198</v>
      </c>
      <c r="AA343" s="6">
        <v>317068</v>
      </c>
      <c r="AB343" s="9">
        <v>215636</v>
      </c>
      <c r="AC343" s="6">
        <v>1113.2</v>
      </c>
      <c r="AD343" s="9">
        <v>1676</v>
      </c>
      <c r="AE343" s="6">
        <v>571.4</v>
      </c>
      <c r="AF343" s="6">
        <v>418.9</v>
      </c>
      <c r="AG343" s="6">
        <v>83926.5</v>
      </c>
      <c r="AH343" s="6">
        <v>64865.3</v>
      </c>
      <c r="AI343" s="6">
        <v>73270.600000000006</v>
      </c>
      <c r="AJ343" s="6">
        <v>59980.3</v>
      </c>
      <c r="AK343" s="6">
        <v>61433.8</v>
      </c>
      <c r="AL343" s="6">
        <v>24147.4</v>
      </c>
      <c r="AM343" s="6">
        <v>17.100000000000001</v>
      </c>
      <c r="AN343" s="6">
        <v>18.600000000000001</v>
      </c>
      <c r="AO343" s="6">
        <v>524854</v>
      </c>
      <c r="AP343" s="6">
        <v>241834</v>
      </c>
      <c r="AQ343" s="6">
        <v>66111</v>
      </c>
      <c r="AR343" s="9"/>
      <c r="AS343" s="6">
        <v>489310</v>
      </c>
      <c r="AT343" s="6">
        <v>215136</v>
      </c>
      <c r="AU343" s="6">
        <v>84314</v>
      </c>
      <c r="AV343" s="6">
        <v>4843.2</v>
      </c>
      <c r="AW343" s="6">
        <v>3238.9</v>
      </c>
      <c r="AX343" s="6">
        <v>231.97</v>
      </c>
      <c r="AY343" s="9">
        <v>140.34</v>
      </c>
      <c r="AZ343" s="9">
        <v>992.49099999999999</v>
      </c>
      <c r="BA343" s="9">
        <v>414.85599999999999</v>
      </c>
      <c r="BB343" s="48">
        <v>2009.1</v>
      </c>
      <c r="BC343" s="6">
        <v>3436.5</v>
      </c>
      <c r="BD343" s="6">
        <v>528.9</v>
      </c>
      <c r="BE343" s="6">
        <v>4756.32</v>
      </c>
      <c r="BF343" s="6">
        <v>32287.8719298246</v>
      </c>
      <c r="BG343" s="10">
        <v>10214.734053960199</v>
      </c>
      <c r="BH343" s="6">
        <v>5332.48</v>
      </c>
      <c r="BI343" s="6">
        <v>2921000</v>
      </c>
      <c r="BJ343" s="6">
        <v>656</v>
      </c>
      <c r="BK343" s="6">
        <v>22904.9</v>
      </c>
      <c r="BL343" s="6">
        <v>3912954</v>
      </c>
      <c r="BM343" s="6">
        <v>177762</v>
      </c>
      <c r="BN343" s="6">
        <v>23901.8</v>
      </c>
      <c r="BO343" s="6">
        <v>3544564</v>
      </c>
      <c r="BP343" s="6">
        <v>182754</v>
      </c>
      <c r="BQ343" s="6">
        <v>20844.900000000001</v>
      </c>
      <c r="BR343" s="6">
        <v>9799.9</v>
      </c>
      <c r="BS343" s="6">
        <v>6661.3</v>
      </c>
      <c r="BT343" s="6">
        <v>1269451</v>
      </c>
      <c r="BU343" s="6">
        <v>720415</v>
      </c>
      <c r="BV343" s="6">
        <v>839344</v>
      </c>
      <c r="BW343" s="6">
        <v>528804</v>
      </c>
      <c r="BX343" s="11">
        <v>0</v>
      </c>
    </row>
    <row r="344" spans="1:76" ht="14.5">
      <c r="A344" s="5">
        <v>45248</v>
      </c>
      <c r="B344" s="9">
        <v>1078.82</v>
      </c>
      <c r="C344" s="9">
        <v>595.12</v>
      </c>
      <c r="D344" s="9">
        <v>6895.4</v>
      </c>
      <c r="E344" s="7">
        <v>0</v>
      </c>
      <c r="F344" s="6">
        <v>20575.7</v>
      </c>
      <c r="G344" s="6">
        <v>6224.7</v>
      </c>
      <c r="H344" s="6">
        <v>35158</v>
      </c>
      <c r="I344" s="6">
        <v>17568</v>
      </c>
      <c r="J344" s="6">
        <v>210382.5</v>
      </c>
      <c r="K344" s="6">
        <v>14971.1</v>
      </c>
      <c r="L344" s="6">
        <v>7011.5</v>
      </c>
      <c r="M344" s="6">
        <v>46196.1</v>
      </c>
      <c r="N344" s="6">
        <v>36751.4</v>
      </c>
      <c r="O344" s="6">
        <v>139884</v>
      </c>
      <c r="P344" s="6">
        <v>115961</v>
      </c>
      <c r="Q344" s="6">
        <v>142864</v>
      </c>
      <c r="R344" s="6">
        <v>98021</v>
      </c>
      <c r="S344" s="9">
        <v>14063.6</v>
      </c>
      <c r="T344" s="9">
        <v>10680.14</v>
      </c>
      <c r="U344" s="6">
        <v>84202</v>
      </c>
      <c r="V344" s="6">
        <v>43336</v>
      </c>
      <c r="W344" s="6">
        <v>215982.4</v>
      </c>
      <c r="X344" s="6">
        <v>345.9</v>
      </c>
      <c r="Y344" s="9">
        <v>50716</v>
      </c>
      <c r="Z344" s="6">
        <v>623330</v>
      </c>
      <c r="AA344" s="6">
        <v>317132</v>
      </c>
      <c r="AB344" s="9">
        <v>215660</v>
      </c>
      <c r="AC344" s="6">
        <v>1113.2</v>
      </c>
      <c r="AD344" s="9">
        <v>1676</v>
      </c>
      <c r="AE344" s="6">
        <v>575</v>
      </c>
      <c r="AF344" s="6">
        <v>421.6</v>
      </c>
      <c r="AG344" s="6">
        <v>83932.800000000003</v>
      </c>
      <c r="AH344" s="6">
        <v>64870</v>
      </c>
      <c r="AI344" s="6">
        <v>73313</v>
      </c>
      <c r="AJ344" s="6">
        <v>60015.6</v>
      </c>
      <c r="AK344" s="6">
        <v>61441.1</v>
      </c>
      <c r="AL344" s="6">
        <v>24150.3</v>
      </c>
      <c r="AM344" s="6">
        <v>17.100000000000001</v>
      </c>
      <c r="AN344" s="6">
        <v>18.600000000000001</v>
      </c>
      <c r="AO344" s="6">
        <v>525020</v>
      </c>
      <c r="AP344" s="6">
        <v>241905</v>
      </c>
      <c r="AQ344" s="6">
        <v>66116</v>
      </c>
      <c r="AR344" s="9"/>
      <c r="AS344" s="6">
        <v>489460</v>
      </c>
      <c r="AT344" s="6">
        <v>215200</v>
      </c>
      <c r="AU344" s="6">
        <v>84338</v>
      </c>
      <c r="AV344" s="6">
        <v>4846.1000000000004</v>
      </c>
      <c r="AW344" s="6">
        <v>3240.9</v>
      </c>
      <c r="AX344" s="6">
        <v>231.97</v>
      </c>
      <c r="AY344" s="6">
        <v>140.35</v>
      </c>
      <c r="AZ344" s="9">
        <v>992.49099999999999</v>
      </c>
      <c r="BA344" s="9">
        <v>414.85599999999999</v>
      </c>
      <c r="BB344" s="48">
        <v>2009.1</v>
      </c>
      <c r="BC344" s="6">
        <v>3438.8</v>
      </c>
      <c r="BD344" s="6">
        <v>528.9</v>
      </c>
      <c r="BE344" s="6">
        <v>5081.18</v>
      </c>
      <c r="BF344" s="6">
        <v>31658.257894736798</v>
      </c>
      <c r="BG344" s="10">
        <v>9816.0685335250801</v>
      </c>
      <c r="BH344" s="6">
        <v>5740.37</v>
      </c>
      <c r="BI344" s="6">
        <v>2921000</v>
      </c>
      <c r="BJ344" s="6">
        <v>656</v>
      </c>
      <c r="BK344" s="6">
        <v>22904.9</v>
      </c>
      <c r="BL344" s="6">
        <v>3917482</v>
      </c>
      <c r="BM344" s="6">
        <v>178309</v>
      </c>
      <c r="BN344" s="6">
        <v>23925.8</v>
      </c>
      <c r="BO344" s="6">
        <v>3548148</v>
      </c>
      <c r="BP344" s="6">
        <v>182834</v>
      </c>
      <c r="BQ344" s="6">
        <v>20868.900000000001</v>
      </c>
      <c r="BR344" s="6">
        <v>9804.2000000000007</v>
      </c>
      <c r="BS344" s="6">
        <v>6664.6</v>
      </c>
      <c r="BT344" s="6">
        <v>1269886</v>
      </c>
      <c r="BU344" s="6">
        <v>720676</v>
      </c>
      <c r="BV344" s="6">
        <v>840412</v>
      </c>
      <c r="BW344" s="6">
        <v>529465</v>
      </c>
      <c r="BX344" s="11">
        <v>0</v>
      </c>
    </row>
    <row r="345" spans="1:76" ht="14.5">
      <c r="A345" s="5">
        <v>45249</v>
      </c>
      <c r="B345" s="9">
        <v>1078.82</v>
      </c>
      <c r="C345" s="9">
        <v>595.12</v>
      </c>
      <c r="D345" s="9">
        <v>6895.4</v>
      </c>
      <c r="E345" s="7">
        <v>0</v>
      </c>
      <c r="F345" s="6">
        <v>20589.3</v>
      </c>
      <c r="G345" s="6">
        <v>6227.8</v>
      </c>
      <c r="H345" s="6">
        <v>35322</v>
      </c>
      <c r="I345" s="6">
        <v>17650</v>
      </c>
      <c r="J345" s="6">
        <v>210406.5</v>
      </c>
      <c r="K345" s="6">
        <v>14971.2</v>
      </c>
      <c r="L345" s="6">
        <v>7011.5</v>
      </c>
      <c r="M345" s="6">
        <v>46196.1</v>
      </c>
      <c r="N345" s="6">
        <v>36751.4</v>
      </c>
      <c r="O345" s="6">
        <v>139894</v>
      </c>
      <c r="P345" s="6">
        <v>115969</v>
      </c>
      <c r="Q345" s="6">
        <v>142878</v>
      </c>
      <c r="R345" s="6">
        <v>98031</v>
      </c>
      <c r="S345" s="9">
        <v>14063.6</v>
      </c>
      <c r="T345" s="9">
        <v>10680.14</v>
      </c>
      <c r="U345" s="6">
        <v>84514</v>
      </c>
      <c r="V345" s="6">
        <v>43495</v>
      </c>
      <c r="W345" s="6">
        <v>216006.39999999999</v>
      </c>
      <c r="X345" s="6">
        <v>345.9</v>
      </c>
      <c r="Y345" s="9">
        <v>50716</v>
      </c>
      <c r="Z345" s="6">
        <v>623462</v>
      </c>
      <c r="AA345" s="6">
        <v>317197</v>
      </c>
      <c r="AB345" s="9">
        <v>215684</v>
      </c>
      <c r="AC345" s="6">
        <v>1113.2</v>
      </c>
      <c r="AD345" s="9">
        <v>1676</v>
      </c>
      <c r="AE345" s="6">
        <v>578.5</v>
      </c>
      <c r="AF345" s="6">
        <v>424.3</v>
      </c>
      <c r="AG345" s="6">
        <v>83941.7</v>
      </c>
      <c r="AH345" s="6">
        <v>64876.800000000003</v>
      </c>
      <c r="AI345" s="6">
        <v>73354.399999999994</v>
      </c>
      <c r="AJ345" s="6">
        <v>60050.2</v>
      </c>
      <c r="AK345" s="6">
        <v>61448.7</v>
      </c>
      <c r="AL345" s="6">
        <v>24153.3</v>
      </c>
      <c r="AM345" s="6">
        <v>17.100000000000001</v>
      </c>
      <c r="AN345" s="6">
        <v>18.600000000000001</v>
      </c>
      <c r="AO345" s="6">
        <v>525186</v>
      </c>
      <c r="AP345" s="6">
        <v>241977</v>
      </c>
      <c r="AQ345" s="6">
        <v>66120</v>
      </c>
      <c r="AR345" s="9"/>
      <c r="AS345" s="6">
        <v>489609</v>
      </c>
      <c r="AT345" s="6">
        <v>215265</v>
      </c>
      <c r="AU345" s="6">
        <v>84362</v>
      </c>
      <c r="AV345" s="6">
        <v>4849.1000000000004</v>
      </c>
      <c r="AW345" s="6">
        <v>3243</v>
      </c>
      <c r="AX345" s="6">
        <v>231.98</v>
      </c>
      <c r="AY345" s="6">
        <v>140.35</v>
      </c>
      <c r="AZ345" s="9">
        <v>992.49099999999999</v>
      </c>
      <c r="BA345" s="9">
        <v>414.85599999999999</v>
      </c>
      <c r="BB345" s="48">
        <v>2009.1</v>
      </c>
      <c r="BC345" s="6">
        <v>3441.1</v>
      </c>
      <c r="BD345" s="6">
        <v>528.9</v>
      </c>
      <c r="BE345" s="6">
        <v>5401.68</v>
      </c>
      <c r="BF345" s="6">
        <v>31463.722807017501</v>
      </c>
      <c r="BG345" s="6">
        <v>9400.0721873494604</v>
      </c>
      <c r="BH345" s="6">
        <v>5682.64</v>
      </c>
      <c r="BI345" s="6">
        <v>2921000</v>
      </c>
      <c r="BJ345" s="6">
        <v>656</v>
      </c>
      <c r="BK345" s="6">
        <v>22904.9</v>
      </c>
      <c r="BL345" s="6">
        <v>3922074</v>
      </c>
      <c r="BM345" s="6">
        <v>178563</v>
      </c>
      <c r="BN345" s="6">
        <v>23949.8</v>
      </c>
      <c r="BO345" s="6">
        <v>3551770</v>
      </c>
      <c r="BP345" s="6">
        <v>182923</v>
      </c>
      <c r="BQ345" s="6">
        <v>20892.900000000001</v>
      </c>
      <c r="BR345" s="6">
        <v>9808.5</v>
      </c>
      <c r="BS345" s="6">
        <v>6667.8</v>
      </c>
      <c r="BT345" s="6">
        <v>1270174</v>
      </c>
      <c r="BU345" s="6">
        <v>720847</v>
      </c>
      <c r="BV345" s="6">
        <v>841476</v>
      </c>
      <c r="BW345" s="6">
        <v>530125</v>
      </c>
      <c r="BX345" s="11">
        <v>0</v>
      </c>
    </row>
    <row r="346" spans="1:76" ht="14.5">
      <c r="A346" s="5">
        <v>45250</v>
      </c>
      <c r="B346" s="9">
        <v>1078.82</v>
      </c>
      <c r="C346" s="9">
        <v>595.12</v>
      </c>
      <c r="D346" s="9">
        <v>6895.4</v>
      </c>
      <c r="E346" s="7">
        <v>0</v>
      </c>
      <c r="F346" s="6">
        <v>20602.8</v>
      </c>
      <c r="G346" s="6">
        <v>6231.3</v>
      </c>
      <c r="H346" s="6">
        <v>35482</v>
      </c>
      <c r="I346" s="6">
        <v>17730</v>
      </c>
      <c r="J346" s="6">
        <v>210430.5</v>
      </c>
      <c r="K346" s="6">
        <v>14971.2</v>
      </c>
      <c r="L346" s="6">
        <v>7011.5</v>
      </c>
      <c r="M346" s="6">
        <v>46196.1</v>
      </c>
      <c r="N346" s="6">
        <v>36751.4</v>
      </c>
      <c r="O346" s="6">
        <v>139903</v>
      </c>
      <c r="P346" s="6">
        <v>115976</v>
      </c>
      <c r="Q346" s="6">
        <v>142893</v>
      </c>
      <c r="R346" s="6">
        <v>98041</v>
      </c>
      <c r="S346" s="9">
        <v>14063.6</v>
      </c>
      <c r="T346" s="9">
        <v>10680.14</v>
      </c>
      <c r="U346" s="6">
        <v>84810</v>
      </c>
      <c r="V346" s="6">
        <v>43650</v>
      </c>
      <c r="W346" s="6">
        <v>216030.4</v>
      </c>
      <c r="X346" s="6">
        <v>345.9</v>
      </c>
      <c r="Y346" s="9">
        <v>50716</v>
      </c>
      <c r="Z346" s="6">
        <v>623594</v>
      </c>
      <c r="AA346" s="6">
        <v>317259</v>
      </c>
      <c r="AB346" s="9">
        <v>215708</v>
      </c>
      <c r="AC346" s="6">
        <v>1113.2</v>
      </c>
      <c r="AD346" s="9">
        <v>1676</v>
      </c>
      <c r="AE346" s="6">
        <v>582.1</v>
      </c>
      <c r="AF346" s="6">
        <v>427</v>
      </c>
      <c r="AG346" s="6">
        <v>83950</v>
      </c>
      <c r="AH346" s="6">
        <v>64883.1</v>
      </c>
      <c r="AI346" s="6">
        <v>73394.5</v>
      </c>
      <c r="AJ346" s="6">
        <v>60083.7</v>
      </c>
      <c r="AK346" s="6">
        <v>61448.7</v>
      </c>
      <c r="AL346" s="6">
        <v>24153.3</v>
      </c>
      <c r="AM346" s="6">
        <v>17.100000000000001</v>
      </c>
      <c r="AN346" s="6">
        <v>18.600000000000001</v>
      </c>
      <c r="AO346" s="6">
        <v>525348</v>
      </c>
      <c r="AP346" s="6">
        <v>242047</v>
      </c>
      <c r="AQ346" s="6">
        <v>66125</v>
      </c>
      <c r="AR346" s="9"/>
      <c r="AS346" s="6">
        <v>489757</v>
      </c>
      <c r="AT346" s="6">
        <v>215329</v>
      </c>
      <c r="AU346" s="6">
        <v>84386</v>
      </c>
      <c r="AV346" s="6">
        <v>4851.7</v>
      </c>
      <c r="AW346" s="6">
        <v>3244.8</v>
      </c>
      <c r="AX346" s="6">
        <v>231.98</v>
      </c>
      <c r="AY346" s="6">
        <v>140.35</v>
      </c>
      <c r="AZ346" s="9">
        <v>992.49099999999999</v>
      </c>
      <c r="BA346" s="9">
        <v>414.85599999999999</v>
      </c>
      <c r="BB346" s="48">
        <v>2009.1</v>
      </c>
      <c r="BC346" s="6">
        <v>3443.4</v>
      </c>
      <c r="BD346" s="6">
        <v>528.9</v>
      </c>
      <c r="BE346" s="6">
        <v>5136.99</v>
      </c>
      <c r="BF346" s="6">
        <v>31307.238596491199</v>
      </c>
      <c r="BG346" s="6">
        <v>9427.4890911804396</v>
      </c>
      <c r="BH346" s="6">
        <v>5677.17</v>
      </c>
      <c r="BI346" s="6">
        <v>2921000</v>
      </c>
      <c r="BJ346" s="6">
        <v>656</v>
      </c>
      <c r="BK346" s="6">
        <v>22904.9</v>
      </c>
      <c r="BL346" s="6">
        <v>3926410</v>
      </c>
      <c r="BM346" s="6">
        <v>179002</v>
      </c>
      <c r="BN346" s="6">
        <v>23973.8</v>
      </c>
      <c r="BO346" s="6">
        <v>3555433</v>
      </c>
      <c r="BP346" s="6">
        <v>183106</v>
      </c>
      <c r="BQ346" s="6">
        <v>20916.900000000001</v>
      </c>
      <c r="BR346" s="6">
        <v>9812.9</v>
      </c>
      <c r="BS346" s="6">
        <v>6671.1</v>
      </c>
      <c r="BT346" s="6">
        <v>1270341</v>
      </c>
      <c r="BU346" s="6">
        <v>720952</v>
      </c>
      <c r="BV346" s="6">
        <v>842539</v>
      </c>
      <c r="BW346" s="6">
        <v>530790</v>
      </c>
      <c r="BX346" s="11">
        <v>0</v>
      </c>
    </row>
    <row r="347" spans="1:76" ht="14.5">
      <c r="A347" s="5">
        <v>45251</v>
      </c>
      <c r="B347" s="6">
        <v>1079.3699999999999</v>
      </c>
      <c r="C347" s="6">
        <v>595.39300000000003</v>
      </c>
      <c r="D347" s="6">
        <v>6896.3</v>
      </c>
      <c r="E347" s="7">
        <v>1</v>
      </c>
      <c r="F347" s="6">
        <v>20617.2</v>
      </c>
      <c r="G347" s="6">
        <v>6235.1</v>
      </c>
      <c r="H347" s="6">
        <v>35648</v>
      </c>
      <c r="I347" s="6">
        <v>17813</v>
      </c>
      <c r="J347" s="6">
        <v>210454.5</v>
      </c>
      <c r="K347" s="6">
        <v>14971.3</v>
      </c>
      <c r="L347" s="6">
        <v>7011.5</v>
      </c>
      <c r="M347" s="6">
        <v>46196.1</v>
      </c>
      <c r="N347" s="6">
        <v>36751.4</v>
      </c>
      <c r="O347" s="6">
        <v>139914</v>
      </c>
      <c r="P347" s="6">
        <v>115985</v>
      </c>
      <c r="Q347" s="6">
        <v>142908</v>
      </c>
      <c r="R347" s="6">
        <v>98051</v>
      </c>
      <c r="S347" s="9">
        <v>14063.6</v>
      </c>
      <c r="T347" s="9">
        <v>10680.14</v>
      </c>
      <c r="U347" s="6">
        <v>85126</v>
      </c>
      <c r="V347" s="6">
        <v>43814</v>
      </c>
      <c r="W347" s="6">
        <v>216054.39999999999</v>
      </c>
      <c r="X347" s="6">
        <v>345.9</v>
      </c>
      <c r="Y347" s="9">
        <v>50716</v>
      </c>
      <c r="Z347" s="6">
        <v>623727</v>
      </c>
      <c r="AA347" s="6">
        <v>317321</v>
      </c>
      <c r="AB347" s="9">
        <v>215732</v>
      </c>
      <c r="AC347" s="6">
        <v>1113.2</v>
      </c>
      <c r="AD347" s="9">
        <v>1676</v>
      </c>
      <c r="AE347" s="6">
        <v>585.70000000000005</v>
      </c>
      <c r="AF347" s="6">
        <v>429.7</v>
      </c>
      <c r="AG347" s="6">
        <v>83958</v>
      </c>
      <c r="AH347" s="6">
        <v>64889.3</v>
      </c>
      <c r="AI347" s="6">
        <v>73435.100000000006</v>
      </c>
      <c r="AJ347" s="6">
        <v>60118</v>
      </c>
      <c r="AK347" s="6">
        <v>61456.5</v>
      </c>
      <c r="AL347" s="6">
        <v>24156.5</v>
      </c>
      <c r="AM347" s="6">
        <v>17.100000000000001</v>
      </c>
      <c r="AN347" s="6">
        <v>18.600000000000001</v>
      </c>
      <c r="AO347" s="6">
        <v>525515</v>
      </c>
      <c r="AP347" s="6">
        <v>242120</v>
      </c>
      <c r="AQ347" s="6">
        <v>66130</v>
      </c>
      <c r="AR347" s="6"/>
      <c r="AS347" s="6">
        <v>489907</v>
      </c>
      <c r="AT347" s="6">
        <v>215394</v>
      </c>
      <c r="AU347" s="6">
        <v>84410</v>
      </c>
      <c r="AV347" s="6">
        <v>4854.5</v>
      </c>
      <c r="AW347" s="6">
        <v>3246.7</v>
      </c>
      <c r="AX347" s="6">
        <v>232</v>
      </c>
      <c r="AY347" s="6">
        <v>140.38999999999999</v>
      </c>
      <c r="AZ347" s="6">
        <v>992.78</v>
      </c>
      <c r="BA347" s="6">
        <v>414.96600000000001</v>
      </c>
      <c r="BB347" s="10">
        <v>2009.5</v>
      </c>
      <c r="BC347" s="6">
        <v>3445.7</v>
      </c>
      <c r="BD347" s="6">
        <v>528.9</v>
      </c>
      <c r="BE347" s="6">
        <v>4336.29</v>
      </c>
      <c r="BF347" s="6">
        <v>33675.138596491197</v>
      </c>
      <c r="BG347" s="6">
        <v>9388.1645284529404</v>
      </c>
      <c r="BH347" s="6">
        <v>4554.03</v>
      </c>
      <c r="BI347" s="6">
        <v>2921000</v>
      </c>
      <c r="BJ347" s="6">
        <v>656</v>
      </c>
      <c r="BK347" s="6">
        <v>22904.9</v>
      </c>
      <c r="BL347" s="6">
        <v>3930983</v>
      </c>
      <c r="BM347" s="6">
        <v>179487</v>
      </c>
      <c r="BN347" s="6">
        <v>23997.8</v>
      </c>
      <c r="BO347" s="6">
        <v>3559159</v>
      </c>
      <c r="BP347" s="6">
        <v>183182</v>
      </c>
      <c r="BQ347" s="6">
        <v>20940.900000000001</v>
      </c>
      <c r="BR347" s="6">
        <v>9817.6</v>
      </c>
      <c r="BS347" s="6">
        <v>6674.6</v>
      </c>
      <c r="BT347" s="6">
        <v>1270752</v>
      </c>
      <c r="BU347" s="6">
        <v>721209</v>
      </c>
      <c r="BV347" s="6">
        <v>843691</v>
      </c>
      <c r="BW347" s="6">
        <v>531508</v>
      </c>
      <c r="BX347" s="11">
        <v>1</v>
      </c>
    </row>
    <row r="348" spans="1:76" ht="14.5">
      <c r="A348" s="5">
        <v>45252</v>
      </c>
      <c r="B348" s="6">
        <v>1079.3699999999999</v>
      </c>
      <c r="C348" s="6">
        <v>595.39300000000003</v>
      </c>
      <c r="D348" s="6">
        <v>6896.3</v>
      </c>
      <c r="E348" s="7">
        <v>0</v>
      </c>
      <c r="F348" s="6">
        <v>20631.2</v>
      </c>
      <c r="G348" s="6">
        <v>6238.7</v>
      </c>
      <c r="H348" s="6">
        <v>35808</v>
      </c>
      <c r="I348" s="6">
        <v>17893</v>
      </c>
      <c r="J348" s="6">
        <v>210478.5</v>
      </c>
      <c r="K348" s="6">
        <v>14971.3</v>
      </c>
      <c r="L348" s="6">
        <v>7011.5</v>
      </c>
      <c r="M348" s="6">
        <v>46196.1</v>
      </c>
      <c r="N348" s="6">
        <v>36751.4</v>
      </c>
      <c r="O348" s="6">
        <v>139923</v>
      </c>
      <c r="P348" s="6">
        <v>115992</v>
      </c>
      <c r="Q348" s="6">
        <v>142923</v>
      </c>
      <c r="R348" s="6">
        <v>98061</v>
      </c>
      <c r="S348" s="9">
        <v>14063.6</v>
      </c>
      <c r="T348" s="9">
        <v>10680.14</v>
      </c>
      <c r="U348" s="6">
        <v>85424</v>
      </c>
      <c r="V348" s="6">
        <v>43969</v>
      </c>
      <c r="W348" s="6">
        <v>216078.4</v>
      </c>
      <c r="X348" s="6">
        <v>345.9</v>
      </c>
      <c r="Y348" s="9">
        <v>50716</v>
      </c>
      <c r="Z348" s="6">
        <v>623857</v>
      </c>
      <c r="AA348" s="6">
        <v>317382</v>
      </c>
      <c r="AB348" s="9">
        <v>215756</v>
      </c>
      <c r="AC348" s="6">
        <v>1113.2</v>
      </c>
      <c r="AD348" s="9">
        <v>1676</v>
      </c>
      <c r="AE348" s="6">
        <v>589.29999999999995</v>
      </c>
      <c r="AF348" s="6">
        <v>432.4</v>
      </c>
      <c r="AG348" s="6">
        <v>83964</v>
      </c>
      <c r="AH348" s="6">
        <v>64894</v>
      </c>
      <c r="AI348" s="6">
        <v>73473.8</v>
      </c>
      <c r="AJ348" s="6">
        <v>60150.5</v>
      </c>
      <c r="AK348" s="6">
        <v>61461.9</v>
      </c>
      <c r="AL348" s="6">
        <v>24158.6</v>
      </c>
      <c r="AM348" s="6">
        <v>17.100000000000001</v>
      </c>
      <c r="AN348" s="6">
        <v>18.600000000000001</v>
      </c>
      <c r="AO348" s="6">
        <v>525677</v>
      </c>
      <c r="AP348" s="6">
        <v>242190</v>
      </c>
      <c r="AQ348" s="6">
        <v>66135</v>
      </c>
      <c r="AR348" s="6"/>
      <c r="AS348" s="6">
        <v>490053</v>
      </c>
      <c r="AT348" s="6">
        <v>215457</v>
      </c>
      <c r="AU348" s="6">
        <v>84434</v>
      </c>
      <c r="AV348" s="6">
        <v>4857.5</v>
      </c>
      <c r="AW348" s="6">
        <v>3248.8</v>
      </c>
      <c r="AX348" s="6">
        <v>232</v>
      </c>
      <c r="AY348" s="6">
        <v>140.38999999999999</v>
      </c>
      <c r="AZ348" s="6">
        <v>992.78</v>
      </c>
      <c r="BA348" s="6">
        <v>414.96600000000001</v>
      </c>
      <c r="BB348" s="10">
        <v>2009.5</v>
      </c>
      <c r="BC348" s="6">
        <v>3448</v>
      </c>
      <c r="BD348" s="6">
        <v>528.9</v>
      </c>
      <c r="BE348" s="6">
        <v>5322.88</v>
      </c>
      <c r="BF348" s="6">
        <v>31610.059649122799</v>
      </c>
      <c r="BG348" s="6">
        <v>9009.9791201667103</v>
      </c>
      <c r="BH348" s="6">
        <v>5840.04</v>
      </c>
      <c r="BI348" s="6">
        <v>2921000</v>
      </c>
      <c r="BJ348" s="6">
        <v>656</v>
      </c>
      <c r="BK348" s="6">
        <v>22904.9</v>
      </c>
      <c r="BL348" s="6">
        <v>3936005</v>
      </c>
      <c r="BM348" s="6">
        <v>179875</v>
      </c>
      <c r="BN348" s="6">
        <v>24021.8</v>
      </c>
      <c r="BO348" s="6">
        <v>3562268</v>
      </c>
      <c r="BP348" s="6">
        <v>183267</v>
      </c>
      <c r="BQ348" s="6">
        <v>20964.900000000001</v>
      </c>
      <c r="BR348" s="6">
        <v>9822.2000000000007</v>
      </c>
      <c r="BS348" s="6">
        <v>6678</v>
      </c>
      <c r="BT348" s="6">
        <v>1271173</v>
      </c>
      <c r="BU348" s="6">
        <v>721463</v>
      </c>
      <c r="BV348" s="6">
        <v>844763</v>
      </c>
      <c r="BW348" s="6">
        <v>532176</v>
      </c>
      <c r="BX348" s="11">
        <v>0</v>
      </c>
    </row>
    <row r="349" spans="1:76" ht="14.5">
      <c r="A349" s="5">
        <v>45253</v>
      </c>
      <c r="B349" s="6">
        <v>1079.3699999999999</v>
      </c>
      <c r="C349" s="6">
        <v>595.39300000000003</v>
      </c>
      <c r="D349" s="6">
        <v>6896.3</v>
      </c>
      <c r="E349" s="7">
        <v>0</v>
      </c>
      <c r="F349" s="6">
        <v>20645.099999999999</v>
      </c>
      <c r="G349" s="6">
        <v>6242.1</v>
      </c>
      <c r="H349" s="6">
        <v>35970.199999999997</v>
      </c>
      <c r="I349" s="6">
        <v>17974.400000000001</v>
      </c>
      <c r="J349" s="6">
        <v>210502.5</v>
      </c>
      <c r="K349" s="6">
        <v>14971.3</v>
      </c>
      <c r="L349" s="6">
        <v>7011.5</v>
      </c>
      <c r="M349" s="6">
        <v>46196.1</v>
      </c>
      <c r="N349" s="6">
        <v>36751.4</v>
      </c>
      <c r="O349" s="6">
        <v>139930.93</v>
      </c>
      <c r="P349" s="6">
        <v>115998.87</v>
      </c>
      <c r="Q349" s="6">
        <v>142938.38</v>
      </c>
      <c r="R349" s="6">
        <v>98071.4</v>
      </c>
      <c r="S349" s="9">
        <v>14063.6</v>
      </c>
      <c r="T349" s="9">
        <v>10680.14</v>
      </c>
      <c r="U349" s="6">
        <v>85726.3</v>
      </c>
      <c r="V349" s="6">
        <v>44126</v>
      </c>
      <c r="W349" s="6">
        <v>216102.39999999999</v>
      </c>
      <c r="X349" s="6">
        <v>345.9</v>
      </c>
      <c r="Y349" s="9">
        <v>50716</v>
      </c>
      <c r="Z349" s="6">
        <v>623989.5</v>
      </c>
      <c r="AA349" s="6">
        <v>317443.75</v>
      </c>
      <c r="AB349" s="9">
        <v>215780</v>
      </c>
      <c r="AC349" s="6">
        <v>1113.2</v>
      </c>
      <c r="AD349" s="9">
        <v>1676</v>
      </c>
      <c r="AE349" s="6">
        <v>592.91999999999996</v>
      </c>
      <c r="AF349" s="6">
        <v>435.18</v>
      </c>
      <c r="AG349" s="6">
        <v>83970.67</v>
      </c>
      <c r="AH349" s="6">
        <v>64899.02</v>
      </c>
      <c r="AI349" s="6">
        <v>73514.289999999994</v>
      </c>
      <c r="AJ349" s="6">
        <v>60184.24</v>
      </c>
      <c r="AK349" s="6">
        <v>61468.3</v>
      </c>
      <c r="AL349" s="6">
        <v>24161.200000000001</v>
      </c>
      <c r="AM349" s="6">
        <v>17.100000000000001</v>
      </c>
      <c r="AN349" s="6">
        <v>18.600000000000001</v>
      </c>
      <c r="AO349" s="6">
        <v>525839</v>
      </c>
      <c r="AP349" s="6">
        <v>242260.7</v>
      </c>
      <c r="AQ349" s="6">
        <v>66140.577999999994</v>
      </c>
      <c r="AR349" s="6"/>
      <c r="AS349" s="6">
        <v>490199.9</v>
      </c>
      <c r="AT349" s="6">
        <v>215520</v>
      </c>
      <c r="AU349" s="6">
        <v>84458</v>
      </c>
      <c r="AV349" s="6">
        <v>4860.5600000000004</v>
      </c>
      <c r="AW349" s="6">
        <v>3250.94</v>
      </c>
      <c r="AX349" s="6">
        <v>232.05</v>
      </c>
      <c r="AY349" s="6">
        <v>140.38999999999999</v>
      </c>
      <c r="AZ349" s="6">
        <v>992.78</v>
      </c>
      <c r="BA349" s="6">
        <v>414.96600000000001</v>
      </c>
      <c r="BB349" s="10">
        <v>2009.5</v>
      </c>
      <c r="BC349" s="6">
        <v>3450.4</v>
      </c>
      <c r="BD349" s="6">
        <v>529</v>
      </c>
      <c r="BE349" s="6">
        <v>3180.8</v>
      </c>
      <c r="BF349" s="6">
        <v>31643.714035087702</v>
      </c>
      <c r="BG349" s="6">
        <v>9265.1201743342408</v>
      </c>
      <c r="BH349" s="6">
        <v>4759.62</v>
      </c>
      <c r="BI349" s="6">
        <v>2921000</v>
      </c>
      <c r="BJ349" s="6">
        <v>656</v>
      </c>
      <c r="BK349" s="6">
        <v>22904.9</v>
      </c>
      <c r="BL349" s="6">
        <v>3941474</v>
      </c>
      <c r="BM349" s="6">
        <v>180504</v>
      </c>
      <c r="BN349" s="6">
        <v>24045.8</v>
      </c>
      <c r="BO349" s="6">
        <v>3564883</v>
      </c>
      <c r="BP349" s="6">
        <v>183267</v>
      </c>
      <c r="BQ349" s="6">
        <v>20988.9</v>
      </c>
      <c r="BR349" s="6">
        <v>9826.7800000000007</v>
      </c>
      <c r="BS349" s="6">
        <v>6681.34</v>
      </c>
      <c r="BT349" s="6">
        <v>1271576</v>
      </c>
      <c r="BU349" s="6">
        <v>721712</v>
      </c>
      <c r="BV349" s="6">
        <v>845846</v>
      </c>
      <c r="BW349" s="6">
        <v>532849</v>
      </c>
      <c r="BX349" s="11">
        <v>0</v>
      </c>
    </row>
    <row r="350" spans="1:76" ht="14.5">
      <c r="A350" s="5">
        <v>45254</v>
      </c>
      <c r="B350" s="6">
        <v>1079.3699999999999</v>
      </c>
      <c r="C350" s="6">
        <v>595.39300000000003</v>
      </c>
      <c r="D350" s="6">
        <v>6896.3</v>
      </c>
      <c r="E350" s="7">
        <v>0</v>
      </c>
      <c r="F350" s="6">
        <v>20659.8</v>
      </c>
      <c r="G350" s="6">
        <v>6246.1</v>
      </c>
      <c r="H350" s="6">
        <v>36132.1</v>
      </c>
      <c r="I350" s="6">
        <v>18055.5</v>
      </c>
      <c r="J350" s="6">
        <v>210526.5</v>
      </c>
      <c r="K350" s="6">
        <v>14971.3</v>
      </c>
      <c r="L350" s="6">
        <v>7011.5</v>
      </c>
      <c r="M350" s="6">
        <v>46196.1</v>
      </c>
      <c r="N350" s="6">
        <v>36751.4</v>
      </c>
      <c r="O350" s="6">
        <v>139939.26999999999</v>
      </c>
      <c r="P350" s="6">
        <v>116005.63</v>
      </c>
      <c r="Q350" s="6">
        <v>142952.97</v>
      </c>
      <c r="R350" s="6">
        <v>98081.3</v>
      </c>
      <c r="S350" s="9">
        <v>14063.6</v>
      </c>
      <c r="T350" s="9">
        <v>10680.14</v>
      </c>
      <c r="U350" s="6">
        <v>86023.66</v>
      </c>
      <c r="V350" s="6">
        <v>44278</v>
      </c>
      <c r="W350" s="6">
        <v>216126.4</v>
      </c>
      <c r="X350" s="6">
        <v>345.9</v>
      </c>
      <c r="Y350" s="9">
        <v>50716</v>
      </c>
      <c r="Z350" s="6">
        <v>624120.4</v>
      </c>
      <c r="AA350" s="6">
        <v>317506.65999999997</v>
      </c>
      <c r="AB350" s="9">
        <v>215804</v>
      </c>
      <c r="AC350" s="6">
        <v>1113.2</v>
      </c>
      <c r="AD350" s="9">
        <v>1676</v>
      </c>
      <c r="AE350" s="6">
        <v>596.47</v>
      </c>
      <c r="AF350" s="6">
        <v>437.98</v>
      </c>
      <c r="AG350" s="6">
        <v>83976.22</v>
      </c>
      <c r="AH350" s="6">
        <v>64903.1</v>
      </c>
      <c r="AI350" s="6">
        <v>73552.259999999995</v>
      </c>
      <c r="AJ350" s="6">
        <v>60216.56</v>
      </c>
      <c r="AK350" s="6">
        <v>61474.2</v>
      </c>
      <c r="AL350" s="6">
        <v>24163.5</v>
      </c>
      <c r="AM350" s="6">
        <v>17.100000000000001</v>
      </c>
      <c r="AN350" s="6">
        <v>18.600000000000001</v>
      </c>
      <c r="AO350" s="6">
        <v>526000.19999999995</v>
      </c>
      <c r="AP350" s="6">
        <v>242330.9</v>
      </c>
      <c r="AQ350" s="6">
        <v>66145.251999999993</v>
      </c>
      <c r="AR350" s="6"/>
      <c r="AS350" s="6">
        <v>490346</v>
      </c>
      <c r="AT350" s="6">
        <v>215583.6</v>
      </c>
      <c r="AU350" s="6">
        <v>84482</v>
      </c>
      <c r="AV350" s="6">
        <v>4863.57</v>
      </c>
      <c r="AW350" s="6">
        <v>3253.04</v>
      </c>
      <c r="AX350" s="6">
        <v>232.05</v>
      </c>
      <c r="AY350" s="6">
        <v>140.38999999999999</v>
      </c>
      <c r="AZ350" s="6">
        <v>992.78</v>
      </c>
      <c r="BA350" s="6">
        <v>414.96600000000001</v>
      </c>
      <c r="BB350" s="10">
        <v>2009.5</v>
      </c>
      <c r="BC350" s="6">
        <v>3452.7</v>
      </c>
      <c r="BD350" s="6">
        <v>529</v>
      </c>
      <c r="BE350" s="6">
        <v>6309.84</v>
      </c>
      <c r="BF350" s="6">
        <v>32774.219298245604</v>
      </c>
      <c r="BG350" s="6">
        <v>10056.383690750399</v>
      </c>
      <c r="BH350" s="6">
        <v>6001.4</v>
      </c>
      <c r="BI350" s="6">
        <v>2921000</v>
      </c>
      <c r="BJ350" s="6">
        <v>656</v>
      </c>
      <c r="BK350" s="6">
        <v>22904.9</v>
      </c>
      <c r="BL350" s="6">
        <v>3946928</v>
      </c>
      <c r="BM350" s="6">
        <v>181136</v>
      </c>
      <c r="BN350" s="6">
        <v>24069.8</v>
      </c>
      <c r="BO350" s="6">
        <v>3567531</v>
      </c>
      <c r="BP350" s="6">
        <v>183267</v>
      </c>
      <c r="BQ350" s="6">
        <v>21012.9</v>
      </c>
      <c r="BR350" s="6">
        <v>9832.33</v>
      </c>
      <c r="BS350" s="6">
        <v>6685.12</v>
      </c>
      <c r="BT350" s="6">
        <v>1271897</v>
      </c>
      <c r="BU350" s="6">
        <v>721910</v>
      </c>
      <c r="BV350" s="6">
        <v>846916</v>
      </c>
      <c r="BW350" s="6">
        <v>533518</v>
      </c>
      <c r="BX350" s="11">
        <v>0</v>
      </c>
    </row>
    <row r="351" spans="1:76" ht="14.5">
      <c r="A351" s="5">
        <v>45255</v>
      </c>
      <c r="B351" s="6">
        <v>1079.3699999999999</v>
      </c>
      <c r="C351" s="6">
        <v>595.39300000000003</v>
      </c>
      <c r="D351" s="6">
        <v>6896.3</v>
      </c>
      <c r="E351" s="7">
        <v>0</v>
      </c>
      <c r="F351" s="6">
        <v>20671.7</v>
      </c>
      <c r="G351" s="6">
        <v>6247.4</v>
      </c>
      <c r="H351" s="6">
        <v>36168.800000000003</v>
      </c>
      <c r="I351" s="6">
        <v>18073.900000000001</v>
      </c>
      <c r="J351" s="6">
        <v>210532</v>
      </c>
      <c r="K351" s="6">
        <v>14971.5</v>
      </c>
      <c r="L351" s="6">
        <v>7011.5</v>
      </c>
      <c r="M351" s="6">
        <v>46220.12</v>
      </c>
      <c r="N351" s="6">
        <v>36771.370000000003</v>
      </c>
      <c r="O351" s="6">
        <v>139950.07999999999</v>
      </c>
      <c r="P351" s="6">
        <v>116014.08</v>
      </c>
      <c r="Q351" s="6">
        <v>142966.66</v>
      </c>
      <c r="R351" s="6">
        <v>98090.559999999998</v>
      </c>
      <c r="S351" s="9">
        <v>14063.6</v>
      </c>
      <c r="T351" s="9">
        <v>10680.14</v>
      </c>
      <c r="U351" s="6">
        <v>86197.03</v>
      </c>
      <c r="V351" s="6">
        <v>44370.36</v>
      </c>
      <c r="W351" s="6">
        <v>216150.39999999999</v>
      </c>
      <c r="X351" s="6">
        <v>345.9</v>
      </c>
      <c r="Y351" s="9">
        <v>50716</v>
      </c>
      <c r="Z351" s="6">
        <v>624212.92000000004</v>
      </c>
      <c r="AA351" s="6">
        <v>317555.20000000001</v>
      </c>
      <c r="AB351" s="9">
        <v>215828</v>
      </c>
      <c r="AC351" s="6">
        <v>1113.2</v>
      </c>
      <c r="AD351" s="9">
        <v>1676</v>
      </c>
      <c r="AE351" s="6">
        <v>599.6</v>
      </c>
      <c r="AF351" s="6">
        <v>440.22</v>
      </c>
      <c r="AG351" s="6">
        <v>83982.15</v>
      </c>
      <c r="AH351" s="6">
        <v>64907.59</v>
      </c>
      <c r="AI351" s="6">
        <v>73566.53</v>
      </c>
      <c r="AJ351" s="6">
        <v>60228.32</v>
      </c>
      <c r="AK351" s="6">
        <v>61482</v>
      </c>
      <c r="AL351" s="6">
        <v>24166.6</v>
      </c>
      <c r="AM351" s="6">
        <v>17.3</v>
      </c>
      <c r="AN351" s="6">
        <v>18.899999999999999</v>
      </c>
      <c r="AO351" s="6">
        <v>526123.9</v>
      </c>
      <c r="AP351" s="6">
        <v>242388.6</v>
      </c>
      <c r="AQ351" s="6">
        <v>66148.966</v>
      </c>
      <c r="AR351" s="6"/>
      <c r="AS351" s="6">
        <v>490457.7</v>
      </c>
      <c r="AT351" s="6">
        <v>215632.7</v>
      </c>
      <c r="AU351" s="6">
        <v>84501.3</v>
      </c>
      <c r="AV351" s="6">
        <v>4864.9799999999996</v>
      </c>
      <c r="AW351" s="6">
        <v>3254.06</v>
      </c>
      <c r="AX351" s="6">
        <v>232.29</v>
      </c>
      <c r="AY351" s="6">
        <v>140.51</v>
      </c>
      <c r="AZ351" s="6">
        <v>992.78</v>
      </c>
      <c r="BA351" s="6">
        <v>414.96600000000001</v>
      </c>
      <c r="BB351" s="10">
        <v>2009.5</v>
      </c>
      <c r="BC351" s="6">
        <v>3454</v>
      </c>
      <c r="BD351" s="6">
        <v>529</v>
      </c>
      <c r="BE351" s="6">
        <v>5130.3999999999996</v>
      </c>
      <c r="BF351" s="6">
        <v>25020.880701754399</v>
      </c>
      <c r="BG351" s="6">
        <v>6322.9764970904898</v>
      </c>
      <c r="BH351" s="6">
        <v>4827.9399999999996</v>
      </c>
      <c r="BI351" s="6">
        <v>2921000</v>
      </c>
      <c r="BJ351" s="6">
        <v>656</v>
      </c>
      <c r="BK351" s="6">
        <v>22904.9</v>
      </c>
      <c r="BL351" s="6">
        <v>3951502</v>
      </c>
      <c r="BM351" s="6">
        <v>181297</v>
      </c>
      <c r="BN351" s="6">
        <v>24087</v>
      </c>
      <c r="BO351" s="6">
        <v>3567900</v>
      </c>
      <c r="BP351" s="6">
        <v>183267</v>
      </c>
      <c r="BQ351" s="6">
        <v>21015.7</v>
      </c>
      <c r="BR351" s="6">
        <v>9838.83</v>
      </c>
      <c r="BS351" s="6">
        <v>6689.5</v>
      </c>
      <c r="BT351" s="6">
        <v>1271944</v>
      </c>
      <c r="BU351" s="6">
        <v>721940</v>
      </c>
      <c r="BV351" s="6">
        <v>847989</v>
      </c>
      <c r="BW351" s="6">
        <v>534163</v>
      </c>
      <c r="BX351" s="11">
        <v>0</v>
      </c>
    </row>
    <row r="352" spans="1:76" ht="14.5">
      <c r="A352" s="5">
        <v>45256</v>
      </c>
      <c r="B352" s="6">
        <v>1079.3699999999999</v>
      </c>
      <c r="C352" s="6">
        <v>595.39300000000003</v>
      </c>
      <c r="D352" s="6">
        <v>6896.3</v>
      </c>
      <c r="E352" s="7">
        <v>0</v>
      </c>
      <c r="F352" s="6">
        <v>20687.8</v>
      </c>
      <c r="G352" s="6">
        <v>6250.8</v>
      </c>
      <c r="H352" s="6">
        <v>36333.4</v>
      </c>
      <c r="I352" s="6">
        <v>18156.3</v>
      </c>
      <c r="J352" s="6">
        <v>210556</v>
      </c>
      <c r="K352" s="6">
        <v>14971.5</v>
      </c>
      <c r="L352" s="6">
        <v>7011.5</v>
      </c>
      <c r="M352" s="6">
        <v>46245.07</v>
      </c>
      <c r="N352" s="6">
        <v>36792.07</v>
      </c>
      <c r="O352" s="6">
        <v>139959.51999999999</v>
      </c>
      <c r="P352" s="6">
        <v>116021.72</v>
      </c>
      <c r="Q352" s="6">
        <v>142980.16</v>
      </c>
      <c r="R352" s="6">
        <v>98099.6</v>
      </c>
      <c r="S352" s="9">
        <v>14063.6</v>
      </c>
      <c r="T352" s="9">
        <v>10680.14</v>
      </c>
      <c r="U352" s="6">
        <v>86475.51</v>
      </c>
      <c r="V352" s="6">
        <v>44509</v>
      </c>
      <c r="W352" s="6">
        <v>216174.4</v>
      </c>
      <c r="X352" s="6">
        <v>345.9</v>
      </c>
      <c r="Y352" s="9">
        <v>50716</v>
      </c>
      <c r="Z352" s="6">
        <v>624359.1</v>
      </c>
      <c r="AA352" s="6">
        <v>317626.53000000003</v>
      </c>
      <c r="AB352" s="9">
        <v>215852</v>
      </c>
      <c r="AC352" s="6">
        <v>1113.2</v>
      </c>
      <c r="AD352" s="9">
        <v>1676</v>
      </c>
      <c r="AE352" s="6">
        <v>602.95000000000005</v>
      </c>
      <c r="AF352" s="6">
        <v>442.74</v>
      </c>
      <c r="AG352" s="6">
        <v>83986.4</v>
      </c>
      <c r="AH352" s="6">
        <v>64910.69</v>
      </c>
      <c r="AI352" s="6">
        <v>73574.53</v>
      </c>
      <c r="AJ352" s="6">
        <v>60234.99</v>
      </c>
      <c r="AK352" s="6">
        <v>61488.3</v>
      </c>
      <c r="AL352" s="6">
        <v>24169.200000000001</v>
      </c>
      <c r="AM352" s="6">
        <v>17.3</v>
      </c>
      <c r="AN352" s="6">
        <v>18.899999999999999</v>
      </c>
      <c r="AO352" s="6">
        <v>526286.4</v>
      </c>
      <c r="AP352" s="6">
        <v>242459.1</v>
      </c>
      <c r="AQ352" s="6">
        <v>66152.486000000004</v>
      </c>
      <c r="AR352" s="6"/>
      <c r="AS352" s="6">
        <v>490606.8</v>
      </c>
      <c r="AT352" s="6">
        <v>215697.6</v>
      </c>
      <c r="AU352" s="6">
        <v>84525.3</v>
      </c>
      <c r="AV352" s="6">
        <v>4867.42</v>
      </c>
      <c r="AW352" s="6">
        <v>3255.85</v>
      </c>
      <c r="AX352" s="6">
        <v>232.29</v>
      </c>
      <c r="AY352" s="6">
        <v>140.51</v>
      </c>
      <c r="AZ352" s="6">
        <v>992.78</v>
      </c>
      <c r="BA352" s="6">
        <v>414.96600000000001</v>
      </c>
      <c r="BB352" s="10">
        <v>2009.5</v>
      </c>
      <c r="BC352" s="6">
        <v>3456.4</v>
      </c>
      <c r="BD352" s="6">
        <v>529</v>
      </c>
      <c r="BE352" s="6">
        <v>5570.47</v>
      </c>
      <c r="BF352" s="6">
        <v>31313.473684210501</v>
      </c>
      <c r="BG352" s="6">
        <v>8485.2145004562299</v>
      </c>
      <c r="BH352" s="6">
        <v>5933.62</v>
      </c>
      <c r="BI352" s="6">
        <v>2921000</v>
      </c>
      <c r="BJ352" s="6">
        <v>656</v>
      </c>
      <c r="BK352" s="6">
        <v>22904.9</v>
      </c>
      <c r="BL352" s="6">
        <v>3957103</v>
      </c>
      <c r="BM352" s="6">
        <v>181349</v>
      </c>
      <c r="BN352" s="6">
        <v>24111</v>
      </c>
      <c r="BO352" s="6">
        <v>3570470</v>
      </c>
      <c r="BP352" s="6">
        <v>183340</v>
      </c>
      <c r="BQ352" s="6">
        <v>21031.4</v>
      </c>
      <c r="BR352" s="6">
        <v>9845.59</v>
      </c>
      <c r="BS352" s="6">
        <v>6694.12</v>
      </c>
      <c r="BT352" s="6">
        <v>1271948</v>
      </c>
      <c r="BU352" s="6">
        <v>721942</v>
      </c>
      <c r="BV352" s="6">
        <v>849060</v>
      </c>
      <c r="BW352" s="6">
        <v>534835</v>
      </c>
      <c r="BX352" s="11">
        <v>0</v>
      </c>
    </row>
    <row r="353" spans="1:76" ht="14.5">
      <c r="A353" s="5">
        <v>45257</v>
      </c>
      <c r="B353" s="6">
        <v>1079.5519999999999</v>
      </c>
      <c r="C353" s="6">
        <v>595.48099999999999</v>
      </c>
      <c r="D353" s="6">
        <v>6896.8</v>
      </c>
      <c r="E353" s="7">
        <v>1</v>
      </c>
      <c r="F353" s="6">
        <v>20703.599999999999</v>
      </c>
      <c r="G353" s="6">
        <v>6255.6</v>
      </c>
      <c r="H353" s="6">
        <v>36498.300000000003</v>
      </c>
      <c r="I353" s="6">
        <v>18238.2</v>
      </c>
      <c r="J353" s="6">
        <v>210580</v>
      </c>
      <c r="K353" s="6">
        <v>14971.6</v>
      </c>
      <c r="L353" s="6">
        <v>7011.5</v>
      </c>
      <c r="M353" s="6">
        <v>46268.68</v>
      </c>
      <c r="N353" s="6">
        <v>36811.480000000003</v>
      </c>
      <c r="O353" s="6">
        <v>139968.88</v>
      </c>
      <c r="P353" s="6">
        <v>116029.4</v>
      </c>
      <c r="Q353" s="6">
        <v>142994.68</v>
      </c>
      <c r="R353" s="6">
        <v>98109.16</v>
      </c>
      <c r="S353" s="9">
        <v>14063.6</v>
      </c>
      <c r="T353" s="9">
        <v>10680.14</v>
      </c>
      <c r="U353" s="6">
        <v>86775.804999999993</v>
      </c>
      <c r="V353" s="6">
        <v>44665</v>
      </c>
      <c r="W353" s="6">
        <v>216198.39999999999</v>
      </c>
      <c r="X353" s="6">
        <v>345.9</v>
      </c>
      <c r="Y353" s="9">
        <v>50716</v>
      </c>
      <c r="Z353" s="6">
        <v>624486.40000000002</v>
      </c>
      <c r="AA353" s="6">
        <v>317685.38</v>
      </c>
      <c r="AB353" s="9">
        <v>215876</v>
      </c>
      <c r="AC353" s="6">
        <v>1113.2</v>
      </c>
      <c r="AD353" s="9">
        <v>1676</v>
      </c>
      <c r="AE353" s="6">
        <v>606.42999999999995</v>
      </c>
      <c r="AF353" s="6">
        <v>445.31</v>
      </c>
      <c r="AG353" s="6">
        <v>83994.28</v>
      </c>
      <c r="AH353" s="6">
        <v>64916.62</v>
      </c>
      <c r="AI353" s="6">
        <v>73583.67</v>
      </c>
      <c r="AJ353" s="6">
        <v>60242.73</v>
      </c>
      <c r="AK353" s="6">
        <v>61494.5</v>
      </c>
      <c r="AL353" s="6">
        <v>24171.599999999999</v>
      </c>
      <c r="AM353" s="6">
        <v>17.3</v>
      </c>
      <c r="AN353" s="6">
        <v>18.899999999999999</v>
      </c>
      <c r="AO353" s="6">
        <v>526446.19999999995</v>
      </c>
      <c r="AP353" s="6">
        <v>242528.7</v>
      </c>
      <c r="AQ353" s="6">
        <v>66157.175000000003</v>
      </c>
      <c r="AR353" s="6"/>
      <c r="AS353" s="6">
        <v>490752.1</v>
      </c>
      <c r="AT353" s="6">
        <v>215760.8</v>
      </c>
      <c r="AU353" s="6">
        <v>84549.3</v>
      </c>
      <c r="AV353" s="6">
        <v>4869.8599999999997</v>
      </c>
      <c r="AW353" s="6">
        <v>3257.66</v>
      </c>
      <c r="AX353" s="6">
        <v>232.29</v>
      </c>
      <c r="AY353" s="6">
        <v>140.52000000000001</v>
      </c>
      <c r="AZ353" s="6">
        <v>992.97699999999998</v>
      </c>
      <c r="BA353" s="6">
        <v>415.041</v>
      </c>
      <c r="BB353" s="10">
        <v>2009.8</v>
      </c>
      <c r="BC353" s="6">
        <v>3458.8</v>
      </c>
      <c r="BD353" s="6">
        <v>529</v>
      </c>
      <c r="BE353" s="6">
        <v>4995.8900000000003</v>
      </c>
      <c r="BF353" s="6">
        <v>31469.335087719301</v>
      </c>
      <c r="BG353" s="6">
        <v>9150.45657085524</v>
      </c>
      <c r="BH353" s="6">
        <v>5676.74</v>
      </c>
      <c r="BI353" s="6">
        <v>2921000</v>
      </c>
      <c r="BJ353" s="6">
        <v>656</v>
      </c>
      <c r="BK353" s="6">
        <v>22904.9</v>
      </c>
      <c r="BL353" s="6">
        <v>3961747</v>
      </c>
      <c r="BM353" s="6">
        <v>181561</v>
      </c>
      <c r="BN353" s="6">
        <v>24135</v>
      </c>
      <c r="BO353" s="6">
        <v>3574251</v>
      </c>
      <c r="BP353" s="6">
        <v>183479</v>
      </c>
      <c r="BQ353" s="6">
        <v>21055.4</v>
      </c>
      <c r="BR353" s="6">
        <v>9852.02</v>
      </c>
      <c r="BS353" s="6">
        <v>6698.6</v>
      </c>
      <c r="BT353" s="6">
        <v>1271955</v>
      </c>
      <c r="BU353" s="6">
        <v>721945</v>
      </c>
      <c r="BV353" s="6">
        <v>850145</v>
      </c>
      <c r="BW353" s="6">
        <v>535506</v>
      </c>
      <c r="BX353" s="11">
        <v>1</v>
      </c>
    </row>
    <row r="354" spans="1:76" ht="14.5">
      <c r="A354" s="5">
        <v>45258</v>
      </c>
      <c r="B354" s="6">
        <v>1079.5519999999999</v>
      </c>
      <c r="C354" s="6">
        <v>595.48099999999999</v>
      </c>
      <c r="D354" s="6">
        <v>6896.8</v>
      </c>
      <c r="E354" s="7">
        <v>0</v>
      </c>
      <c r="F354" s="6">
        <v>20719.7</v>
      </c>
      <c r="G354" s="6">
        <v>6260.5</v>
      </c>
      <c r="H354" s="6">
        <v>36657</v>
      </c>
      <c r="I354" s="6">
        <v>18318.599999999999</v>
      </c>
      <c r="J354" s="6">
        <v>210604</v>
      </c>
      <c r="K354" s="6">
        <v>14971.7</v>
      </c>
      <c r="L354" s="6">
        <v>7011.5</v>
      </c>
      <c r="M354" s="6">
        <v>46292.2</v>
      </c>
      <c r="N354" s="6">
        <v>36830.9</v>
      </c>
      <c r="O354" s="6">
        <v>139978</v>
      </c>
      <c r="P354" s="6">
        <v>116036</v>
      </c>
      <c r="Q354" s="6">
        <v>143009</v>
      </c>
      <c r="R354" s="6">
        <v>98118.2</v>
      </c>
      <c r="S354" s="9">
        <v>14063.6</v>
      </c>
      <c r="T354" s="9">
        <v>10680.14</v>
      </c>
      <c r="U354" s="6">
        <v>87074.36</v>
      </c>
      <c r="V354" s="6">
        <v>44820</v>
      </c>
      <c r="W354" s="6">
        <v>216222.4</v>
      </c>
      <c r="X354" s="6">
        <v>345.9</v>
      </c>
      <c r="Y354" s="9">
        <v>50716</v>
      </c>
      <c r="Z354" s="6">
        <v>624613.06000000006</v>
      </c>
      <c r="AA354" s="6">
        <v>317750.06</v>
      </c>
      <c r="AB354" s="9">
        <v>215900</v>
      </c>
      <c r="AC354" s="6">
        <v>1113.2</v>
      </c>
      <c r="AD354" s="9">
        <v>1676</v>
      </c>
      <c r="AE354" s="6">
        <v>609.95000000000005</v>
      </c>
      <c r="AF354" s="6">
        <v>447.92</v>
      </c>
      <c r="AG354" s="6">
        <v>84003.8</v>
      </c>
      <c r="AH354" s="6">
        <v>64923.9</v>
      </c>
      <c r="AI354" s="6">
        <v>73593.600000000006</v>
      </c>
      <c r="AJ354" s="6">
        <v>60251.199999999997</v>
      </c>
      <c r="AK354" s="6">
        <v>61501.7</v>
      </c>
      <c r="AL354" s="6">
        <v>24174.5</v>
      </c>
      <c r="AM354" s="6">
        <v>17.3</v>
      </c>
      <c r="AN354" s="6">
        <v>18.899999999999999</v>
      </c>
      <c r="AO354" s="6">
        <v>526603</v>
      </c>
      <c r="AP354" s="6">
        <v>242600</v>
      </c>
      <c r="AQ354" s="6">
        <v>66162.2</v>
      </c>
      <c r="AR354" s="6"/>
      <c r="AS354" s="6">
        <v>490896.9</v>
      </c>
      <c r="AT354" s="6">
        <v>215823.7</v>
      </c>
      <c r="AU354" s="6">
        <v>84573.3</v>
      </c>
      <c r="AV354" s="6">
        <v>4872.2299999999996</v>
      </c>
      <c r="AW354" s="6">
        <v>3259.41</v>
      </c>
      <c r="AX354" s="6">
        <v>232.38</v>
      </c>
      <c r="AY354" s="6">
        <v>140.58000000000001</v>
      </c>
      <c r="AZ354" s="6">
        <v>992.97699999999998</v>
      </c>
      <c r="BA354" s="6">
        <v>415.041</v>
      </c>
      <c r="BB354" s="10">
        <v>2009.8</v>
      </c>
      <c r="BC354" s="6">
        <v>3461.2</v>
      </c>
      <c r="BD354" s="6">
        <v>529</v>
      </c>
      <c r="BE354" s="6">
        <v>6339.83</v>
      </c>
      <c r="BF354" s="6">
        <v>32039.278947368399</v>
      </c>
      <c r="BG354" s="6">
        <v>8808.4982696610004</v>
      </c>
      <c r="BH354" s="6">
        <v>5811.83</v>
      </c>
      <c r="BI354" s="6">
        <v>2921000</v>
      </c>
      <c r="BJ354" s="6">
        <v>656</v>
      </c>
      <c r="BK354" s="6">
        <v>22904.9</v>
      </c>
      <c r="BL354" s="6">
        <v>3966081</v>
      </c>
      <c r="BM354" s="6">
        <v>181935</v>
      </c>
      <c r="BN354" s="6">
        <v>24159</v>
      </c>
      <c r="BO354" s="6">
        <v>3577739</v>
      </c>
      <c r="BP354" s="6">
        <v>183645</v>
      </c>
      <c r="BQ354" s="6">
        <v>21079.4</v>
      </c>
      <c r="BR354" s="6">
        <v>9858.86</v>
      </c>
      <c r="BS354" s="6">
        <v>6703.16</v>
      </c>
      <c r="BT354" s="6">
        <v>1272393</v>
      </c>
      <c r="BU354" s="6">
        <v>722226</v>
      </c>
      <c r="BV354" s="6">
        <v>851277</v>
      </c>
      <c r="BW354" s="6">
        <v>536223</v>
      </c>
      <c r="BX354" s="11">
        <v>0</v>
      </c>
    </row>
    <row r="355" spans="1:76" ht="14.5">
      <c r="A355" s="5">
        <v>45259</v>
      </c>
      <c r="B355" s="6">
        <v>1079.5519999999999</v>
      </c>
      <c r="C355" s="6">
        <v>595.48099999999999</v>
      </c>
      <c r="D355" s="6">
        <v>6897.1</v>
      </c>
      <c r="E355" s="7">
        <v>0</v>
      </c>
      <c r="F355" s="6">
        <v>20736.099999999999</v>
      </c>
      <c r="G355" s="6">
        <v>6265.3</v>
      </c>
      <c r="H355" s="6">
        <v>36811.9</v>
      </c>
      <c r="I355" s="6">
        <v>18398.5</v>
      </c>
      <c r="J355" s="6">
        <v>210628</v>
      </c>
      <c r="K355" s="6">
        <v>14971.7</v>
      </c>
      <c r="L355" s="6">
        <v>7011.5</v>
      </c>
      <c r="M355" s="6">
        <v>46315.8</v>
      </c>
      <c r="N355" s="6">
        <v>36850.5</v>
      </c>
      <c r="O355" s="6">
        <v>139986</v>
      </c>
      <c r="P355" s="6">
        <v>116044</v>
      </c>
      <c r="Q355" s="6">
        <v>143023</v>
      </c>
      <c r="R355" s="6">
        <v>98128</v>
      </c>
      <c r="S355" s="9">
        <v>14063.6</v>
      </c>
      <c r="T355" s="9">
        <v>10680.14</v>
      </c>
      <c r="U355" s="6">
        <v>87367.17</v>
      </c>
      <c r="V355" s="6">
        <v>44975</v>
      </c>
      <c r="W355" s="6">
        <v>216246.39999999999</v>
      </c>
      <c r="X355" s="6">
        <v>345.9</v>
      </c>
      <c r="Y355" s="9">
        <v>50716</v>
      </c>
      <c r="Z355" s="6">
        <v>624740.56000000006</v>
      </c>
      <c r="AA355" s="6">
        <v>317815.88</v>
      </c>
      <c r="AB355" s="9">
        <v>215924</v>
      </c>
      <c r="AC355" s="6">
        <v>1113.2</v>
      </c>
      <c r="AD355" s="9">
        <v>1676</v>
      </c>
      <c r="AE355" s="6">
        <v>613.47</v>
      </c>
      <c r="AF355" s="6">
        <v>450.54</v>
      </c>
      <c r="AG355" s="6">
        <v>84013.2</v>
      </c>
      <c r="AH355" s="6">
        <v>64931.199999999997</v>
      </c>
      <c r="AI355" s="6">
        <v>73603.5</v>
      </c>
      <c r="AJ355" s="6">
        <v>60259.8</v>
      </c>
      <c r="AK355" s="6">
        <v>61508</v>
      </c>
      <c r="AL355" s="6">
        <v>24176.799999999999</v>
      </c>
      <c r="AM355" s="6">
        <v>17.3</v>
      </c>
      <c r="AN355" s="6">
        <v>18.899999999999999</v>
      </c>
      <c r="AO355" s="6">
        <v>526758</v>
      </c>
      <c r="AP355" s="6">
        <v>242672</v>
      </c>
      <c r="AQ355" s="6">
        <v>66167.5</v>
      </c>
      <c r="AR355" s="6"/>
      <c r="AS355" s="6">
        <v>491043.8</v>
      </c>
      <c r="AT355" s="6">
        <v>215887.5</v>
      </c>
      <c r="AU355" s="6">
        <v>84597.3</v>
      </c>
      <c r="AV355" s="6">
        <v>4874.3</v>
      </c>
      <c r="AW355" s="6">
        <v>3260.94</v>
      </c>
      <c r="AX355" s="6">
        <v>232.38</v>
      </c>
      <c r="AY355" s="6">
        <v>140.58000000000001</v>
      </c>
      <c r="AZ355" s="6">
        <v>995.71600000000001</v>
      </c>
      <c r="BA355" s="6">
        <v>416.08800000000002</v>
      </c>
      <c r="BB355" s="10">
        <v>2012.8</v>
      </c>
      <c r="BC355" s="6">
        <v>3463.2</v>
      </c>
      <c r="BD355" s="6">
        <v>529</v>
      </c>
      <c r="BE355" s="6">
        <v>5176.88</v>
      </c>
      <c r="BF355" s="6">
        <v>32989.047368421103</v>
      </c>
      <c r="BG355" s="6">
        <v>9250.7775096906207</v>
      </c>
      <c r="BH355" s="6">
        <v>4148.2299999999996</v>
      </c>
      <c r="BI355" s="6">
        <v>2921000</v>
      </c>
      <c r="BJ355" s="6">
        <v>656</v>
      </c>
      <c r="BK355" s="6">
        <v>22904.9</v>
      </c>
      <c r="BL355" s="6">
        <v>3970610</v>
      </c>
      <c r="BM355" s="6">
        <v>182180</v>
      </c>
      <c r="BN355" s="6">
        <v>24183</v>
      </c>
      <c r="BO355" s="6">
        <v>3581394</v>
      </c>
      <c r="BP355" s="6">
        <v>183818</v>
      </c>
      <c r="BQ355" s="6">
        <v>21103.4</v>
      </c>
      <c r="BR355" s="6">
        <v>9866.15</v>
      </c>
      <c r="BS355" s="6">
        <v>6707.91</v>
      </c>
      <c r="BT355" s="6">
        <v>1272842</v>
      </c>
      <c r="BU355" s="6">
        <v>722501</v>
      </c>
      <c r="BV355" s="6">
        <v>852364</v>
      </c>
      <c r="BW355" s="6">
        <v>536904</v>
      </c>
      <c r="BX355" s="11">
        <v>1</v>
      </c>
    </row>
    <row r="356" spans="1:76" ht="14.5">
      <c r="A356" s="5">
        <v>45260</v>
      </c>
      <c r="B356" s="6">
        <v>1083.7449999999999</v>
      </c>
      <c r="C356" s="6">
        <v>597.58100000000002</v>
      </c>
      <c r="D356" s="6">
        <v>6901.1</v>
      </c>
      <c r="E356" s="7">
        <v>0</v>
      </c>
      <c r="F356" s="6">
        <v>20752.7</v>
      </c>
      <c r="G356" s="6">
        <v>6270.2</v>
      </c>
      <c r="H356" s="6">
        <v>36967</v>
      </c>
      <c r="I356" s="6">
        <v>18478</v>
      </c>
      <c r="J356" s="6">
        <v>210652</v>
      </c>
      <c r="K356" s="6">
        <v>14971.8</v>
      </c>
      <c r="L356" s="6">
        <v>7011.5</v>
      </c>
      <c r="M356" s="6">
        <v>46339.7</v>
      </c>
      <c r="N356" s="6">
        <v>36870.400000000001</v>
      </c>
      <c r="O356" s="6">
        <v>139996</v>
      </c>
      <c r="P356" s="6">
        <v>116051</v>
      </c>
      <c r="Q356" s="6">
        <v>143035</v>
      </c>
      <c r="R356" s="6">
        <v>98136.2</v>
      </c>
      <c r="S356" s="9">
        <v>14063.6</v>
      </c>
      <c r="T356" s="9">
        <v>10680.14</v>
      </c>
      <c r="U356" s="6">
        <v>87660</v>
      </c>
      <c r="V356" s="6">
        <v>45131</v>
      </c>
      <c r="W356" s="6">
        <v>216270.4</v>
      </c>
      <c r="X356" s="6">
        <v>345.9</v>
      </c>
      <c r="Y356" s="9">
        <v>50716</v>
      </c>
      <c r="Z356" s="6">
        <v>624868</v>
      </c>
      <c r="AA356" s="6">
        <v>317881</v>
      </c>
      <c r="AB356" s="9">
        <v>215948</v>
      </c>
      <c r="AC356" s="6">
        <v>1113.2</v>
      </c>
      <c r="AD356" s="9">
        <v>1676</v>
      </c>
      <c r="AE356" s="6">
        <v>617.1</v>
      </c>
      <c r="AF356" s="6">
        <v>453.2</v>
      </c>
      <c r="AG356" s="6">
        <v>84024</v>
      </c>
      <c r="AH356" s="6">
        <v>64940</v>
      </c>
      <c r="AI356" s="6">
        <v>73613.5</v>
      </c>
      <c r="AJ356" s="6">
        <v>60268.4</v>
      </c>
      <c r="AK356" s="6">
        <v>61513.7</v>
      </c>
      <c r="AL356" s="6">
        <v>24179.1</v>
      </c>
      <c r="AM356" s="6">
        <v>17.3</v>
      </c>
      <c r="AN356" s="6">
        <v>18.899999999999999</v>
      </c>
      <c r="AO356" s="6">
        <v>526917</v>
      </c>
      <c r="AP356" s="6">
        <v>242747</v>
      </c>
      <c r="AQ356" s="6">
        <v>66172.600000000006</v>
      </c>
      <c r="AR356" s="6"/>
      <c r="AS356" s="6">
        <v>491188</v>
      </c>
      <c r="AT356" s="6">
        <v>215950</v>
      </c>
      <c r="AU356" s="6">
        <v>84621.3</v>
      </c>
      <c r="AV356" s="6">
        <v>4876.5</v>
      </c>
      <c r="AW356" s="6">
        <v>3262.4</v>
      </c>
      <c r="AX356" s="6">
        <v>232.4</v>
      </c>
      <c r="AY356" s="6">
        <v>140.6</v>
      </c>
      <c r="AZ356" s="6">
        <v>995.71600000000001</v>
      </c>
      <c r="BA356" s="6">
        <v>416.08800000000002</v>
      </c>
      <c r="BB356" s="10">
        <v>2012.8</v>
      </c>
      <c r="BC356" s="6">
        <v>3465.5</v>
      </c>
      <c r="BD356" s="6">
        <v>529</v>
      </c>
      <c r="BE356" s="6">
        <v>5216.8399999999992</v>
      </c>
      <c r="BF356" s="40">
        <v>32540.077192982448</v>
      </c>
      <c r="BG356" s="6">
        <v>8924.878872575533</v>
      </c>
      <c r="BH356" s="6">
        <v>4377.75</v>
      </c>
      <c r="BI356" s="6">
        <v>2921000</v>
      </c>
      <c r="BJ356" s="6">
        <v>656</v>
      </c>
      <c r="BK356" s="6">
        <v>22904.9</v>
      </c>
      <c r="BL356" s="6">
        <v>3975043</v>
      </c>
      <c r="BM356" s="6">
        <v>182609</v>
      </c>
      <c r="BN356" s="6">
        <v>24207</v>
      </c>
      <c r="BO356" s="6">
        <v>3585035</v>
      </c>
      <c r="BP356" s="6">
        <v>184048</v>
      </c>
      <c r="BQ356" s="6">
        <v>21127.4</v>
      </c>
      <c r="BR356" s="6">
        <v>9873.4</v>
      </c>
      <c r="BS356" s="6">
        <v>6712.6</v>
      </c>
      <c r="BT356" s="6">
        <v>1273256</v>
      </c>
      <c r="BU356" s="6">
        <v>722753</v>
      </c>
      <c r="BV356" s="6">
        <v>853418</v>
      </c>
      <c r="BW356" s="6">
        <v>537560</v>
      </c>
      <c r="BX356" s="11">
        <v>0</v>
      </c>
    </row>
    <row r="357" spans="1:76" ht="14.5">
      <c r="A357" s="19"/>
      <c r="B357" s="20"/>
      <c r="C357" s="20"/>
      <c r="D357" s="20"/>
      <c r="E357" s="41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9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  <c r="BV357" s="20"/>
      <c r="BW357" s="20"/>
      <c r="BX357" s="25"/>
    </row>
    <row r="358" spans="1:76" ht="14.5">
      <c r="A358" s="5">
        <v>45260</v>
      </c>
      <c r="B358" s="6">
        <v>1083.7449999999999</v>
      </c>
      <c r="C358" s="6">
        <v>597.58100000000002</v>
      </c>
      <c r="D358" s="6">
        <v>6901.1</v>
      </c>
      <c r="E358" s="7">
        <v>0</v>
      </c>
      <c r="F358" s="6">
        <v>20752.7</v>
      </c>
      <c r="G358" s="6">
        <v>6270.2</v>
      </c>
      <c r="H358" s="6">
        <v>36967</v>
      </c>
      <c r="I358" s="6">
        <v>18478</v>
      </c>
      <c r="J358" s="6">
        <v>210652</v>
      </c>
      <c r="K358" s="6">
        <v>14971.8</v>
      </c>
      <c r="L358" s="6">
        <v>7011.5</v>
      </c>
      <c r="M358" s="6">
        <v>46339.7</v>
      </c>
      <c r="N358" s="6">
        <v>36870.400000000001</v>
      </c>
      <c r="O358" s="6">
        <v>139996</v>
      </c>
      <c r="P358" s="6">
        <v>116051</v>
      </c>
      <c r="Q358" s="6">
        <v>143035</v>
      </c>
      <c r="R358" s="6">
        <v>98136.2</v>
      </c>
      <c r="S358" s="9">
        <v>14063.6</v>
      </c>
      <c r="T358" s="9">
        <v>10680.14</v>
      </c>
      <c r="U358" s="6">
        <v>87660</v>
      </c>
      <c r="V358" s="6">
        <v>45131</v>
      </c>
      <c r="W358" s="6">
        <v>216270.4</v>
      </c>
      <c r="X358" s="6">
        <v>345.9</v>
      </c>
      <c r="Y358" s="9">
        <v>50716</v>
      </c>
      <c r="Z358" s="6">
        <v>624868</v>
      </c>
      <c r="AA358" s="6">
        <v>317881</v>
      </c>
      <c r="AB358" s="9">
        <v>215948</v>
      </c>
      <c r="AC358" s="6">
        <v>1113.2</v>
      </c>
      <c r="AD358" s="9">
        <v>1676</v>
      </c>
      <c r="AE358" s="6">
        <v>617.1</v>
      </c>
      <c r="AF358" s="6">
        <v>453.2</v>
      </c>
      <c r="AG358" s="6">
        <v>84024</v>
      </c>
      <c r="AH358" s="6">
        <v>64940</v>
      </c>
      <c r="AI358" s="6">
        <v>73613.5</v>
      </c>
      <c r="AJ358" s="6">
        <v>60268.4</v>
      </c>
      <c r="AK358" s="6">
        <v>61513.7</v>
      </c>
      <c r="AL358" s="6">
        <v>24179.1</v>
      </c>
      <c r="AM358" s="6">
        <v>17.3</v>
      </c>
      <c r="AN358" s="6">
        <v>18.899999999999999</v>
      </c>
      <c r="AO358" s="6">
        <v>526917</v>
      </c>
      <c r="AP358" s="6">
        <v>242747</v>
      </c>
      <c r="AQ358" s="6">
        <v>66172.600000000006</v>
      </c>
      <c r="AR358" s="6"/>
      <c r="AS358" s="6">
        <v>491188</v>
      </c>
      <c r="AT358" s="6">
        <v>215950</v>
      </c>
      <c r="AU358" s="6">
        <v>84621.3</v>
      </c>
      <c r="AV358" s="6">
        <v>4876.5</v>
      </c>
      <c r="AW358" s="6">
        <v>3262.4</v>
      </c>
      <c r="AX358" s="6">
        <v>232.4</v>
      </c>
      <c r="AY358" s="6">
        <v>140.6</v>
      </c>
      <c r="AZ358" s="6">
        <v>995.71600000000001</v>
      </c>
      <c r="BA358" s="6">
        <v>416.08800000000002</v>
      </c>
      <c r="BB358" s="10">
        <v>2012.8</v>
      </c>
      <c r="BC358" s="6">
        <v>3465.5</v>
      </c>
      <c r="BD358" s="6">
        <v>529</v>
      </c>
      <c r="BE358" s="6">
        <v>5216.8399999999992</v>
      </c>
      <c r="BF358" s="40">
        <v>32540.077192982448</v>
      </c>
      <c r="BG358" s="6">
        <v>8924.878872575533</v>
      </c>
      <c r="BH358" s="6">
        <v>4377.75</v>
      </c>
      <c r="BI358" s="6">
        <v>2921000</v>
      </c>
      <c r="BJ358" s="6">
        <v>656</v>
      </c>
      <c r="BK358" s="6">
        <v>22904.9</v>
      </c>
      <c r="BL358" s="6">
        <v>3975043</v>
      </c>
      <c r="BM358" s="6">
        <v>182609</v>
      </c>
      <c r="BN358" s="6">
        <v>24207</v>
      </c>
      <c r="BO358" s="6">
        <v>3585035</v>
      </c>
      <c r="BP358" s="6">
        <v>184048</v>
      </c>
      <c r="BQ358" s="6">
        <v>21127.4</v>
      </c>
      <c r="BR358" s="6">
        <v>9873.4</v>
      </c>
      <c r="BS358" s="6">
        <v>6712.6</v>
      </c>
      <c r="BT358" s="6">
        <v>1273256</v>
      </c>
      <c r="BU358" s="6">
        <v>722753</v>
      </c>
      <c r="BV358" s="6">
        <v>853418</v>
      </c>
      <c r="BW358" s="6">
        <v>537560</v>
      </c>
      <c r="BX358" s="11"/>
    </row>
    <row r="359" spans="1:76" ht="14.5">
      <c r="A359" s="5">
        <v>45261</v>
      </c>
      <c r="B359" s="6">
        <v>1083.7449999999999</v>
      </c>
      <c r="C359" s="6">
        <v>597.58100000000002</v>
      </c>
      <c r="D359" s="6">
        <v>6901.1</v>
      </c>
      <c r="E359" s="7"/>
      <c r="F359" s="6">
        <v>20767.8</v>
      </c>
      <c r="G359" s="6">
        <v>6275</v>
      </c>
      <c r="H359" s="6">
        <v>37131</v>
      </c>
      <c r="I359" s="6">
        <v>18560</v>
      </c>
      <c r="J359" s="6">
        <v>210676</v>
      </c>
      <c r="K359" s="6">
        <v>14971.9</v>
      </c>
      <c r="L359" s="6">
        <v>7011.5</v>
      </c>
      <c r="M359" s="6">
        <v>46363.7</v>
      </c>
      <c r="N359" s="6">
        <v>36890.300000000003</v>
      </c>
      <c r="O359" s="6">
        <v>140007</v>
      </c>
      <c r="P359" s="6">
        <v>116060</v>
      </c>
      <c r="Q359" s="6">
        <v>143049</v>
      </c>
      <c r="R359" s="6">
        <v>98145.3</v>
      </c>
      <c r="S359" s="9">
        <v>14063.6</v>
      </c>
      <c r="T359" s="9">
        <v>10680.14</v>
      </c>
      <c r="U359" s="6">
        <v>87970</v>
      </c>
      <c r="V359" s="6">
        <v>45294</v>
      </c>
      <c r="W359" s="6">
        <v>216294.39999999999</v>
      </c>
      <c r="X359" s="9"/>
      <c r="Y359" s="9">
        <v>50716</v>
      </c>
      <c r="Z359" s="6">
        <v>624996</v>
      </c>
      <c r="AA359" s="6">
        <v>317946</v>
      </c>
      <c r="AB359" s="6">
        <v>215972</v>
      </c>
      <c r="AC359" s="9"/>
      <c r="AD359" s="9">
        <v>1676</v>
      </c>
      <c r="AE359" s="6">
        <v>620.4</v>
      </c>
      <c r="AF359" s="6">
        <v>453.8</v>
      </c>
      <c r="AG359" s="6">
        <v>84036</v>
      </c>
      <c r="AH359" s="6">
        <v>64949</v>
      </c>
      <c r="AI359" s="6">
        <v>73623.7</v>
      </c>
      <c r="AJ359" s="6">
        <v>60277.1</v>
      </c>
      <c r="AK359" s="6">
        <v>61522.9</v>
      </c>
      <c r="AL359" s="6">
        <v>24182.7</v>
      </c>
      <c r="AM359" s="6">
        <v>17.3</v>
      </c>
      <c r="AN359" s="6">
        <v>18.899999999999999</v>
      </c>
      <c r="AO359" s="6">
        <v>527078</v>
      </c>
      <c r="AP359" s="6">
        <v>242820</v>
      </c>
      <c r="AQ359" s="6">
        <v>66178</v>
      </c>
      <c r="AR359" s="6"/>
      <c r="AS359" s="6">
        <v>491336</v>
      </c>
      <c r="AT359" s="6">
        <v>216014</v>
      </c>
      <c r="AU359" s="6">
        <v>84645.3</v>
      </c>
      <c r="AV359" s="6">
        <v>4878.8</v>
      </c>
      <c r="AW359" s="6">
        <v>3264.3</v>
      </c>
      <c r="AX359" s="6">
        <v>232.4</v>
      </c>
      <c r="AY359" s="6">
        <v>140.6</v>
      </c>
      <c r="AZ359" s="6">
        <v>995.71600000000001</v>
      </c>
      <c r="BA359" s="6">
        <v>416.08800000000002</v>
      </c>
      <c r="BB359" s="10">
        <v>2012.8</v>
      </c>
      <c r="BC359" s="6">
        <v>3467.9</v>
      </c>
      <c r="BD359" s="6">
        <v>529.1</v>
      </c>
      <c r="BE359" s="6">
        <v>5183.01</v>
      </c>
      <c r="BF359" s="6">
        <v>32031.5</v>
      </c>
      <c r="BG359" s="6">
        <v>6824.1909556909104</v>
      </c>
      <c r="BH359" s="6">
        <v>5019.54</v>
      </c>
      <c r="BI359" s="6">
        <v>2921800</v>
      </c>
      <c r="BJ359" s="6">
        <v>656</v>
      </c>
      <c r="BK359" s="6">
        <v>22909</v>
      </c>
      <c r="BL359" s="6">
        <v>3979342</v>
      </c>
      <c r="BM359" s="6">
        <v>182871</v>
      </c>
      <c r="BN359" s="6">
        <v>24231</v>
      </c>
      <c r="BO359" s="6">
        <v>3587441</v>
      </c>
      <c r="BP359" s="6">
        <v>184135</v>
      </c>
      <c r="BQ359" s="6">
        <v>21144.799999999999</v>
      </c>
      <c r="BR359" s="6">
        <v>9880.7999999999993</v>
      </c>
      <c r="BS359" s="6">
        <v>6717.4</v>
      </c>
      <c r="BT359" s="6">
        <v>1273650</v>
      </c>
      <c r="BU359" s="6">
        <v>722990</v>
      </c>
      <c r="BV359" s="6">
        <v>854483</v>
      </c>
      <c r="BW359" s="6">
        <v>538220</v>
      </c>
      <c r="BX359" s="11"/>
    </row>
    <row r="360" spans="1:76" ht="14.5">
      <c r="A360" s="5">
        <v>45262</v>
      </c>
      <c r="B360" s="6">
        <v>1084.1949999999999</v>
      </c>
      <c r="C360" s="6">
        <v>597.80399999999997</v>
      </c>
      <c r="D360" s="6">
        <v>6902</v>
      </c>
      <c r="E360" s="7"/>
      <c r="F360" s="6">
        <v>20776.3</v>
      </c>
      <c r="G360" s="6">
        <v>6275.1</v>
      </c>
      <c r="H360" s="6">
        <v>37297</v>
      </c>
      <c r="I360" s="6">
        <v>18643</v>
      </c>
      <c r="J360" s="6">
        <v>210700</v>
      </c>
      <c r="K360" s="6">
        <v>14972</v>
      </c>
      <c r="L360" s="6">
        <v>7011.5</v>
      </c>
      <c r="M360" s="6">
        <v>46388</v>
      </c>
      <c r="N360" s="6">
        <v>36910.5</v>
      </c>
      <c r="O360" s="6">
        <v>140017</v>
      </c>
      <c r="P360" s="6">
        <v>116069</v>
      </c>
      <c r="Q360" s="6">
        <v>143063</v>
      </c>
      <c r="R360" s="6">
        <v>98154.8</v>
      </c>
      <c r="S360" s="9">
        <v>14063.6</v>
      </c>
      <c r="T360" s="9">
        <v>10680.14</v>
      </c>
      <c r="U360" s="6">
        <v>88276</v>
      </c>
      <c r="V360" s="6">
        <v>45453</v>
      </c>
      <c r="W360" s="6">
        <v>216318.4</v>
      </c>
      <c r="X360" s="9"/>
      <c r="Y360" s="9">
        <v>50716</v>
      </c>
      <c r="Z360" s="6">
        <v>625127</v>
      </c>
      <c r="AA360" s="6">
        <v>318010</v>
      </c>
      <c r="AB360" s="6">
        <v>215996</v>
      </c>
      <c r="AC360" s="9"/>
      <c r="AD360" s="9">
        <v>1676</v>
      </c>
      <c r="AE360" s="6">
        <v>623.9</v>
      </c>
      <c r="AF360" s="6">
        <v>458.4</v>
      </c>
      <c r="AG360" s="6">
        <v>84046</v>
      </c>
      <c r="AH360" s="6">
        <v>64957</v>
      </c>
      <c r="AI360" s="6">
        <v>73633.899999999994</v>
      </c>
      <c r="AJ360" s="6">
        <v>60285.8</v>
      </c>
      <c r="AK360" s="6">
        <v>61529.2</v>
      </c>
      <c r="AL360" s="6">
        <v>24185.200000000001</v>
      </c>
      <c r="AM360" s="6">
        <v>17.3</v>
      </c>
      <c r="AN360" s="6">
        <v>18.899999999999999</v>
      </c>
      <c r="AO360" s="6">
        <v>527245</v>
      </c>
      <c r="AP360" s="6">
        <v>242895</v>
      </c>
      <c r="AQ360" s="6">
        <v>66182</v>
      </c>
      <c r="AR360" s="6"/>
      <c r="AS360" s="6">
        <v>491486</v>
      </c>
      <c r="AT360" s="6">
        <v>216079</v>
      </c>
      <c r="AU360" s="6">
        <v>84669.3</v>
      </c>
      <c r="AV360" s="6">
        <v>4881.1000000000004</v>
      </c>
      <c r="AW360" s="6">
        <v>3266</v>
      </c>
      <c r="AX360" s="6">
        <v>232.4</v>
      </c>
      <c r="AY360" s="6">
        <v>140.6</v>
      </c>
      <c r="AZ360" s="6">
        <v>998.423</v>
      </c>
      <c r="BA360" s="6">
        <v>417.12200000000001</v>
      </c>
      <c r="BB360" s="10">
        <v>2015.7</v>
      </c>
      <c r="BC360" s="6">
        <v>3470.3</v>
      </c>
      <c r="BD360" s="6">
        <v>529.1</v>
      </c>
      <c r="BE360" s="6">
        <v>5977.87</v>
      </c>
      <c r="BF360" s="6">
        <v>32193.987719298198</v>
      </c>
      <c r="BG360" s="6">
        <v>7481.8815404893403</v>
      </c>
      <c r="BH360" s="6">
        <v>4686.21</v>
      </c>
      <c r="BI360" s="6">
        <v>2928000</v>
      </c>
      <c r="BJ360" s="6">
        <v>657</v>
      </c>
      <c r="BK360" s="6">
        <v>22933</v>
      </c>
      <c r="BL360" s="6">
        <v>3979408</v>
      </c>
      <c r="BM360" s="6">
        <v>182871</v>
      </c>
      <c r="BN360" s="6">
        <v>24231.7</v>
      </c>
      <c r="BO360" s="6">
        <v>3587441</v>
      </c>
      <c r="BP360" s="6">
        <v>184135</v>
      </c>
      <c r="BQ360" s="6">
        <v>21144.799999999999</v>
      </c>
      <c r="BR360" s="6">
        <v>9888.2000000000007</v>
      </c>
      <c r="BS360" s="6">
        <v>6722.3</v>
      </c>
      <c r="BT360" s="6">
        <v>1274041</v>
      </c>
      <c r="BU360" s="6">
        <v>723227</v>
      </c>
      <c r="BV360" s="6">
        <v>855554</v>
      </c>
      <c r="BW360" s="6">
        <v>538885</v>
      </c>
      <c r="BX360" s="11"/>
    </row>
    <row r="361" spans="1:76" ht="14.5">
      <c r="A361" s="5">
        <v>45263</v>
      </c>
      <c r="B361" s="6">
        <v>1087.002</v>
      </c>
      <c r="C361" s="6">
        <v>599.22299999999996</v>
      </c>
      <c r="D361" s="6">
        <v>6905.1</v>
      </c>
      <c r="E361" s="7"/>
      <c r="F361" s="6">
        <v>20786.7</v>
      </c>
      <c r="G361" s="6">
        <v>6278.7</v>
      </c>
      <c r="H361" s="6">
        <v>37462</v>
      </c>
      <c r="I361" s="6">
        <v>18724</v>
      </c>
      <c r="J361" s="6">
        <v>210724</v>
      </c>
      <c r="K361" s="6">
        <v>14972</v>
      </c>
      <c r="L361" s="6">
        <v>7011.5</v>
      </c>
      <c r="M361" s="6">
        <v>46411.6</v>
      </c>
      <c r="N361" s="6">
        <v>36930.1</v>
      </c>
      <c r="O361" s="6">
        <v>140028</v>
      </c>
      <c r="P361" s="6">
        <v>116078</v>
      </c>
      <c r="Q361" s="6">
        <v>143075</v>
      </c>
      <c r="R361" s="6">
        <v>98163.199999999997</v>
      </c>
      <c r="S361" s="9">
        <v>14063.6</v>
      </c>
      <c r="T361" s="9">
        <v>10680.14</v>
      </c>
      <c r="U361" s="6">
        <v>88579</v>
      </c>
      <c r="V361" s="6">
        <v>45612</v>
      </c>
      <c r="W361" s="6">
        <v>216342.39999999999</v>
      </c>
      <c r="X361" s="9"/>
      <c r="Y361" s="9">
        <v>50716</v>
      </c>
      <c r="Z361" s="6">
        <v>625253</v>
      </c>
      <c r="AA361" s="6">
        <v>318072</v>
      </c>
      <c r="AB361" s="6">
        <v>216020</v>
      </c>
      <c r="AC361" s="9"/>
      <c r="AD361" s="9">
        <v>1676</v>
      </c>
      <c r="AE361" s="6">
        <v>627.20000000000005</v>
      </c>
      <c r="AF361" s="6">
        <v>460.9</v>
      </c>
      <c r="AG361" s="6">
        <v>84056</v>
      </c>
      <c r="AH361" s="6">
        <v>64965</v>
      </c>
      <c r="AI361" s="6">
        <v>73643.899999999994</v>
      </c>
      <c r="AJ361" s="6">
        <v>60294.3</v>
      </c>
      <c r="AK361" s="6">
        <v>61534.3</v>
      </c>
      <c r="AL361" s="6">
        <v>24187.200000000001</v>
      </c>
      <c r="AM361" s="6">
        <v>17.3</v>
      </c>
      <c r="AN361" s="6">
        <v>18.899999999999999</v>
      </c>
      <c r="AO361" s="6">
        <v>527408</v>
      </c>
      <c r="AP361" s="6">
        <v>242969</v>
      </c>
      <c r="AQ361" s="6">
        <v>66186</v>
      </c>
      <c r="AR361" s="6"/>
      <c r="AS361" s="6">
        <v>491631</v>
      </c>
      <c r="AT361" s="6">
        <v>216142</v>
      </c>
      <c r="AU361" s="6">
        <v>84693.3</v>
      </c>
      <c r="AV361" s="6">
        <v>4883.7</v>
      </c>
      <c r="AW361" s="6">
        <v>3267.9</v>
      </c>
      <c r="AX361" s="6">
        <v>232.41</v>
      </c>
      <c r="AY361" s="6">
        <v>140.6</v>
      </c>
      <c r="AZ361" s="6">
        <v>998.423</v>
      </c>
      <c r="BA361" s="6">
        <v>417.12200000000001</v>
      </c>
      <c r="BB361" s="10">
        <v>2015.7</v>
      </c>
      <c r="BC361" s="6">
        <v>3472.7</v>
      </c>
      <c r="BD361" s="6">
        <v>529.1</v>
      </c>
      <c r="BE361" s="6">
        <v>5883.44</v>
      </c>
      <c r="BF361" s="6">
        <v>32600.9</v>
      </c>
      <c r="BG361" s="6">
        <v>8148.3633298165096</v>
      </c>
      <c r="BH361" s="6">
        <v>4254.3</v>
      </c>
      <c r="BI361" s="6">
        <v>2931500</v>
      </c>
      <c r="BJ361" s="6">
        <v>658</v>
      </c>
      <c r="BK361" s="6">
        <v>22957</v>
      </c>
      <c r="BL361" s="6">
        <v>3982203</v>
      </c>
      <c r="BM361" s="6">
        <v>183005</v>
      </c>
      <c r="BN361" s="6">
        <v>24251.7</v>
      </c>
      <c r="BO361" s="6">
        <v>3587441</v>
      </c>
      <c r="BP361" s="6">
        <v>184135</v>
      </c>
      <c r="BQ361" s="6">
        <v>21144.799999999999</v>
      </c>
      <c r="BR361" s="6">
        <v>9894.7000000000007</v>
      </c>
      <c r="BS361" s="6">
        <v>6726.5</v>
      </c>
      <c r="BT361" s="6">
        <v>1274440</v>
      </c>
      <c r="BU361" s="6">
        <v>723468</v>
      </c>
      <c r="BV361" s="6">
        <v>856611</v>
      </c>
      <c r="BW361" s="6">
        <v>539538</v>
      </c>
      <c r="BX361" s="11"/>
    </row>
    <row r="362" spans="1:76" ht="14.5">
      <c r="A362" s="5">
        <v>45264</v>
      </c>
      <c r="B362" s="6">
        <v>1087.144</v>
      </c>
      <c r="C362" s="6">
        <v>599.29499999999996</v>
      </c>
      <c r="D362" s="6">
        <v>6905.4</v>
      </c>
      <c r="E362" s="7"/>
      <c r="F362" s="6">
        <v>20797.2</v>
      </c>
      <c r="G362" s="6">
        <v>6282.9</v>
      </c>
      <c r="H362" s="6">
        <v>37630</v>
      </c>
      <c r="I362" s="6">
        <v>18807</v>
      </c>
      <c r="J362" s="6">
        <v>210748</v>
      </c>
      <c r="K362" s="6">
        <v>14972.1</v>
      </c>
      <c r="L362" s="6">
        <v>7011.5</v>
      </c>
      <c r="M362" s="6">
        <v>46435.6</v>
      </c>
      <c r="N362" s="6">
        <v>36949.9</v>
      </c>
      <c r="O362" s="6">
        <v>140040</v>
      </c>
      <c r="P362" s="6">
        <v>116088</v>
      </c>
      <c r="Q362" s="6">
        <v>143089</v>
      </c>
      <c r="R362" s="6">
        <v>98173</v>
      </c>
      <c r="S362" s="9">
        <v>14063.6</v>
      </c>
      <c r="T362" s="9">
        <v>10680.14</v>
      </c>
      <c r="U362" s="6">
        <v>88888</v>
      </c>
      <c r="V362" s="6">
        <v>45776</v>
      </c>
      <c r="W362" s="6">
        <v>216366.4</v>
      </c>
      <c r="X362" s="9"/>
      <c r="Y362" s="9">
        <v>50716</v>
      </c>
      <c r="Z362" s="6">
        <v>625384</v>
      </c>
      <c r="AA362" s="6">
        <v>318138</v>
      </c>
      <c r="AB362" s="6">
        <v>216044</v>
      </c>
      <c r="AC362" s="9"/>
      <c r="AD362" s="9">
        <v>1676</v>
      </c>
      <c r="AE362" s="6">
        <v>630.6</v>
      </c>
      <c r="AF362" s="6">
        <v>463.5</v>
      </c>
      <c r="AG362" s="6">
        <v>84066</v>
      </c>
      <c r="AH362" s="6">
        <v>64973</v>
      </c>
      <c r="AI362" s="6">
        <v>73653.899999999994</v>
      </c>
      <c r="AJ362" s="6">
        <v>60303</v>
      </c>
      <c r="AK362" s="6">
        <v>61541.2</v>
      </c>
      <c r="AL362" s="6">
        <v>24189.8</v>
      </c>
      <c r="AM362" s="6">
        <v>17.3</v>
      </c>
      <c r="AN362" s="6">
        <v>18.899999999999999</v>
      </c>
      <c r="AO362" s="6">
        <v>527574</v>
      </c>
      <c r="AP362" s="6">
        <v>243046</v>
      </c>
      <c r="AQ362" s="6">
        <v>66191</v>
      </c>
      <c r="AR362" s="6"/>
      <c r="AS362" s="6">
        <v>491778</v>
      </c>
      <c r="AT362" s="6">
        <v>216206</v>
      </c>
      <c r="AU362" s="6">
        <v>84717.3</v>
      </c>
      <c r="AV362" s="6">
        <v>4886.7</v>
      </c>
      <c r="AW362" s="6">
        <v>3270</v>
      </c>
      <c r="AX362" s="6">
        <v>232.41</v>
      </c>
      <c r="AY362" s="6">
        <v>140.6</v>
      </c>
      <c r="AZ362" s="6">
        <v>998.423</v>
      </c>
      <c r="BA362" s="6">
        <v>417.12200000000001</v>
      </c>
      <c r="BB362" s="10">
        <v>2015.7</v>
      </c>
      <c r="BC362" s="6">
        <v>3475</v>
      </c>
      <c r="BD362" s="6">
        <v>529.1</v>
      </c>
      <c r="BE362" s="6">
        <v>5452.55</v>
      </c>
      <c r="BF362" s="6">
        <v>32017.0105263158</v>
      </c>
      <c r="BG362" s="6">
        <v>6149.7503125249405</v>
      </c>
      <c r="BH362" s="6">
        <v>4413.17</v>
      </c>
      <c r="BI362" s="6">
        <v>2935300</v>
      </c>
      <c r="BJ362" s="6">
        <v>659</v>
      </c>
      <c r="BK362" s="6">
        <v>22981</v>
      </c>
      <c r="BL362" s="6">
        <v>3985215</v>
      </c>
      <c r="BM362" s="6">
        <v>183077</v>
      </c>
      <c r="BN362" s="6">
        <v>24275.7</v>
      </c>
      <c r="BO362" s="6">
        <v>3587441</v>
      </c>
      <c r="BP362" s="6">
        <v>184135</v>
      </c>
      <c r="BQ362" s="6">
        <v>21144.799999999999</v>
      </c>
      <c r="BR362" s="6">
        <v>9901.2000000000007</v>
      </c>
      <c r="BS362" s="6">
        <v>6730.7</v>
      </c>
      <c r="BT362" s="6">
        <v>1274840</v>
      </c>
      <c r="BU362" s="6">
        <v>723707</v>
      </c>
      <c r="BV362" s="6">
        <v>857662</v>
      </c>
      <c r="BW362" s="6">
        <v>540187</v>
      </c>
      <c r="BX362" s="11"/>
    </row>
    <row r="363" spans="1:76" ht="14.5">
      <c r="A363" s="5">
        <v>45265</v>
      </c>
      <c r="B363" s="6"/>
      <c r="C363" s="6"/>
      <c r="D363" s="6"/>
      <c r="E363" s="7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9"/>
      <c r="T363" s="9"/>
      <c r="U363" s="6"/>
      <c r="V363" s="6"/>
      <c r="W363" s="6"/>
      <c r="X363" s="9"/>
      <c r="Y363" s="9">
        <v>50716</v>
      </c>
      <c r="Z363" s="6"/>
      <c r="AA363" s="6"/>
      <c r="AB363" s="6"/>
      <c r="AC363" s="9"/>
      <c r="AD363" s="9">
        <v>1676</v>
      </c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10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11"/>
    </row>
    <row r="364" spans="1:76" ht="14.5">
      <c r="A364" s="5">
        <v>45266</v>
      </c>
      <c r="B364" s="6"/>
      <c r="C364" s="6"/>
      <c r="D364" s="6"/>
      <c r="E364" s="7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9"/>
      <c r="T364" s="9"/>
      <c r="U364" s="6"/>
      <c r="V364" s="6"/>
      <c r="W364" s="6"/>
      <c r="X364" s="9"/>
      <c r="Y364" s="9">
        <v>50716</v>
      </c>
      <c r="Z364" s="6"/>
      <c r="AA364" s="6"/>
      <c r="AB364" s="6"/>
      <c r="AC364" s="9"/>
      <c r="AD364" s="9">
        <v>1676</v>
      </c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10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11"/>
    </row>
    <row r="365" spans="1:76" ht="14.5">
      <c r="A365" s="5">
        <v>45267</v>
      </c>
      <c r="B365" s="6"/>
      <c r="C365" s="6"/>
      <c r="D365" s="6"/>
      <c r="E365" s="7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9"/>
      <c r="Y365" s="9">
        <v>50716</v>
      </c>
      <c r="Z365" s="6"/>
      <c r="AA365" s="6"/>
      <c r="AB365" s="6"/>
      <c r="AC365" s="9"/>
      <c r="AD365" s="9">
        <v>1676</v>
      </c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10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11"/>
    </row>
    <row r="366" spans="1:76" ht="14.5">
      <c r="A366" s="5">
        <v>45268</v>
      </c>
      <c r="B366" s="6"/>
      <c r="C366" s="6"/>
      <c r="D366" s="6"/>
      <c r="E366" s="7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9"/>
      <c r="Y366" s="9">
        <v>50716</v>
      </c>
      <c r="Z366" s="6"/>
      <c r="AA366" s="6"/>
      <c r="AB366" s="6"/>
      <c r="AC366" s="9"/>
      <c r="AD366" s="9">
        <v>1676</v>
      </c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10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11"/>
    </row>
    <row r="367" spans="1:76" ht="14.5">
      <c r="A367" s="5">
        <v>45269</v>
      </c>
      <c r="B367" s="6"/>
      <c r="C367" s="6"/>
      <c r="D367" s="6"/>
      <c r="E367" s="7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9"/>
      <c r="Y367" s="9">
        <v>50716</v>
      </c>
      <c r="Z367" s="6"/>
      <c r="AA367" s="6"/>
      <c r="AB367" s="6"/>
      <c r="AC367" s="9"/>
      <c r="AD367" s="9">
        <v>1676</v>
      </c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10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11"/>
    </row>
    <row r="368" spans="1:76" ht="14.5">
      <c r="A368" s="5">
        <v>45270</v>
      </c>
      <c r="B368" s="6"/>
      <c r="C368" s="6"/>
      <c r="D368" s="6"/>
      <c r="E368" s="7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9"/>
      <c r="Y368" s="9">
        <v>50716</v>
      </c>
      <c r="Z368" s="6"/>
      <c r="AA368" s="6"/>
      <c r="AB368" s="6"/>
      <c r="AC368" s="9"/>
      <c r="AD368" s="9">
        <v>1676</v>
      </c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10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11"/>
    </row>
    <row r="369" spans="1:76" ht="14.5">
      <c r="A369" s="5">
        <v>45271</v>
      </c>
      <c r="B369" s="6"/>
      <c r="C369" s="6"/>
      <c r="D369" s="6"/>
      <c r="E369" s="7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9"/>
      <c r="Y369" s="9">
        <v>50716</v>
      </c>
      <c r="Z369" s="6"/>
      <c r="AA369" s="6"/>
      <c r="AB369" s="6"/>
      <c r="AC369" s="9"/>
      <c r="AD369" s="9">
        <v>1676</v>
      </c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10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11"/>
    </row>
    <row r="370" spans="1:76" ht="14.5">
      <c r="A370" s="5">
        <v>45272</v>
      </c>
      <c r="B370" s="10"/>
      <c r="C370" s="6"/>
      <c r="D370" s="6"/>
      <c r="E370" s="7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9"/>
      <c r="Y370" s="9">
        <v>50716</v>
      </c>
      <c r="Z370" s="6"/>
      <c r="AA370" s="6"/>
      <c r="AB370" s="6"/>
      <c r="AC370" s="9"/>
      <c r="AD370" s="9">
        <v>1676</v>
      </c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10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11"/>
    </row>
    <row r="371" spans="1:76" ht="14.5">
      <c r="A371" s="5">
        <v>45273</v>
      </c>
      <c r="B371" s="10"/>
      <c r="C371" s="6"/>
      <c r="D371" s="6"/>
      <c r="E371" s="7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9"/>
      <c r="Y371" s="9">
        <v>50716</v>
      </c>
      <c r="Z371" s="6"/>
      <c r="AA371" s="6"/>
      <c r="AB371" s="6"/>
      <c r="AC371" s="9"/>
      <c r="AD371" s="9">
        <v>1676</v>
      </c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10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11"/>
    </row>
    <row r="372" spans="1:76" ht="14.5">
      <c r="A372" s="5">
        <v>45274</v>
      </c>
      <c r="B372" s="10"/>
      <c r="C372" s="6"/>
      <c r="D372" s="6"/>
      <c r="E372" s="7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9"/>
      <c r="Y372" s="9">
        <v>50716</v>
      </c>
      <c r="Z372" s="6"/>
      <c r="AA372" s="6"/>
      <c r="AB372" s="6"/>
      <c r="AC372" s="9"/>
      <c r="AD372" s="9">
        <v>1676</v>
      </c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10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11"/>
    </row>
    <row r="373" spans="1:76" ht="14.5">
      <c r="A373" s="5">
        <v>45275</v>
      </c>
      <c r="B373" s="10"/>
      <c r="C373" s="6"/>
      <c r="D373" s="6"/>
      <c r="E373" s="7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9"/>
      <c r="Y373" s="9">
        <v>50716</v>
      </c>
      <c r="Z373" s="6"/>
      <c r="AA373" s="6"/>
      <c r="AB373" s="6"/>
      <c r="AC373" s="9"/>
      <c r="AD373" s="9">
        <v>1676</v>
      </c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10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11"/>
    </row>
    <row r="374" spans="1:76" ht="14.5">
      <c r="A374" s="5">
        <v>45276</v>
      </c>
      <c r="B374" s="10"/>
      <c r="C374" s="6"/>
      <c r="D374" s="6"/>
      <c r="E374" s="7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9"/>
      <c r="Y374" s="9">
        <v>50716</v>
      </c>
      <c r="Z374" s="6"/>
      <c r="AA374" s="6"/>
      <c r="AB374" s="6"/>
      <c r="AC374" s="9"/>
      <c r="AD374" s="9">
        <v>1676</v>
      </c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10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11"/>
    </row>
    <row r="375" spans="1:76" ht="14.5">
      <c r="A375" s="5">
        <v>45277</v>
      </c>
      <c r="B375" s="10"/>
      <c r="C375" s="6"/>
      <c r="D375" s="6"/>
      <c r="E375" s="7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9"/>
      <c r="Y375" s="9">
        <v>50716</v>
      </c>
      <c r="Z375" s="6"/>
      <c r="AA375" s="6"/>
      <c r="AB375" s="6"/>
      <c r="AC375" s="9"/>
      <c r="AD375" s="9">
        <v>1676</v>
      </c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10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11"/>
    </row>
    <row r="376" spans="1:76" ht="14.5">
      <c r="A376" s="5">
        <v>45278</v>
      </c>
      <c r="B376" s="10"/>
      <c r="C376" s="6"/>
      <c r="D376" s="6"/>
      <c r="E376" s="7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9"/>
      <c r="Y376" s="9">
        <v>50716</v>
      </c>
      <c r="Z376" s="6"/>
      <c r="AA376" s="6"/>
      <c r="AB376" s="6"/>
      <c r="AC376" s="9"/>
      <c r="AD376" s="9">
        <v>1676</v>
      </c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10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11"/>
    </row>
    <row r="377" spans="1:76" ht="14.5">
      <c r="A377" s="5">
        <v>45279</v>
      </c>
      <c r="B377" s="10"/>
      <c r="C377" s="6"/>
      <c r="D377" s="6"/>
      <c r="E377" s="7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9"/>
      <c r="Y377" s="9">
        <v>50716</v>
      </c>
      <c r="Z377" s="6"/>
      <c r="AA377" s="6"/>
      <c r="AB377" s="6"/>
      <c r="AC377" s="9"/>
      <c r="AD377" s="9">
        <v>1676</v>
      </c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10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11"/>
    </row>
    <row r="378" spans="1:76" ht="14.5">
      <c r="A378" s="5">
        <v>45280</v>
      </c>
      <c r="B378" s="10"/>
      <c r="C378" s="6"/>
      <c r="D378" s="6"/>
      <c r="E378" s="7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9"/>
      <c r="Y378" s="9">
        <v>50716</v>
      </c>
      <c r="Z378" s="6"/>
      <c r="AA378" s="6"/>
      <c r="AB378" s="6"/>
      <c r="AC378" s="9"/>
      <c r="AD378" s="9">
        <v>1676</v>
      </c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10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11"/>
    </row>
    <row r="379" spans="1:76" ht="14.5">
      <c r="A379" s="5">
        <v>45281</v>
      </c>
      <c r="B379" s="10"/>
      <c r="C379" s="6"/>
      <c r="D379" s="6"/>
      <c r="E379" s="7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9"/>
      <c r="Y379" s="9">
        <v>50716</v>
      </c>
      <c r="Z379" s="6"/>
      <c r="AA379" s="6"/>
      <c r="AB379" s="6"/>
      <c r="AC379" s="9"/>
      <c r="AD379" s="9">
        <v>1676</v>
      </c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10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11"/>
    </row>
    <row r="380" spans="1:76" ht="14.5">
      <c r="A380" s="5">
        <v>45282</v>
      </c>
      <c r="B380" s="10"/>
      <c r="C380" s="6"/>
      <c r="D380" s="6"/>
      <c r="E380" s="7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9"/>
      <c r="Y380" s="9">
        <v>50716</v>
      </c>
      <c r="Z380" s="6"/>
      <c r="AA380" s="6"/>
      <c r="AB380" s="6"/>
      <c r="AC380" s="9"/>
      <c r="AD380" s="9">
        <v>1676</v>
      </c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10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11"/>
    </row>
    <row r="381" spans="1:76" ht="14.5">
      <c r="A381" s="5">
        <v>45283</v>
      </c>
      <c r="B381" s="10"/>
      <c r="C381" s="6"/>
      <c r="D381" s="6"/>
      <c r="E381" s="7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9"/>
      <c r="Y381" s="9">
        <v>50716</v>
      </c>
      <c r="Z381" s="6"/>
      <c r="AA381" s="6"/>
      <c r="AB381" s="6"/>
      <c r="AC381" s="9"/>
      <c r="AD381" s="9">
        <v>1676</v>
      </c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10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11"/>
    </row>
    <row r="382" spans="1:76" ht="14.5">
      <c r="A382" s="5">
        <v>45284</v>
      </c>
      <c r="B382" s="10"/>
      <c r="C382" s="6"/>
      <c r="D382" s="6"/>
      <c r="E382" s="7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9"/>
      <c r="Y382" s="9">
        <v>50716</v>
      </c>
      <c r="Z382" s="6"/>
      <c r="AA382" s="6"/>
      <c r="AB382" s="6"/>
      <c r="AC382" s="9"/>
      <c r="AD382" s="9">
        <v>1676</v>
      </c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10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11"/>
    </row>
    <row r="383" spans="1:76" ht="14.5">
      <c r="A383" s="5">
        <v>45285</v>
      </c>
      <c r="B383" s="10"/>
      <c r="C383" s="6"/>
      <c r="D383" s="6"/>
      <c r="E383" s="7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9"/>
      <c r="Y383" s="9">
        <v>50716</v>
      </c>
      <c r="Z383" s="6"/>
      <c r="AA383" s="6"/>
      <c r="AB383" s="6"/>
      <c r="AC383" s="9"/>
      <c r="AD383" s="9">
        <v>1676</v>
      </c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10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11"/>
    </row>
    <row r="384" spans="1:76" ht="14.5">
      <c r="A384" s="5">
        <v>45286</v>
      </c>
      <c r="B384" s="10"/>
      <c r="C384" s="6"/>
      <c r="D384" s="6"/>
      <c r="E384" s="7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9"/>
      <c r="Y384" s="9">
        <v>50716</v>
      </c>
      <c r="Z384" s="6"/>
      <c r="AA384" s="6"/>
      <c r="AB384" s="6"/>
      <c r="AC384" s="9"/>
      <c r="AD384" s="9">
        <v>1676</v>
      </c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10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11"/>
    </row>
    <row r="385" spans="1:76" ht="14.5">
      <c r="A385" s="5">
        <v>45287</v>
      </c>
      <c r="B385" s="10"/>
      <c r="C385" s="6"/>
      <c r="D385" s="6"/>
      <c r="E385" s="7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9"/>
      <c r="Y385" s="9">
        <v>50716</v>
      </c>
      <c r="Z385" s="6"/>
      <c r="AA385" s="6"/>
      <c r="AB385" s="6"/>
      <c r="AC385" s="9"/>
      <c r="AD385" s="9">
        <v>1676</v>
      </c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10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11"/>
    </row>
    <row r="386" spans="1:76" ht="14.5">
      <c r="A386" s="5">
        <v>45288</v>
      </c>
      <c r="B386" s="10"/>
      <c r="C386" s="6"/>
      <c r="D386" s="6"/>
      <c r="E386" s="7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9"/>
      <c r="Y386" s="9">
        <v>50716</v>
      </c>
      <c r="Z386" s="6"/>
      <c r="AA386" s="6"/>
      <c r="AB386" s="6"/>
      <c r="AC386" s="9"/>
      <c r="AD386" s="9">
        <v>1676</v>
      </c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10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11"/>
    </row>
    <row r="387" spans="1:76" ht="14.5">
      <c r="A387" s="5">
        <v>45289</v>
      </c>
      <c r="B387" s="10"/>
      <c r="C387" s="6"/>
      <c r="D387" s="6"/>
      <c r="E387" s="7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9"/>
      <c r="Y387" s="9">
        <v>50716</v>
      </c>
      <c r="Z387" s="6"/>
      <c r="AA387" s="6"/>
      <c r="AB387" s="6"/>
      <c r="AC387" s="9"/>
      <c r="AD387" s="9">
        <v>1676</v>
      </c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10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11"/>
    </row>
    <row r="388" spans="1:76" ht="14.5">
      <c r="A388" s="5">
        <v>45290</v>
      </c>
      <c r="B388" s="10"/>
      <c r="C388" s="6"/>
      <c r="D388" s="6"/>
      <c r="E388" s="7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9"/>
      <c r="Y388" s="9">
        <v>50716</v>
      </c>
      <c r="Z388" s="6"/>
      <c r="AA388" s="6"/>
      <c r="AB388" s="6"/>
      <c r="AC388" s="9"/>
      <c r="AD388" s="9">
        <v>1676</v>
      </c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10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11"/>
    </row>
    <row r="389" spans="1:76" ht="14.5">
      <c r="A389" s="5">
        <v>45291</v>
      </c>
      <c r="B389" s="10"/>
      <c r="C389" s="6"/>
      <c r="D389" s="6"/>
      <c r="E389" s="7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9"/>
      <c r="Y389" s="9">
        <v>50716</v>
      </c>
      <c r="Z389" s="6"/>
      <c r="AA389" s="6"/>
      <c r="AB389" s="6"/>
      <c r="AC389" s="9"/>
      <c r="AD389" s="9">
        <v>1676</v>
      </c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10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11"/>
    </row>
    <row r="390" spans="1:76" ht="14.5" hidden="1">
      <c r="A390" s="19"/>
      <c r="B390" s="20"/>
      <c r="C390" s="20"/>
      <c r="D390" s="20"/>
      <c r="E390" s="21"/>
      <c r="F390" s="20"/>
      <c r="G390" s="20"/>
      <c r="H390" s="22"/>
      <c r="I390" s="22"/>
      <c r="J390" s="23"/>
      <c r="K390" s="24"/>
      <c r="L390" s="20"/>
      <c r="M390" s="20"/>
      <c r="N390" s="20"/>
      <c r="O390" s="20"/>
      <c r="P390" s="25"/>
      <c r="Q390" s="20"/>
      <c r="R390" s="20"/>
      <c r="S390" s="20"/>
      <c r="T390" s="20"/>
      <c r="U390" s="20"/>
      <c r="V390" s="20"/>
      <c r="W390" s="24"/>
      <c r="X390" s="20"/>
      <c r="Y390" s="9">
        <v>50716</v>
      </c>
      <c r="Z390" s="26"/>
      <c r="AA390" s="27"/>
      <c r="AB390" s="20"/>
      <c r="AC390" s="20"/>
      <c r="AD390" s="20"/>
      <c r="AE390" s="20"/>
      <c r="AF390" s="20"/>
      <c r="AG390" s="20"/>
      <c r="AH390" s="20"/>
      <c r="AI390" s="20"/>
      <c r="AJ390" s="20"/>
      <c r="AK390" s="24"/>
      <c r="AL390" s="24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9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5"/>
    </row>
    <row r="391" spans="1:76" ht="14.5" hidden="1">
      <c r="A391" s="57" t="s">
        <v>61</v>
      </c>
      <c r="B391" s="12">
        <f>SUMIF(B2:B27,"&gt;0")</f>
        <v>27522.097999999998</v>
      </c>
      <c r="C391" s="12">
        <f t="shared" ref="C391:AA391" si="0">SUMIF(C2:C27,"&gt;0")</f>
        <v>15216.066999999999</v>
      </c>
      <c r="D391" s="12">
        <f t="shared" si="0"/>
        <v>177878.5</v>
      </c>
      <c r="E391" s="58">
        <f t="shared" si="0"/>
        <v>4.5</v>
      </c>
      <c r="F391" s="12">
        <f t="shared" si="0"/>
        <v>408701.69999999995</v>
      </c>
      <c r="G391" s="12">
        <f t="shared" si="0"/>
        <v>126751.40000000001</v>
      </c>
      <c r="H391" s="12">
        <f t="shared" si="0"/>
        <v>14683981.6</v>
      </c>
      <c r="I391" s="12">
        <f t="shared" si="0"/>
        <v>6775978.2000000002</v>
      </c>
      <c r="J391" s="12">
        <f t="shared" si="0"/>
        <v>5280557.3000000007</v>
      </c>
      <c r="K391" s="12">
        <f t="shared" si="0"/>
        <v>388650.59999999986</v>
      </c>
      <c r="L391" s="12">
        <f t="shared" si="0"/>
        <v>182267.79999999996</v>
      </c>
      <c r="M391" s="12">
        <f t="shared" si="0"/>
        <v>1122843.4099999997</v>
      </c>
      <c r="N391" s="12">
        <f t="shared" si="0"/>
        <v>893205.69</v>
      </c>
      <c r="O391" s="12">
        <f t="shared" si="0"/>
        <v>3538898.0300000003</v>
      </c>
      <c r="P391" s="12">
        <f t="shared" si="0"/>
        <v>2935864.26</v>
      </c>
      <c r="Q391" s="12">
        <f t="shared" si="0"/>
        <v>3593167.1100000008</v>
      </c>
      <c r="R391" s="12">
        <f t="shared" si="0"/>
        <v>2464555.23</v>
      </c>
      <c r="S391" s="12">
        <f t="shared" si="0"/>
        <v>365342.38000000006</v>
      </c>
      <c r="T391" s="12">
        <f t="shared" si="0"/>
        <v>277462.64000000019</v>
      </c>
      <c r="U391" s="12">
        <f t="shared" si="0"/>
        <v>455741.05</v>
      </c>
      <c r="V391" s="12">
        <f t="shared" si="0"/>
        <v>236996.32</v>
      </c>
      <c r="W391" s="12">
        <f t="shared" si="0"/>
        <v>5425126.200000002</v>
      </c>
      <c r="X391" s="12">
        <f t="shared" si="0"/>
        <v>8993.399999999996</v>
      </c>
      <c r="Y391" s="9">
        <v>50716</v>
      </c>
      <c r="Z391" s="12">
        <f t="shared" si="0"/>
        <v>14422490.76</v>
      </c>
      <c r="AA391" s="12">
        <f t="shared" si="0"/>
        <v>7352192.4700000007</v>
      </c>
      <c r="AB391" s="12">
        <f>SUMIF(AB2:AB27,"&gt;0")</f>
        <v>5423810.5999999996</v>
      </c>
      <c r="AC391" s="12">
        <f t="shared" ref="AC391:BB391" si="1">SUMIF(AC2:AC27,"&gt;0")</f>
        <v>28922.400000000012</v>
      </c>
      <c r="AD391" s="17">
        <f t="shared" si="1"/>
        <v>24492</v>
      </c>
      <c r="AE391" s="12">
        <f t="shared" si="1"/>
        <v>917606.03999999992</v>
      </c>
      <c r="AF391" s="12">
        <f t="shared" si="1"/>
        <v>654165.86</v>
      </c>
      <c r="AG391" s="12">
        <f t="shared" si="1"/>
        <v>2121920.0699999998</v>
      </c>
      <c r="AH391" s="12">
        <f t="shared" si="1"/>
        <v>1640456.3999999997</v>
      </c>
      <c r="AI391" s="12">
        <f t="shared" si="1"/>
        <v>1679048.4599999997</v>
      </c>
      <c r="AJ391" s="12">
        <f t="shared" si="1"/>
        <v>1367440.85</v>
      </c>
      <c r="AK391" s="12">
        <f t="shared" si="1"/>
        <v>1518050.6999999997</v>
      </c>
      <c r="AL391" s="12">
        <f t="shared" si="1"/>
        <v>597036.20000000007</v>
      </c>
      <c r="AM391" s="12">
        <f t="shared" si="1"/>
        <v>423.80000000000018</v>
      </c>
      <c r="AN391" s="12">
        <f t="shared" si="1"/>
        <v>449.80000000000018</v>
      </c>
      <c r="AO391" s="12">
        <f t="shared" si="1"/>
        <v>12370618.800000001</v>
      </c>
      <c r="AP391" s="12">
        <f t="shared" si="1"/>
        <v>5713270.0999999996</v>
      </c>
      <c r="AQ391" s="12">
        <f t="shared" si="1"/>
        <v>1679414</v>
      </c>
      <c r="AR391" s="12">
        <f t="shared" si="1"/>
        <v>0</v>
      </c>
      <c r="AS391" s="12">
        <f t="shared" si="1"/>
        <v>11545309.9</v>
      </c>
      <c r="AT391" s="12">
        <f t="shared" si="1"/>
        <v>5083756.5999999996</v>
      </c>
      <c r="AU391" s="12">
        <f t="shared" si="1"/>
        <v>2001619.6600000006</v>
      </c>
      <c r="AV391" s="12">
        <f t="shared" si="1"/>
        <v>108172.46000000002</v>
      </c>
      <c r="AW391" s="12">
        <f t="shared" si="1"/>
        <v>71946.64</v>
      </c>
      <c r="AX391" s="12">
        <f t="shared" si="1"/>
        <v>5709.7899999999981</v>
      </c>
      <c r="AY391" s="12">
        <f t="shared" si="1"/>
        <v>3456.1100000000006</v>
      </c>
      <c r="AZ391" s="12">
        <f t="shared" si="1"/>
        <v>20486.634000000002</v>
      </c>
      <c r="BA391" s="12">
        <f t="shared" si="1"/>
        <v>8732.2299999999977</v>
      </c>
      <c r="BB391" s="59">
        <f t="shared" si="1"/>
        <v>46368.269999999982</v>
      </c>
      <c r="BC391" s="12">
        <f>SUMIF(BC2:BC33,"&gt;0")</f>
        <v>99741.6</v>
      </c>
      <c r="BD391" s="12">
        <f>SUMIF(BD2:BD27,"&gt;0")</f>
        <v>12759.199999999999</v>
      </c>
      <c r="BE391" s="12">
        <f>SUMIF(BE2:BE27,"&gt;0")</f>
        <v>175417.82</v>
      </c>
      <c r="BF391" s="12">
        <f>SUMIF(BF2:BF33,"&gt;0")</f>
        <v>998748.83859649091</v>
      </c>
      <c r="BG391" s="12">
        <f>SUMIF(BG2:BG33,"&gt;0")</f>
        <v>320724.38934439846</v>
      </c>
      <c r="BH391" s="12">
        <f t="shared" ref="BH391:BW391" si="2">SUMIF(BH2:BH27,"&gt;0")</f>
        <v>161459.93000000002</v>
      </c>
      <c r="BI391" s="12">
        <f t="shared" si="2"/>
        <v>63343112.5</v>
      </c>
      <c r="BJ391" s="12">
        <f t="shared" si="2"/>
        <v>12275</v>
      </c>
      <c r="BK391" s="12">
        <f t="shared" si="2"/>
        <v>487342.60000000003</v>
      </c>
      <c r="BL391" s="12">
        <f t="shared" si="2"/>
        <v>75875077</v>
      </c>
      <c r="BM391" s="12">
        <f t="shared" si="2"/>
        <v>2029391</v>
      </c>
      <c r="BN391" s="12">
        <f t="shared" si="2"/>
        <v>479928.71000000008</v>
      </c>
      <c r="BO391" s="12">
        <f t="shared" si="2"/>
        <v>68946096</v>
      </c>
      <c r="BP391" s="12">
        <f t="shared" si="2"/>
        <v>3242956</v>
      </c>
      <c r="BQ391" s="12">
        <f t="shared" si="2"/>
        <v>407499.80000000016</v>
      </c>
      <c r="BR391" s="12">
        <f t="shared" si="2"/>
        <v>204171.25000000003</v>
      </c>
      <c r="BS391" s="12">
        <f t="shared" si="2"/>
        <v>139180.72</v>
      </c>
      <c r="BT391" s="12">
        <f t="shared" si="2"/>
        <v>25921178</v>
      </c>
      <c r="BU391" s="12">
        <f t="shared" si="2"/>
        <v>14746863</v>
      </c>
      <c r="BV391" s="12">
        <f t="shared" si="2"/>
        <v>17455686</v>
      </c>
      <c r="BW391" s="12">
        <f t="shared" si="2"/>
        <v>11050412</v>
      </c>
      <c r="BX391" s="12">
        <f>SUMIF(BX2:BX33,"&gt;0")</f>
        <v>5</v>
      </c>
    </row>
    <row r="392" spans="1:76" ht="14.5" hidden="1">
      <c r="A392" s="57" t="s">
        <v>62</v>
      </c>
      <c r="B392" s="12">
        <f t="shared" ref="B392:BB392" si="3">SUMIF(B27:B60,"&gt;0")</f>
        <v>34974.625000000015</v>
      </c>
      <c r="C392" s="12">
        <f t="shared" si="3"/>
        <v>19328.241000000009</v>
      </c>
      <c r="D392" s="12">
        <f t="shared" si="3"/>
        <v>225879.09999999998</v>
      </c>
      <c r="E392" s="58">
        <f t="shared" si="3"/>
        <v>14</v>
      </c>
      <c r="F392" s="12">
        <f t="shared" si="3"/>
        <v>538383.79999999993</v>
      </c>
      <c r="G392" s="12">
        <f t="shared" si="3"/>
        <v>167664.40000000002</v>
      </c>
      <c r="H392" s="12">
        <f t="shared" si="3"/>
        <v>18785805.279999997</v>
      </c>
      <c r="I392" s="12">
        <f t="shared" si="3"/>
        <v>8675620.4000000004</v>
      </c>
      <c r="J392" s="12">
        <f t="shared" si="3"/>
        <v>6723666.549999998</v>
      </c>
      <c r="K392" s="12">
        <f t="shared" si="3"/>
        <v>493289.0999999998</v>
      </c>
      <c r="L392" s="12">
        <f t="shared" si="3"/>
        <v>231339.99999999988</v>
      </c>
      <c r="M392" s="12">
        <f t="shared" si="3"/>
        <v>1448798.0299999998</v>
      </c>
      <c r="N392" s="12">
        <f t="shared" si="3"/>
        <v>1152165.47</v>
      </c>
      <c r="O392" s="12">
        <f t="shared" si="3"/>
        <v>4505112.3400000017</v>
      </c>
      <c r="P392" s="12">
        <f t="shared" si="3"/>
        <v>3737400.9100000006</v>
      </c>
      <c r="Q392" s="12">
        <f t="shared" si="3"/>
        <v>4576266.5899999989</v>
      </c>
      <c r="R392" s="12">
        <f t="shared" si="3"/>
        <v>3139080.8800000004</v>
      </c>
      <c r="S392" s="12">
        <f t="shared" si="3"/>
        <v>463703.7900000001</v>
      </c>
      <c r="T392" s="12">
        <f t="shared" si="3"/>
        <v>352164.12000000029</v>
      </c>
      <c r="U392" s="12">
        <f t="shared" si="3"/>
        <v>766341.83</v>
      </c>
      <c r="V392" s="12">
        <f t="shared" si="3"/>
        <v>398689.58699999988</v>
      </c>
      <c r="W392" s="12">
        <f t="shared" si="3"/>
        <v>6907627.5</v>
      </c>
      <c r="X392" s="12">
        <f t="shared" si="3"/>
        <v>11414.699999999993</v>
      </c>
      <c r="Y392" s="9">
        <v>50716</v>
      </c>
      <c r="Z392" s="12">
        <f t="shared" si="3"/>
        <v>18519603.789999999</v>
      </c>
      <c r="AA392" s="12">
        <f t="shared" si="3"/>
        <v>9438022.0300000012</v>
      </c>
      <c r="AB392" s="12">
        <f t="shared" si="3"/>
        <v>6906015.299999997</v>
      </c>
      <c r="AC392" s="12">
        <f t="shared" si="3"/>
        <v>36709.200000000019</v>
      </c>
      <c r="AD392" s="17">
        <f t="shared" si="3"/>
        <v>31086</v>
      </c>
      <c r="AE392" s="12">
        <f t="shared" si="3"/>
        <v>1166632.3000000003</v>
      </c>
      <c r="AF392" s="12">
        <f t="shared" si="3"/>
        <v>831716.36999999988</v>
      </c>
      <c r="AG392" s="12">
        <f t="shared" si="3"/>
        <v>2700878.96</v>
      </c>
      <c r="AH392" s="12">
        <f t="shared" si="3"/>
        <v>2088151.2400000005</v>
      </c>
      <c r="AI392" s="12">
        <f t="shared" si="3"/>
        <v>2144807.4199999995</v>
      </c>
      <c r="AJ392" s="12">
        <f t="shared" si="3"/>
        <v>1746559.3000000003</v>
      </c>
      <c r="AK392" s="12">
        <f t="shared" si="3"/>
        <v>1936353.9999999998</v>
      </c>
      <c r="AL392" s="12">
        <f t="shared" si="3"/>
        <v>761512.70000000007</v>
      </c>
      <c r="AM392" s="12">
        <f t="shared" si="3"/>
        <v>539.6999999999997</v>
      </c>
      <c r="AN392" s="12">
        <f t="shared" si="3"/>
        <v>572.6999999999997</v>
      </c>
      <c r="AO392" s="12">
        <f t="shared" si="3"/>
        <v>15836966.4</v>
      </c>
      <c r="AP392" s="12">
        <f t="shared" si="3"/>
        <v>7311723.7999999998</v>
      </c>
      <c r="AQ392" s="12">
        <f t="shared" si="3"/>
        <v>2136115.4859999996</v>
      </c>
      <c r="AR392" s="12">
        <f t="shared" si="3"/>
        <v>0</v>
      </c>
      <c r="AS392" s="12">
        <f t="shared" si="3"/>
        <v>14783845.800000001</v>
      </c>
      <c r="AT392" s="12">
        <f t="shared" si="3"/>
        <v>6509018.3440000005</v>
      </c>
      <c r="AU392" s="12">
        <f t="shared" si="3"/>
        <v>2562304</v>
      </c>
      <c r="AV392" s="12">
        <f t="shared" si="3"/>
        <v>138839.26999999996</v>
      </c>
      <c r="AW392" s="12">
        <f t="shared" si="3"/>
        <v>92425.44</v>
      </c>
      <c r="AX392" s="12">
        <f t="shared" si="3"/>
        <v>7260.48</v>
      </c>
      <c r="AY392" s="12">
        <f t="shared" si="3"/>
        <v>4394.5099999999993</v>
      </c>
      <c r="AZ392" s="12">
        <f t="shared" si="3"/>
        <v>26088.601999999995</v>
      </c>
      <c r="BA392" s="12">
        <f t="shared" si="3"/>
        <v>11117.246999999994</v>
      </c>
      <c r="BB392" s="59">
        <f t="shared" si="3"/>
        <v>59000.999999999978</v>
      </c>
      <c r="BC392" s="12">
        <f>SUMIF(BC36:BC63,"&gt;0")</f>
        <v>89266.499999999985</v>
      </c>
      <c r="BD392" s="12">
        <f>SUMIF(BD27:BD60,"&gt;0")</f>
        <v>16623.700000000004</v>
      </c>
      <c r="BE392" s="12">
        <f>SUMIF(BE27:BE60,"&gt;0")</f>
        <v>228993.98044302539</v>
      </c>
      <c r="BF392" s="12">
        <f>SUMIF(BF35:BF63,"&gt;0")</f>
        <v>948466.35760440596</v>
      </c>
      <c r="BG392" s="12">
        <f>SUMIF(BG35:BG63,"&gt;0")</f>
        <v>274423.8789986695</v>
      </c>
      <c r="BH392" s="12">
        <f t="shared" ref="BH392:BX392" si="4">SUMIF(BH27:BH60,"&gt;0")</f>
        <v>285078.82133252197</v>
      </c>
      <c r="BI392" s="12">
        <f t="shared" si="4"/>
        <v>81112230.5</v>
      </c>
      <c r="BJ392" s="12">
        <f t="shared" si="4"/>
        <v>15818</v>
      </c>
      <c r="BK392" s="12">
        <f t="shared" si="4"/>
        <v>624164.41999999993</v>
      </c>
      <c r="BL392" s="12">
        <f t="shared" si="4"/>
        <v>99668095</v>
      </c>
      <c r="BM392" s="12">
        <f t="shared" si="4"/>
        <v>3041306</v>
      </c>
      <c r="BN392" s="12">
        <f t="shared" si="4"/>
        <v>626700.56999999995</v>
      </c>
      <c r="BO392" s="12">
        <f t="shared" si="4"/>
        <v>90394961</v>
      </c>
      <c r="BP392" s="12">
        <f t="shared" si="4"/>
        <v>4161637</v>
      </c>
      <c r="BQ392" s="12">
        <f t="shared" si="4"/>
        <v>536745.58000000007</v>
      </c>
      <c r="BR392" s="12">
        <f t="shared" si="4"/>
        <v>265091.52999999997</v>
      </c>
      <c r="BS392" s="12">
        <f t="shared" si="4"/>
        <v>180726.50999999998</v>
      </c>
      <c r="BT392" s="12">
        <f t="shared" si="4"/>
        <v>33481956</v>
      </c>
      <c r="BU392" s="12">
        <f t="shared" si="4"/>
        <v>19057409</v>
      </c>
      <c r="BV392" s="12">
        <f t="shared" si="4"/>
        <v>22820175</v>
      </c>
      <c r="BW392" s="12">
        <f t="shared" si="4"/>
        <v>14439531</v>
      </c>
      <c r="BX392" s="12">
        <f t="shared" si="4"/>
        <v>3.6999999999999997</v>
      </c>
    </row>
    <row r="393" spans="1:76" ht="14.5" hidden="1">
      <c r="A393" s="57" t="s">
        <v>63</v>
      </c>
      <c r="B393" s="12">
        <f t="shared" ref="B393:BM393" si="5">SUMIF(B60:B90,"&gt;0")</f>
        <v>31822.758000000013</v>
      </c>
      <c r="C393" s="12">
        <f t="shared" si="5"/>
        <v>17580.171000000006</v>
      </c>
      <c r="D393" s="12">
        <f t="shared" si="5"/>
        <v>205451.90000000002</v>
      </c>
      <c r="E393" s="58">
        <f t="shared" si="5"/>
        <v>2</v>
      </c>
      <c r="F393" s="12">
        <f t="shared" si="5"/>
        <v>515089.69999999995</v>
      </c>
      <c r="G393" s="12">
        <f t="shared" si="5"/>
        <v>162272.80000000002</v>
      </c>
      <c r="H393" s="12">
        <f t="shared" si="5"/>
        <v>17220641.899999999</v>
      </c>
      <c r="I393" s="12">
        <f t="shared" si="5"/>
        <v>7960020.3999999994</v>
      </c>
      <c r="J393" s="12">
        <f t="shared" si="5"/>
        <v>6133423.200000002</v>
      </c>
      <c r="K393" s="12">
        <f t="shared" si="5"/>
        <v>448672.90000000037</v>
      </c>
      <c r="L393" s="12">
        <f t="shared" si="5"/>
        <v>210324.29999999996</v>
      </c>
      <c r="M393" s="12">
        <f t="shared" si="5"/>
        <v>1339922.6900000004</v>
      </c>
      <c r="N393" s="12">
        <f t="shared" si="5"/>
        <v>1065303.4900000002</v>
      </c>
      <c r="O393" s="12">
        <f t="shared" si="5"/>
        <v>4108996.19</v>
      </c>
      <c r="P393" s="12">
        <f t="shared" si="5"/>
        <v>3408806.94</v>
      </c>
      <c r="Q393" s="12">
        <f t="shared" si="5"/>
        <v>4175206.4099999997</v>
      </c>
      <c r="R393" s="12">
        <f t="shared" si="5"/>
        <v>2864154.0200000005</v>
      </c>
      <c r="S393" s="12">
        <f t="shared" si="5"/>
        <v>421548.90000000008</v>
      </c>
      <c r="T393" s="12">
        <f t="shared" si="5"/>
        <v>320149.20000000024</v>
      </c>
      <c r="U393" s="12">
        <f t="shared" si="5"/>
        <v>828534.34000000008</v>
      </c>
      <c r="V393" s="12">
        <f t="shared" si="5"/>
        <v>430491.91</v>
      </c>
      <c r="W393" s="12">
        <f t="shared" si="5"/>
        <v>6300801</v>
      </c>
      <c r="X393" s="12">
        <f t="shared" si="5"/>
        <v>10376.999999999995</v>
      </c>
      <c r="Y393" s="9">
        <v>50716</v>
      </c>
      <c r="Z393" s="12">
        <f t="shared" si="5"/>
        <v>17090565.5</v>
      </c>
      <c r="AA393" s="12">
        <f t="shared" si="5"/>
        <v>8708966.6999999993</v>
      </c>
      <c r="AB393" s="12">
        <f t="shared" si="5"/>
        <v>6299378.9999999972</v>
      </c>
      <c r="AC393" s="12">
        <f t="shared" si="5"/>
        <v>33372.000000000015</v>
      </c>
      <c r="AD393" s="17">
        <f t="shared" si="5"/>
        <v>28260</v>
      </c>
      <c r="AE393" s="12">
        <f t="shared" si="5"/>
        <v>1062512.5199999998</v>
      </c>
      <c r="AF393" s="12">
        <f t="shared" si="5"/>
        <v>757507.34999999986</v>
      </c>
      <c r="AG393" s="12">
        <f t="shared" si="5"/>
        <v>2462688.4500000002</v>
      </c>
      <c r="AH393" s="12">
        <f t="shared" si="5"/>
        <v>1904020.71</v>
      </c>
      <c r="AI393" s="12">
        <f t="shared" si="5"/>
        <v>1960698.97</v>
      </c>
      <c r="AJ393" s="12">
        <f t="shared" si="5"/>
        <v>1596695.8100000003</v>
      </c>
      <c r="AK393" s="12">
        <f t="shared" si="5"/>
        <v>1768852.0000000002</v>
      </c>
      <c r="AL393" s="12">
        <f t="shared" si="5"/>
        <v>695595.40000000014</v>
      </c>
      <c r="AM393" s="12">
        <f t="shared" si="5"/>
        <v>492.89999999999992</v>
      </c>
      <c r="AN393" s="12">
        <f t="shared" si="5"/>
        <v>523.80000000000007</v>
      </c>
      <c r="AO393" s="12">
        <f t="shared" si="5"/>
        <v>14522505.700000001</v>
      </c>
      <c r="AP393" s="12">
        <f t="shared" si="5"/>
        <v>6702513</v>
      </c>
      <c r="AQ393" s="12">
        <f t="shared" si="5"/>
        <v>1946234.9160000002</v>
      </c>
      <c r="AR393" s="12">
        <f t="shared" si="5"/>
        <v>0</v>
      </c>
      <c r="AS393" s="12">
        <f t="shared" si="5"/>
        <v>13565654.68</v>
      </c>
      <c r="AT393" s="12">
        <f t="shared" si="5"/>
        <v>5972047.8799999999</v>
      </c>
      <c r="AU393" s="12">
        <f t="shared" si="5"/>
        <v>2350399</v>
      </c>
      <c r="AV393" s="12">
        <f t="shared" si="5"/>
        <v>128038.1</v>
      </c>
      <c r="AW393" s="12">
        <f t="shared" si="5"/>
        <v>85283.36</v>
      </c>
      <c r="AX393" s="12">
        <f t="shared" si="5"/>
        <v>6613.2900000000027</v>
      </c>
      <c r="AY393" s="12">
        <f t="shared" si="5"/>
        <v>4001.9500000000003</v>
      </c>
      <c r="AZ393" s="12">
        <f t="shared" si="5"/>
        <v>23780.696000000004</v>
      </c>
      <c r="BA393" s="12">
        <f t="shared" si="5"/>
        <v>10131.119999999997</v>
      </c>
      <c r="BB393" s="59">
        <f t="shared" si="5"/>
        <v>53726.420000000027</v>
      </c>
      <c r="BC393" s="12">
        <f t="shared" si="5"/>
        <v>88914.200000000012</v>
      </c>
      <c r="BD393" s="12">
        <f t="shared" si="5"/>
        <v>13934.1</v>
      </c>
      <c r="BE393" s="12">
        <f t="shared" si="5"/>
        <v>189340.98</v>
      </c>
      <c r="BF393" s="12">
        <f t="shared" si="5"/>
        <v>1025075.3263157897</v>
      </c>
      <c r="BG393" s="12">
        <f>SUMIF(BG60:BG90,"&gt;0")</f>
        <v>301229.71885133535</v>
      </c>
      <c r="BH393" s="12">
        <f t="shared" si="5"/>
        <v>166203.43000000002</v>
      </c>
      <c r="BI393" s="12">
        <f t="shared" si="5"/>
        <v>74107522</v>
      </c>
      <c r="BJ393" s="12">
        <f t="shared" si="5"/>
        <v>14535</v>
      </c>
      <c r="BK393" s="12">
        <f t="shared" si="5"/>
        <v>571621.01</v>
      </c>
      <c r="BL393" s="12">
        <f t="shared" si="5"/>
        <v>94427008</v>
      </c>
      <c r="BM393" s="12">
        <f t="shared" si="5"/>
        <v>3007637</v>
      </c>
      <c r="BN393" s="12">
        <f t="shared" ref="BN393:CA393" si="6">SUMIF(BN60:BN90,"&gt;0")</f>
        <v>590668.19999999995</v>
      </c>
      <c r="BO393" s="12">
        <f t="shared" si="6"/>
        <v>85051131</v>
      </c>
      <c r="BP393" s="12">
        <f t="shared" si="6"/>
        <v>3803557</v>
      </c>
      <c r="BQ393" s="12">
        <f t="shared" si="6"/>
        <v>503822.00000000023</v>
      </c>
      <c r="BR393" s="12">
        <f t="shared" si="6"/>
        <v>246894.72</v>
      </c>
      <c r="BS393" s="12">
        <f t="shared" si="6"/>
        <v>168295.13</v>
      </c>
      <c r="BT393" s="12">
        <f>SUMIF(BT60:BT90,"&gt;0")</f>
        <v>31248534</v>
      </c>
      <c r="BU393" s="12">
        <f>SUMIF(BU60:BU90,"&gt;0")</f>
        <v>17781279</v>
      </c>
      <c r="BV393" s="12">
        <f>SUMIF(BV60:BV90,"&gt;0")</f>
        <v>21149038</v>
      </c>
      <c r="BW393" s="12">
        <f>SUMIF(BW60:BW90,"&gt;0")</f>
        <v>13375405</v>
      </c>
      <c r="BX393" s="12">
        <f>SUMIF(BX60:BX90,"&gt;0")</f>
        <v>4</v>
      </c>
    </row>
    <row r="394" spans="1:76" ht="14.5" hidden="1">
      <c r="A394" s="57" t="s">
        <v>64</v>
      </c>
      <c r="B394" s="12">
        <f>SUMIF(B90:B123,"&gt;0")</f>
        <v>35064.829000000012</v>
      </c>
      <c r="C394" s="12">
        <f>SUMIF(C90:C123,"&gt;0")</f>
        <v>19365.912999999997</v>
      </c>
      <c r="D394" s="12">
        <f>SUMIF(D90:D123,"&gt;0")</f>
        <v>226142.3</v>
      </c>
      <c r="E394" s="58">
        <f>SUMIF(E90:E123,"&gt;0")</f>
        <v>8.3000000000000007</v>
      </c>
      <c r="F394" s="12">
        <f t="shared" ref="F394:BQ394" si="7">SUMIF(F90:F123,"&gt;0")</f>
        <v>586072.70000000007</v>
      </c>
      <c r="G394" s="12">
        <f t="shared" si="7"/>
        <v>185996.00000000003</v>
      </c>
      <c r="H394" s="12">
        <f t="shared" si="7"/>
        <v>19103290.069000006</v>
      </c>
      <c r="I394" s="12">
        <f t="shared" si="7"/>
        <v>8837636.2040000018</v>
      </c>
      <c r="J394" s="12">
        <f t="shared" si="7"/>
        <v>6770108.0999999987</v>
      </c>
      <c r="K394" s="12">
        <f t="shared" si="7"/>
        <v>493645.6</v>
      </c>
      <c r="L394" s="12">
        <f t="shared" si="7"/>
        <v>231363</v>
      </c>
      <c r="M394" s="12">
        <f t="shared" si="7"/>
        <v>1509294.8</v>
      </c>
      <c r="N394" s="12">
        <f t="shared" si="7"/>
        <v>1200445.4000000004</v>
      </c>
      <c r="O394" s="12">
        <f t="shared" si="7"/>
        <v>4534378.3999999994</v>
      </c>
      <c r="P394" s="12">
        <f t="shared" si="7"/>
        <v>3761591.8000000003</v>
      </c>
      <c r="Q394" s="12">
        <f t="shared" si="7"/>
        <v>4608187.1999999993</v>
      </c>
      <c r="R394" s="12">
        <f t="shared" si="7"/>
        <v>3161371.3999999985</v>
      </c>
      <c r="S394" s="12">
        <f t="shared" si="7"/>
        <v>463703.7900000001</v>
      </c>
      <c r="T394" s="12">
        <f t="shared" si="7"/>
        <v>352164.12000000029</v>
      </c>
      <c r="U394" s="12">
        <f t="shared" si="7"/>
        <v>1052265</v>
      </c>
      <c r="V394" s="12">
        <f t="shared" si="7"/>
        <v>545886.80000000005</v>
      </c>
      <c r="W394" s="12">
        <f t="shared" si="7"/>
        <v>6953616.3000000017</v>
      </c>
      <c r="X394" s="12">
        <f t="shared" si="7"/>
        <v>11414.699999999993</v>
      </c>
      <c r="Y394" s="9">
        <v>50716</v>
      </c>
      <c r="Z394" s="12">
        <f t="shared" si="7"/>
        <v>19092922.199999999</v>
      </c>
      <c r="AA394" s="12">
        <f t="shared" si="7"/>
        <v>9729661.6999999993</v>
      </c>
      <c r="AB394" s="12">
        <f t="shared" si="7"/>
        <v>6952733.2999999961</v>
      </c>
      <c r="AC394" s="12">
        <f t="shared" si="7"/>
        <v>36709.200000000019</v>
      </c>
      <c r="AD394" s="12">
        <f t="shared" si="7"/>
        <v>31086</v>
      </c>
      <c r="AE394" s="12">
        <f t="shared" si="7"/>
        <v>1171037.6000000006</v>
      </c>
      <c r="AF394" s="12">
        <f t="shared" si="7"/>
        <v>834884.10000000009</v>
      </c>
      <c r="AG394" s="12">
        <f t="shared" si="7"/>
        <v>2716508.4</v>
      </c>
      <c r="AH394" s="12">
        <f t="shared" si="7"/>
        <v>2100230.8999999994</v>
      </c>
      <c r="AI394" s="12">
        <f t="shared" si="7"/>
        <v>2159942</v>
      </c>
      <c r="AJ394" s="12">
        <f t="shared" si="7"/>
        <v>1758982.6000000006</v>
      </c>
      <c r="AK394" s="12">
        <f t="shared" si="7"/>
        <v>1955342.4999999998</v>
      </c>
      <c r="AL394" s="12">
        <f t="shared" si="7"/>
        <v>768869.59999999986</v>
      </c>
      <c r="AM394" s="12">
        <f t="shared" si="7"/>
        <v>545.00000000000011</v>
      </c>
      <c r="AN394" s="12">
        <f t="shared" si="7"/>
        <v>584.49999999999955</v>
      </c>
      <c r="AO394" s="12">
        <f t="shared" si="7"/>
        <v>16125037.000000002</v>
      </c>
      <c r="AP394" s="12">
        <f t="shared" si="7"/>
        <v>7441066.3000000007</v>
      </c>
      <c r="AQ394" s="12">
        <f t="shared" si="7"/>
        <v>2145479.6</v>
      </c>
      <c r="AR394" s="12">
        <f t="shared" si="7"/>
        <v>0</v>
      </c>
      <c r="AS394" s="12">
        <f t="shared" si="7"/>
        <v>15063885.5</v>
      </c>
      <c r="AT394" s="12">
        <f t="shared" si="7"/>
        <v>6630845.5</v>
      </c>
      <c r="AU394" s="12">
        <f t="shared" si="7"/>
        <v>2608613.7999999989</v>
      </c>
      <c r="AV394" s="12">
        <f t="shared" si="7"/>
        <v>142660.4</v>
      </c>
      <c r="AW394" s="12">
        <f t="shared" si="7"/>
        <v>95054.599999999977</v>
      </c>
      <c r="AX394" s="12">
        <f t="shared" si="7"/>
        <v>7293.8899999999976</v>
      </c>
      <c r="AY394" s="12">
        <f t="shared" si="7"/>
        <v>4414.170000000001</v>
      </c>
      <c r="AZ394" s="12">
        <f t="shared" si="7"/>
        <v>26413.113000000005</v>
      </c>
      <c r="BA394" s="12">
        <f t="shared" si="7"/>
        <v>11242.017</v>
      </c>
      <c r="BB394" s="59">
        <f t="shared" si="7"/>
        <v>59396.599999999969</v>
      </c>
      <c r="BC394" s="12">
        <f t="shared" si="7"/>
        <v>97559</v>
      </c>
      <c r="BD394" s="12">
        <f t="shared" si="7"/>
        <v>15166.4</v>
      </c>
      <c r="BE394" s="12">
        <f t="shared" si="7"/>
        <v>196999.08000000007</v>
      </c>
      <c r="BF394" s="12">
        <f t="shared" si="7"/>
        <v>1047405.9805319752</v>
      </c>
      <c r="BG394" s="12">
        <f>SUMIF(BG90:BG123,"&gt;0")</f>
        <v>306455.59603621508</v>
      </c>
      <c r="BH394" s="12">
        <f t="shared" si="7"/>
        <v>178518.19000000003</v>
      </c>
      <c r="BI394" s="12">
        <f t="shared" si="7"/>
        <v>83324718</v>
      </c>
      <c r="BJ394" s="12">
        <f t="shared" si="7"/>
        <v>16837</v>
      </c>
      <c r="BK394" s="12">
        <f t="shared" si="7"/>
        <v>647401.19999999995</v>
      </c>
      <c r="BL394" s="12">
        <f t="shared" si="7"/>
        <v>106762406</v>
      </c>
      <c r="BM394" s="12">
        <f t="shared" si="7"/>
        <v>3365934</v>
      </c>
      <c r="BN394" s="12">
        <f t="shared" si="7"/>
        <v>663210.39999999991</v>
      </c>
      <c r="BO394" s="12">
        <f t="shared" si="7"/>
        <v>96622583</v>
      </c>
      <c r="BP394" s="12">
        <f t="shared" si="7"/>
        <v>4483890</v>
      </c>
      <c r="BQ394" s="12">
        <f t="shared" si="7"/>
        <v>568977.9700000002</v>
      </c>
      <c r="BR394" s="12">
        <f t="shared" ref="BR394:CF394" si="8">SUMIF(BR90:BR123,"&gt;0")</f>
        <v>278172.3</v>
      </c>
      <c r="BS394" s="12">
        <f t="shared" si="8"/>
        <v>189518.60000000003</v>
      </c>
      <c r="BT394" s="12">
        <f t="shared" si="8"/>
        <v>35616391</v>
      </c>
      <c r="BU394" s="12">
        <f t="shared" si="8"/>
        <v>20242566</v>
      </c>
      <c r="BV394" s="12">
        <f t="shared" si="8"/>
        <v>23407230</v>
      </c>
      <c r="BW394" s="12">
        <f t="shared" si="8"/>
        <v>14801246</v>
      </c>
      <c r="BX394" s="12">
        <f>SUMIF(BX90:BX117,"&gt;0")</f>
        <v>5.4</v>
      </c>
    </row>
    <row r="395" spans="1:76" ht="14.5" hidden="1">
      <c r="A395" s="57" t="s">
        <v>65</v>
      </c>
      <c r="B395" s="12">
        <f t="shared" ref="B395:I395" si="9">SUMIF(B123:B155,"&gt;0")</f>
        <v>34147.379999999997</v>
      </c>
      <c r="C395" s="12">
        <f t="shared" si="9"/>
        <v>18858.510000000002</v>
      </c>
      <c r="D395" s="12">
        <f t="shared" si="9"/>
        <v>219504.60000000009</v>
      </c>
      <c r="E395" s="58">
        <f t="shared" si="9"/>
        <v>5</v>
      </c>
      <c r="F395" s="12">
        <f t="shared" si="9"/>
        <v>580942.30000000005</v>
      </c>
      <c r="G395" s="12">
        <f t="shared" si="9"/>
        <v>184424.10000000003</v>
      </c>
      <c r="H395" s="12">
        <f t="shared" si="9"/>
        <v>3617926.102</v>
      </c>
      <c r="I395" s="12">
        <f t="shared" si="9"/>
        <v>1679561.3390000002</v>
      </c>
      <c r="J395" s="12">
        <f>SUMIF(J123:J155,"&gt;0")</f>
        <v>6587996.7999999989</v>
      </c>
      <c r="K395" s="12">
        <f t="shared" ref="K395:AQ395" si="10">SUMIF(K123:K155,"&gt;0")</f>
        <v>478691.50000000012</v>
      </c>
      <c r="L395" s="12">
        <f t="shared" si="10"/>
        <v>224352</v>
      </c>
      <c r="M395" s="12">
        <f t="shared" si="10"/>
        <v>1478272</v>
      </c>
      <c r="N395" s="12">
        <f t="shared" si="10"/>
        <v>1176041.6000000006</v>
      </c>
      <c r="O395" s="12">
        <f t="shared" si="10"/>
        <v>4409878.6400000006</v>
      </c>
      <c r="P395" s="12">
        <f t="shared" si="10"/>
        <v>3657911.3960000006</v>
      </c>
      <c r="Q395" s="12">
        <f t="shared" si="10"/>
        <v>4482800.709999999</v>
      </c>
      <c r="R395" s="12">
        <f t="shared" si="10"/>
        <v>3074656.6300000004</v>
      </c>
      <c r="S395" s="12">
        <f t="shared" si="10"/>
        <v>449652.16000000009</v>
      </c>
      <c r="T395" s="12">
        <f t="shared" si="10"/>
        <v>341492.48000000027</v>
      </c>
      <c r="U395" s="12">
        <f t="shared" si="10"/>
        <v>1175288.2579999999</v>
      </c>
      <c r="V395" s="12">
        <f t="shared" si="10"/>
        <v>607854.321</v>
      </c>
      <c r="W395" s="12">
        <f t="shared" si="10"/>
        <v>6764156.8000000035</v>
      </c>
      <c r="X395" s="12">
        <f t="shared" si="10"/>
        <v>11068.799999999994</v>
      </c>
      <c r="Y395" s="9">
        <v>50716</v>
      </c>
      <c r="Z395" s="12">
        <f t="shared" si="10"/>
        <v>18785861.625000004</v>
      </c>
      <c r="AA395" s="12">
        <f t="shared" si="10"/>
        <v>9573338.1569999997</v>
      </c>
      <c r="AB395" s="12">
        <f t="shared" si="10"/>
        <v>6765169.5999999987</v>
      </c>
      <c r="AC395" s="12">
        <f t="shared" si="10"/>
        <v>35596.800000000017</v>
      </c>
      <c r="AD395" s="12">
        <f t="shared" si="10"/>
        <v>30144</v>
      </c>
      <c r="AE395" s="12">
        <f t="shared" si="10"/>
        <v>1137897.5699999996</v>
      </c>
      <c r="AF395" s="12">
        <f t="shared" si="10"/>
        <v>811206.36999999988</v>
      </c>
      <c r="AG395" s="12">
        <f t="shared" si="10"/>
        <v>2640676.0299999993</v>
      </c>
      <c r="AH395" s="12">
        <f t="shared" si="10"/>
        <v>2041498.39</v>
      </c>
      <c r="AI395" s="12">
        <f t="shared" si="10"/>
        <v>2117037.79</v>
      </c>
      <c r="AJ395" s="12">
        <f t="shared" si="10"/>
        <v>1724739.3199999998</v>
      </c>
      <c r="AK395" s="12">
        <f t="shared" si="10"/>
        <v>1906384.4</v>
      </c>
      <c r="AL395" s="12">
        <f t="shared" si="10"/>
        <v>749580.20000000007</v>
      </c>
      <c r="AM395" s="12">
        <f t="shared" si="10"/>
        <v>533.70000000000005</v>
      </c>
      <c r="AN395" s="12">
        <f t="shared" si="10"/>
        <v>572.10000000000014</v>
      </c>
      <c r="AO395" s="12">
        <f t="shared" si="10"/>
        <v>15791568.600000001</v>
      </c>
      <c r="AP395" s="12">
        <f t="shared" si="10"/>
        <v>7286357.8999999985</v>
      </c>
      <c r="AQ395" s="12">
        <f t="shared" si="10"/>
        <v>2085210.4359999998</v>
      </c>
      <c r="AR395" s="12">
        <f>SUMIF(AR117:AR149,"&gt;0")</f>
        <v>0</v>
      </c>
      <c r="AS395" s="12">
        <f>SUMIF(AS123:AS155,"&gt;0")</f>
        <v>14748291.388999999</v>
      </c>
      <c r="AT395" s="12">
        <f t="shared" ref="AT395:BX395" si="11">SUMIF(AT117:AT149,"&gt;0")</f>
        <v>6478931.1490000021</v>
      </c>
      <c r="AU395" s="12">
        <f t="shared" si="11"/>
        <v>2547512.9999999986</v>
      </c>
      <c r="AV395" s="12">
        <f t="shared" si="11"/>
        <v>140333.32000000004</v>
      </c>
      <c r="AW395" s="12">
        <f t="shared" si="11"/>
        <v>93595.049999999988</v>
      </c>
      <c r="AX395" s="12">
        <f t="shared" si="11"/>
        <v>7160.4799999999968</v>
      </c>
      <c r="AY395" s="12">
        <f t="shared" si="11"/>
        <v>4340.0400000000027</v>
      </c>
      <c r="AZ395" s="12">
        <f t="shared" si="11"/>
        <v>26257.081999999991</v>
      </c>
      <c r="BA395" s="12">
        <f t="shared" si="11"/>
        <v>11150.146000000004</v>
      </c>
      <c r="BB395" s="59">
        <f t="shared" si="11"/>
        <v>58334.200000000026</v>
      </c>
      <c r="BC395" s="12">
        <f t="shared" si="11"/>
        <v>95881.4</v>
      </c>
      <c r="BD395" s="12">
        <f t="shared" si="11"/>
        <v>14581.400000000009</v>
      </c>
      <c r="BE395" s="12">
        <f t="shared" si="11"/>
        <v>190770.34</v>
      </c>
      <c r="BF395" s="12">
        <f t="shared" si="11"/>
        <v>984362.91578947357</v>
      </c>
      <c r="BG395" s="12">
        <f>SUMIF(BG123:BG155,"&gt;0")</f>
        <v>261240.73788023868</v>
      </c>
      <c r="BH395" s="12">
        <f t="shared" si="11"/>
        <v>194142.52</v>
      </c>
      <c r="BI395" s="12">
        <f t="shared" si="11"/>
        <v>82605858.199999988</v>
      </c>
      <c r="BJ395" s="12">
        <f t="shared" si="11"/>
        <v>17074</v>
      </c>
      <c r="BK395" s="12">
        <f t="shared" si="11"/>
        <v>644604.49</v>
      </c>
      <c r="BL395" s="12">
        <f t="shared" si="11"/>
        <v>103937265</v>
      </c>
      <c r="BM395" s="12">
        <f t="shared" si="11"/>
        <v>3283880</v>
      </c>
      <c r="BN395" s="12">
        <f t="shared" si="11"/>
        <v>645047.46</v>
      </c>
      <c r="BO395" s="12">
        <f t="shared" si="11"/>
        <v>97393261</v>
      </c>
      <c r="BP395" s="12">
        <f t="shared" si="11"/>
        <v>4877285</v>
      </c>
      <c r="BQ395" s="12">
        <f t="shared" si="11"/>
        <v>570429.66</v>
      </c>
      <c r="BR395" s="12">
        <f t="shared" si="11"/>
        <v>275314.22000000003</v>
      </c>
      <c r="BS395" s="12">
        <f t="shared" si="11"/>
        <v>187392.91999999998</v>
      </c>
      <c r="BT395" s="12">
        <f t="shared" si="11"/>
        <v>35356365</v>
      </c>
      <c r="BU395" s="12">
        <f t="shared" si="11"/>
        <v>20087045</v>
      </c>
      <c r="BV395" s="12">
        <f t="shared" si="11"/>
        <v>23010298</v>
      </c>
      <c r="BW395" s="12">
        <f t="shared" si="11"/>
        <v>14542091</v>
      </c>
      <c r="BX395" s="12">
        <f t="shared" si="11"/>
        <v>5.88</v>
      </c>
    </row>
    <row r="396" spans="1:76" ht="14.5" hidden="1">
      <c r="A396" s="57" t="s">
        <v>66</v>
      </c>
      <c r="B396" s="12">
        <f>SUMIF(B155:B188,"&gt;0")</f>
        <v>35254.038999999997</v>
      </c>
      <c r="C396" s="12">
        <f>SUMIF(C155:C188,"&gt;0")</f>
        <v>19467.724000000013</v>
      </c>
      <c r="D396" s="12">
        <f t="shared" ref="D396:J396" si="12">SUMIF(D149:D182,"&gt;0")</f>
        <v>226428.6</v>
      </c>
      <c r="E396" s="58">
        <f t="shared" si="12"/>
        <v>3</v>
      </c>
      <c r="F396" s="12">
        <f t="shared" si="12"/>
        <v>609767.69999999984</v>
      </c>
      <c r="G396" s="12">
        <f t="shared" si="12"/>
        <v>192056.40000000002</v>
      </c>
      <c r="H396" s="12">
        <f t="shared" si="12"/>
        <v>263303.69899999991</v>
      </c>
      <c r="I396" s="12">
        <f t="shared" si="12"/>
        <v>131848.58800000002</v>
      </c>
      <c r="J396" s="12">
        <f t="shared" si="12"/>
        <v>6810790.8000000045</v>
      </c>
      <c r="K396" s="12">
        <f>SUMIF(K155:K188,"&gt;0")</f>
        <v>493776.19999999978</v>
      </c>
      <c r="L396" s="12">
        <f t="shared" ref="L396:BE396" si="13">SUMIF(L149:L182,"&gt;0")</f>
        <v>231365.60000000012</v>
      </c>
      <c r="M396" s="12">
        <f t="shared" si="13"/>
        <v>1524470.0000000007</v>
      </c>
      <c r="N396" s="12">
        <f t="shared" si="13"/>
        <v>1212794.8999999999</v>
      </c>
      <c r="O396" s="12">
        <f t="shared" si="13"/>
        <v>4557948.83</v>
      </c>
      <c r="P396" s="12">
        <f t="shared" si="13"/>
        <v>3780310.89</v>
      </c>
      <c r="Q396" s="12">
        <f t="shared" si="13"/>
        <v>4634741.67</v>
      </c>
      <c r="R396" s="12">
        <f t="shared" si="13"/>
        <v>3179938.56</v>
      </c>
      <c r="S396" s="12">
        <f t="shared" si="13"/>
        <v>463961.19999999972</v>
      </c>
      <c r="T396" s="12">
        <f t="shared" si="13"/>
        <v>352347.06000000029</v>
      </c>
      <c r="U396" s="12">
        <f t="shared" si="13"/>
        <v>1364399.2720000003</v>
      </c>
      <c r="V396" s="12">
        <f t="shared" si="13"/>
        <v>704213.67600000009</v>
      </c>
      <c r="W396" s="12">
        <f t="shared" si="13"/>
        <v>6995104.2000000039</v>
      </c>
      <c r="X396" s="12">
        <f t="shared" si="13"/>
        <v>11414.699999999993</v>
      </c>
      <c r="Y396" s="9">
        <v>50716</v>
      </c>
      <c r="Z396" s="12">
        <f t="shared" si="13"/>
        <v>19564212.309</v>
      </c>
      <c r="AA396" s="12">
        <f t="shared" si="13"/>
        <v>9967036.5379999988</v>
      </c>
      <c r="AB396" s="12">
        <f t="shared" si="13"/>
        <v>6995760.8999999957</v>
      </c>
      <c r="AC396" s="12">
        <f t="shared" si="13"/>
        <v>36709.200000000019</v>
      </c>
      <c r="AD396" s="17">
        <f t="shared" si="13"/>
        <v>31086</v>
      </c>
      <c r="AE396" s="12">
        <f t="shared" si="13"/>
        <v>463333.84000000014</v>
      </c>
      <c r="AF396" s="12">
        <f t="shared" si="13"/>
        <v>330305.84999999998</v>
      </c>
      <c r="AG396" s="12">
        <f t="shared" si="13"/>
        <v>2728546.7500000005</v>
      </c>
      <c r="AH396" s="12">
        <f t="shared" si="13"/>
        <v>2109330.3299999996</v>
      </c>
      <c r="AI396" s="12">
        <f t="shared" si="13"/>
        <v>2212704.62</v>
      </c>
      <c r="AJ396" s="12">
        <f t="shared" si="13"/>
        <v>1803672.6700000002</v>
      </c>
      <c r="AK396" s="12">
        <f t="shared" si="13"/>
        <v>1974527.4100000001</v>
      </c>
      <c r="AL396" s="12">
        <f t="shared" si="13"/>
        <v>776330.2</v>
      </c>
      <c r="AM396" s="12">
        <f t="shared" si="13"/>
        <v>555.59999999999991</v>
      </c>
      <c r="AN396" s="12">
        <f t="shared" si="13"/>
        <v>597.70000000000027</v>
      </c>
      <c r="AO396" s="12">
        <f t="shared" si="13"/>
        <v>16418896.100000003</v>
      </c>
      <c r="AP396" s="12">
        <f t="shared" si="13"/>
        <v>7574559.1000000006</v>
      </c>
      <c r="AQ396" s="12">
        <f t="shared" si="13"/>
        <v>2154536.827</v>
      </c>
      <c r="AR396" s="12">
        <f t="shared" si="13"/>
        <v>0</v>
      </c>
      <c r="AS396" s="12">
        <f t="shared" si="13"/>
        <v>15330521.469000001</v>
      </c>
      <c r="AT396" s="12">
        <f t="shared" si="13"/>
        <v>6746446.3990000002</v>
      </c>
      <c r="AU396" s="12">
        <f t="shared" si="13"/>
        <v>2651248.1999999983</v>
      </c>
      <c r="AV396" s="12">
        <f t="shared" si="13"/>
        <v>147791.76</v>
      </c>
      <c r="AW396" s="12">
        <f t="shared" si="13"/>
        <v>98686.78</v>
      </c>
      <c r="AX396" s="12">
        <f t="shared" si="13"/>
        <v>7455.2399999999971</v>
      </c>
      <c r="AY396" s="12">
        <f t="shared" si="13"/>
        <v>4517.2999999999993</v>
      </c>
      <c r="AZ396" s="12">
        <f t="shared" si="13"/>
        <v>27163.051000000007</v>
      </c>
      <c r="BA396" s="12">
        <f t="shared" si="13"/>
        <v>11531.414999999997</v>
      </c>
      <c r="BB396" s="59">
        <f t="shared" si="13"/>
        <v>60263.140000000036</v>
      </c>
      <c r="BC396" s="12">
        <f t="shared" si="13"/>
        <v>100442.09999999999</v>
      </c>
      <c r="BD396" s="12">
        <f t="shared" si="13"/>
        <v>15038.100000000009</v>
      </c>
      <c r="BE396" s="12">
        <f t="shared" si="13"/>
        <v>195635.81968033643</v>
      </c>
      <c r="BF396" s="12">
        <f>SUMIF(BF155:BF188,"&gt;0")</f>
        <v>943048.20701754384</v>
      </c>
      <c r="BG396" s="12">
        <f>SUMIF(BG155:BG188,"&gt;0")</f>
        <v>278828.31296283123</v>
      </c>
      <c r="BH396" s="12">
        <f t="shared" ref="BH396:BX402" si="14">SUMIF(BH149:BH182,"&gt;0")</f>
        <v>202391.16</v>
      </c>
      <c r="BI396" s="12">
        <f t="shared" si="14"/>
        <v>86855256.099999964</v>
      </c>
      <c r="BJ396" s="12">
        <f t="shared" si="14"/>
        <v>18338</v>
      </c>
      <c r="BK396" s="12">
        <f t="shared" si="14"/>
        <v>681206.55999999982</v>
      </c>
      <c r="BL396" s="12">
        <f t="shared" si="14"/>
        <v>110237357</v>
      </c>
      <c r="BM396" s="12">
        <f t="shared" si="14"/>
        <v>3695942</v>
      </c>
      <c r="BN396" s="12">
        <f t="shared" si="14"/>
        <v>682204.01000000024</v>
      </c>
      <c r="BO396" s="12">
        <f t="shared" si="14"/>
        <v>103188617</v>
      </c>
      <c r="BP396" s="12">
        <f t="shared" si="14"/>
        <v>5297897</v>
      </c>
      <c r="BQ396" s="12">
        <f t="shared" si="14"/>
        <v>602985.63</v>
      </c>
      <c r="BR396" s="12">
        <f t="shared" si="14"/>
        <v>290840.95999999996</v>
      </c>
      <c r="BS396" s="12">
        <f t="shared" si="14"/>
        <v>197919.9</v>
      </c>
      <c r="BT396" s="12">
        <f t="shared" si="14"/>
        <v>37267137</v>
      </c>
      <c r="BU396" s="12">
        <f t="shared" si="14"/>
        <v>21168989</v>
      </c>
      <c r="BV396" s="12">
        <f t="shared" si="14"/>
        <v>24359878</v>
      </c>
      <c r="BW396" s="12">
        <f t="shared" si="14"/>
        <v>15381294</v>
      </c>
      <c r="BX396" s="12">
        <f t="shared" si="14"/>
        <v>3</v>
      </c>
    </row>
    <row r="397" spans="1:76" ht="14.5" hidden="1">
      <c r="A397" s="57" t="s">
        <v>67</v>
      </c>
      <c r="B397" s="12">
        <f>SUMIF(B188:B220,"&gt;0")</f>
        <v>34214.439999999995</v>
      </c>
      <c r="C397" s="12">
        <f>SUMIF(C188:C220,"&gt;0")</f>
        <v>18892.050999999996</v>
      </c>
      <c r="D397" s="12">
        <f t="shared" ref="D397:BF397" si="15">SUMIF(D182:D214,"&gt;0")</f>
        <v>219663.80000000008</v>
      </c>
      <c r="E397" s="58">
        <f t="shared" si="15"/>
        <v>3</v>
      </c>
      <c r="F397" s="12">
        <f t="shared" si="15"/>
        <v>603967.50000000012</v>
      </c>
      <c r="G397" s="12">
        <f t="shared" si="15"/>
        <v>189030.49999999997</v>
      </c>
      <c r="H397" s="12">
        <f t="shared" si="15"/>
        <v>410325.99499999994</v>
      </c>
      <c r="I397" s="12">
        <f t="shared" si="15"/>
        <v>205611.21500000003</v>
      </c>
      <c r="J397" s="12">
        <f t="shared" si="15"/>
        <v>6627175.9999999963</v>
      </c>
      <c r="K397" s="12">
        <f t="shared" si="15"/>
        <v>478829.60000000003</v>
      </c>
      <c r="L397" s="12">
        <f t="shared" si="15"/>
        <v>224355.20000000013</v>
      </c>
      <c r="M397" s="12">
        <f t="shared" si="15"/>
        <v>1478275.2000000004</v>
      </c>
      <c r="N397" s="12">
        <f t="shared" si="15"/>
        <v>1176044.8</v>
      </c>
      <c r="O397" s="12">
        <f t="shared" si="15"/>
        <v>4430703.74</v>
      </c>
      <c r="P397" s="12">
        <f t="shared" si="15"/>
        <v>3674438.74</v>
      </c>
      <c r="Q397" s="12">
        <f t="shared" si="15"/>
        <v>4508314.0300000012</v>
      </c>
      <c r="R397" s="12">
        <f t="shared" si="15"/>
        <v>3093331.6900000009</v>
      </c>
      <c r="S397" s="12">
        <f t="shared" si="15"/>
        <v>450035.19999999978</v>
      </c>
      <c r="T397" s="12">
        <f t="shared" si="15"/>
        <v>341764.48000000027</v>
      </c>
      <c r="U397" s="12">
        <f t="shared" si="15"/>
        <v>1498676.3959999999</v>
      </c>
      <c r="V397" s="12">
        <f t="shared" si="15"/>
        <v>772699.97600000002</v>
      </c>
      <c r="W397" s="12">
        <f t="shared" si="15"/>
        <v>6806540.8000000035</v>
      </c>
      <c r="X397" s="12">
        <f t="shared" si="15"/>
        <v>11068.799999999994</v>
      </c>
      <c r="Y397" s="9">
        <v>50716</v>
      </c>
      <c r="Z397" s="12">
        <f t="shared" si="15"/>
        <v>19219360.372000001</v>
      </c>
      <c r="AA397" s="12">
        <f t="shared" si="15"/>
        <v>9787592.8100000005</v>
      </c>
      <c r="AB397" s="12">
        <f t="shared" si="15"/>
        <v>6807177.5999999959</v>
      </c>
      <c r="AC397" s="12">
        <f t="shared" si="15"/>
        <v>35596.800000000017</v>
      </c>
      <c r="AD397" s="17">
        <f t="shared" si="15"/>
        <v>30144</v>
      </c>
      <c r="AE397" s="12">
        <f t="shared" si="15"/>
        <v>3467.3500000000004</v>
      </c>
      <c r="AF397" s="12">
        <f t="shared" si="15"/>
        <v>2537.9000000000005</v>
      </c>
      <c r="AG397" s="12">
        <f t="shared" si="15"/>
        <v>2652166.6600000006</v>
      </c>
      <c r="AH397" s="12">
        <f t="shared" si="15"/>
        <v>2050147.2599999998</v>
      </c>
      <c r="AI397" s="12">
        <f t="shared" si="15"/>
        <v>2180913.89</v>
      </c>
      <c r="AJ397" s="12">
        <f t="shared" si="15"/>
        <v>1779171.8100000003</v>
      </c>
      <c r="AK397" s="12">
        <f t="shared" si="15"/>
        <v>1924177.9000000004</v>
      </c>
      <c r="AL397" s="12">
        <f t="shared" si="15"/>
        <v>756507.6</v>
      </c>
      <c r="AM397" s="12">
        <f t="shared" si="15"/>
        <v>540.79999999999973</v>
      </c>
      <c r="AN397" s="12">
        <f t="shared" si="15"/>
        <v>583.09999999999968</v>
      </c>
      <c r="AO397" s="12">
        <f t="shared" si="15"/>
        <v>16082435.899999999</v>
      </c>
      <c r="AP397" s="12">
        <f t="shared" si="15"/>
        <v>7417207.8000000007</v>
      </c>
      <c r="AQ397" s="12">
        <f t="shared" si="15"/>
        <v>2093950.105</v>
      </c>
      <c r="AR397" s="12">
        <f t="shared" si="15"/>
        <v>0</v>
      </c>
      <c r="AS397" s="12">
        <f t="shared" si="15"/>
        <v>15012136.790000001</v>
      </c>
      <c r="AT397" s="12">
        <f t="shared" si="15"/>
        <v>6605227.6500000004</v>
      </c>
      <c r="AU397" s="12">
        <f t="shared" si="15"/>
        <v>2594307.9999999986</v>
      </c>
      <c r="AV397" s="12">
        <f t="shared" si="15"/>
        <v>145805.64000000004</v>
      </c>
      <c r="AW397" s="12">
        <f t="shared" si="15"/>
        <v>97392.17</v>
      </c>
      <c r="AX397" s="12">
        <f t="shared" si="15"/>
        <v>7280.7300000000005</v>
      </c>
      <c r="AY397" s="12">
        <f t="shared" si="15"/>
        <v>4409.96</v>
      </c>
      <c r="AZ397" s="12">
        <f t="shared" si="15"/>
        <v>26378.989999999998</v>
      </c>
      <c r="BA397" s="12">
        <f t="shared" si="15"/>
        <v>11196.859999999999</v>
      </c>
      <c r="BB397" s="59">
        <f t="shared" si="15"/>
        <v>58488.239999999976</v>
      </c>
      <c r="BC397" s="12">
        <f t="shared" si="15"/>
        <v>99475.299999999974</v>
      </c>
      <c r="BD397" s="12">
        <f t="shared" si="15"/>
        <v>15150.7</v>
      </c>
      <c r="BE397" s="12">
        <f t="shared" si="15"/>
        <v>180272.66</v>
      </c>
      <c r="BF397" s="12">
        <f t="shared" si="15"/>
        <v>1043560.270175439</v>
      </c>
      <c r="BH397" s="12">
        <f t="shared" ref="BH397:BW397" si="16">SUMIF(BH182:BH214,"&gt;0")</f>
        <v>182904.47</v>
      </c>
      <c r="BI397" s="12">
        <f t="shared" si="16"/>
        <v>85287487.799999982</v>
      </c>
      <c r="BJ397" s="12">
        <f t="shared" si="16"/>
        <v>18227</v>
      </c>
      <c r="BK397" s="12">
        <f t="shared" si="16"/>
        <v>670330.35999999975</v>
      </c>
      <c r="BL397" s="12">
        <f t="shared" si="16"/>
        <v>110299898</v>
      </c>
      <c r="BM397" s="12">
        <f t="shared" si="16"/>
        <v>3866705</v>
      </c>
      <c r="BN397" s="12">
        <f t="shared" si="16"/>
        <v>683817.94000000006</v>
      </c>
      <c r="BO397" s="12">
        <f t="shared" si="16"/>
        <v>102601653</v>
      </c>
      <c r="BP397" s="12">
        <f t="shared" si="16"/>
        <v>5324905</v>
      </c>
      <c r="BQ397" s="12">
        <f t="shared" si="16"/>
        <v>599195.58999999973</v>
      </c>
      <c r="BR397" s="12">
        <f t="shared" si="16"/>
        <v>288305.72000000003</v>
      </c>
      <c r="BS397" s="12">
        <f t="shared" si="16"/>
        <v>196195.39</v>
      </c>
      <c r="BT397" s="12">
        <f t="shared" si="16"/>
        <v>37270484</v>
      </c>
      <c r="BU397" s="12">
        <f t="shared" si="16"/>
        <v>21150503</v>
      </c>
      <c r="BV397" s="12">
        <f t="shared" si="16"/>
        <v>23889763</v>
      </c>
      <c r="BW397" s="12">
        <f t="shared" si="16"/>
        <v>15076000</v>
      </c>
      <c r="BX397" s="12">
        <f t="shared" si="14"/>
        <v>3</v>
      </c>
    </row>
    <row r="398" spans="1:76" ht="14.5" hidden="1">
      <c r="A398" s="57" t="s">
        <v>68</v>
      </c>
      <c r="B398" s="12">
        <f>SUMIF(B220:B253,"&gt;0")</f>
        <v>35395.06500000001</v>
      </c>
      <c r="C398" s="12">
        <f>SUMIF(C220:C253,"&gt;0")</f>
        <v>19538.187000000009</v>
      </c>
      <c r="D398" s="12">
        <f t="shared" ref="D398:BF398" si="17">SUMIF(D214:D247,"&gt;0")</f>
        <v>226710.89999999997</v>
      </c>
      <c r="E398" s="58">
        <f t="shared" si="17"/>
        <v>9</v>
      </c>
      <c r="F398" s="12">
        <f t="shared" si="17"/>
        <v>635450.6</v>
      </c>
      <c r="G398" s="12">
        <f t="shared" si="17"/>
        <v>197577.09999999995</v>
      </c>
      <c r="H398" s="12">
        <f t="shared" si="17"/>
        <v>588257.31499999994</v>
      </c>
      <c r="I398" s="12">
        <f t="shared" si="17"/>
        <v>294348.39900000003</v>
      </c>
      <c r="J398" s="12">
        <f t="shared" si="17"/>
        <v>6858414.8999999966</v>
      </c>
      <c r="K398" s="12">
        <f t="shared" si="17"/>
        <v>493859</v>
      </c>
      <c r="L398" s="12">
        <f t="shared" si="17"/>
        <v>231369.99999999983</v>
      </c>
      <c r="M398" s="12">
        <f t="shared" si="17"/>
        <v>1524471.3000000005</v>
      </c>
      <c r="N398" s="12">
        <f t="shared" si="17"/>
        <v>1212796.2</v>
      </c>
      <c r="O398" s="12">
        <f t="shared" si="17"/>
        <v>4579017.07</v>
      </c>
      <c r="P398" s="12">
        <f t="shared" si="17"/>
        <v>3797102.86</v>
      </c>
      <c r="Q398" s="12">
        <f t="shared" si="17"/>
        <v>4663761.8</v>
      </c>
      <c r="R398" s="12">
        <f t="shared" si="17"/>
        <v>3200013.9</v>
      </c>
      <c r="S398" s="12">
        <f t="shared" si="17"/>
        <v>464098.79999999976</v>
      </c>
      <c r="T398" s="12">
        <f t="shared" si="17"/>
        <v>352444.62000000029</v>
      </c>
      <c r="U398" s="12">
        <f t="shared" si="17"/>
        <v>1749897.2859999998</v>
      </c>
      <c r="V398" s="12">
        <f t="shared" si="17"/>
        <v>901070.86</v>
      </c>
      <c r="W398" s="12">
        <f t="shared" si="17"/>
        <v>7043416.2000000039</v>
      </c>
      <c r="X398" s="12">
        <f t="shared" si="17"/>
        <v>11414.699999999993</v>
      </c>
      <c r="Y398" s="9">
        <v>50716</v>
      </c>
      <c r="Z398" s="12">
        <f t="shared" si="17"/>
        <v>20056359.800000001</v>
      </c>
      <c r="AA398" s="12">
        <f t="shared" si="17"/>
        <v>10210916.459999999</v>
      </c>
      <c r="AB398" s="12">
        <f t="shared" si="17"/>
        <v>7044072.8999999957</v>
      </c>
      <c r="AC398" s="12">
        <f t="shared" si="17"/>
        <v>36709.200000000019</v>
      </c>
      <c r="AD398" s="17">
        <f t="shared" si="17"/>
        <v>31086</v>
      </c>
      <c r="AE398" s="12">
        <f t="shared" si="17"/>
        <v>6827.2300000000005</v>
      </c>
      <c r="AF398" s="12">
        <f t="shared" si="17"/>
        <v>5049.0200000000004</v>
      </c>
      <c r="AG398" s="12">
        <f t="shared" si="17"/>
        <v>2742262.14</v>
      </c>
      <c r="AH398" s="12">
        <f t="shared" si="17"/>
        <v>2119654.1300000004</v>
      </c>
      <c r="AI398" s="12">
        <f t="shared" si="17"/>
        <v>2286278.9700000002</v>
      </c>
      <c r="AJ398" s="12">
        <f t="shared" si="17"/>
        <v>1866885.3399999996</v>
      </c>
      <c r="AK398" s="12">
        <f t="shared" si="17"/>
        <v>1994536.2000000002</v>
      </c>
      <c r="AL398" s="12">
        <f t="shared" si="17"/>
        <v>784144.3</v>
      </c>
      <c r="AM398" s="12">
        <f t="shared" si="17"/>
        <v>557.6999999999997</v>
      </c>
      <c r="AN398" s="12">
        <f t="shared" si="17"/>
        <v>603.9</v>
      </c>
      <c r="AO398" s="12">
        <f t="shared" si="17"/>
        <v>16750056.299999999</v>
      </c>
      <c r="AP398" s="12">
        <f t="shared" si="17"/>
        <v>7723710.6000000006</v>
      </c>
      <c r="AQ398" s="12">
        <f t="shared" si="17"/>
        <v>2164109.0300000003</v>
      </c>
      <c r="AR398" s="12">
        <f t="shared" si="17"/>
        <v>0</v>
      </c>
      <c r="AS398" s="12">
        <f t="shared" si="17"/>
        <v>15630581.17</v>
      </c>
      <c r="AT398" s="12">
        <f t="shared" si="17"/>
        <v>6876193.2699999986</v>
      </c>
      <c r="AU398" s="12">
        <f t="shared" si="17"/>
        <v>2699350.1999999993</v>
      </c>
      <c r="AV398" s="12">
        <f t="shared" si="17"/>
        <v>152237.24000000002</v>
      </c>
      <c r="AW398" s="12">
        <f t="shared" si="17"/>
        <v>101662.54000000002</v>
      </c>
      <c r="AX398" s="12">
        <f t="shared" si="17"/>
        <v>7578.5799999999963</v>
      </c>
      <c r="AY398" s="12">
        <f t="shared" si="17"/>
        <v>4586.0600000000004</v>
      </c>
      <c r="AZ398" s="12">
        <f t="shared" si="17"/>
        <v>27255.059999999998</v>
      </c>
      <c r="BA398" s="12">
        <f t="shared" si="17"/>
        <v>11566.59</v>
      </c>
      <c r="BB398" s="59">
        <f t="shared" si="17"/>
        <v>60391.799999999996</v>
      </c>
      <c r="BC398" s="12">
        <f t="shared" si="17"/>
        <v>105228.1</v>
      </c>
      <c r="BD398" s="12">
        <f t="shared" si="17"/>
        <v>16237.900000000001</v>
      </c>
      <c r="BE398" s="12">
        <f t="shared" si="17"/>
        <v>184530.38000000003</v>
      </c>
      <c r="BF398" s="12">
        <f t="shared" si="17"/>
        <v>1087065.6298245518</v>
      </c>
      <c r="BH398" s="12">
        <f t="shared" ref="BH398:BW398" si="18">SUMIF(BH214:BH247,"&gt;0")</f>
        <v>195067.41999999995</v>
      </c>
      <c r="BI398" s="12">
        <f t="shared" si="18"/>
        <v>90247174</v>
      </c>
      <c r="BJ398" s="12">
        <f t="shared" si="18"/>
        <v>19489</v>
      </c>
      <c r="BK398" s="12">
        <f t="shared" si="18"/>
        <v>706854.39999999991</v>
      </c>
      <c r="BL398" s="12">
        <f t="shared" si="18"/>
        <v>116679464</v>
      </c>
      <c r="BM398" s="12">
        <f t="shared" si="18"/>
        <v>4223749</v>
      </c>
      <c r="BN398" s="12">
        <f t="shared" si="18"/>
        <v>723277.40000000026</v>
      </c>
      <c r="BO398" s="12">
        <f t="shared" si="18"/>
        <v>107800350</v>
      </c>
      <c r="BP398" s="12">
        <f t="shared" si="18"/>
        <v>5526990</v>
      </c>
      <c r="BQ398" s="12">
        <f t="shared" si="18"/>
        <v>632730.30000000016</v>
      </c>
      <c r="BR398" s="12">
        <f t="shared" si="18"/>
        <v>304447.28000000003</v>
      </c>
      <c r="BS398" s="12">
        <f t="shared" si="18"/>
        <v>206901.71999999997</v>
      </c>
      <c r="BT398" s="12">
        <f t="shared" si="18"/>
        <v>39486332</v>
      </c>
      <c r="BU398" s="12">
        <f t="shared" si="18"/>
        <v>22401335</v>
      </c>
      <c r="BV398" s="12">
        <f t="shared" si="18"/>
        <v>25115401</v>
      </c>
      <c r="BW398" s="12">
        <f t="shared" si="18"/>
        <v>15842521</v>
      </c>
      <c r="BX398" s="12">
        <f t="shared" si="14"/>
        <v>3</v>
      </c>
    </row>
    <row r="399" spans="1:76" ht="14.5" hidden="1">
      <c r="A399" s="57" t="s">
        <v>69</v>
      </c>
      <c r="B399" s="12">
        <f>SUMIF(B253:B286,"&gt;0")</f>
        <v>35484.576999999997</v>
      </c>
      <c r="C399" s="12">
        <f>SUMIF(C253:C286,"&gt;0")</f>
        <v>19582.675000000003</v>
      </c>
      <c r="D399" s="12">
        <f t="shared" ref="D399:BF399" si="19">SUMIF(D247:D280,"&gt;0")</f>
        <v>226901.00000000006</v>
      </c>
      <c r="E399" s="58">
        <f t="shared" si="19"/>
        <v>4.2</v>
      </c>
      <c r="F399" s="12">
        <f t="shared" si="19"/>
        <v>648849</v>
      </c>
      <c r="G399" s="12">
        <f t="shared" si="19"/>
        <v>200900.4</v>
      </c>
      <c r="H399" s="12">
        <f t="shared" si="19"/>
        <v>757456.11700000009</v>
      </c>
      <c r="I399" s="12">
        <f t="shared" si="19"/>
        <v>378033.71199999994</v>
      </c>
      <c r="J399" s="12">
        <f t="shared" si="19"/>
        <v>6882914.8999999966</v>
      </c>
      <c r="K399" s="12">
        <f t="shared" si="19"/>
        <v>493934.30000000005</v>
      </c>
      <c r="L399" s="12">
        <f t="shared" si="19"/>
        <v>231375.89999999988</v>
      </c>
      <c r="M399" s="12">
        <f t="shared" si="19"/>
        <v>1524471.3000000005</v>
      </c>
      <c r="N399" s="12">
        <f t="shared" si="19"/>
        <v>1212796.2</v>
      </c>
      <c r="O399" s="12">
        <f t="shared" si="19"/>
        <v>4590809.68</v>
      </c>
      <c r="P399" s="12">
        <f t="shared" si="19"/>
        <v>3806489.0999999996</v>
      </c>
      <c r="Q399" s="12">
        <f t="shared" si="19"/>
        <v>4677446.3499999996</v>
      </c>
      <c r="R399" s="12">
        <f t="shared" si="19"/>
        <v>3209469.88</v>
      </c>
      <c r="S399" s="12">
        <f t="shared" si="19"/>
        <v>464098.79999999976</v>
      </c>
      <c r="T399" s="12">
        <f t="shared" si="19"/>
        <v>352444.62000000029</v>
      </c>
      <c r="U399" s="12">
        <f t="shared" si="19"/>
        <v>2005753.01</v>
      </c>
      <c r="V399" s="12">
        <f t="shared" si="19"/>
        <v>1031158.17</v>
      </c>
      <c r="W399" s="12">
        <f t="shared" si="19"/>
        <v>7067630.2000000039</v>
      </c>
      <c r="X399" s="12">
        <f t="shared" si="19"/>
        <v>11414.699999999993</v>
      </c>
      <c r="Y399" s="9">
        <v>50716</v>
      </c>
      <c r="Z399" s="12">
        <f t="shared" si="19"/>
        <v>20256464.770000003</v>
      </c>
      <c r="AA399" s="12">
        <f t="shared" si="19"/>
        <v>10310996.620000001</v>
      </c>
      <c r="AB399" s="12">
        <f t="shared" si="19"/>
        <v>7068624.8999999957</v>
      </c>
      <c r="AC399" s="12">
        <f t="shared" si="19"/>
        <v>36709.200000000019</v>
      </c>
      <c r="AD399" s="17">
        <f t="shared" si="19"/>
        <v>31086</v>
      </c>
      <c r="AE399" s="12">
        <f t="shared" si="19"/>
        <v>10789.53</v>
      </c>
      <c r="AF399" s="12">
        <f t="shared" si="19"/>
        <v>7880.5300000000007</v>
      </c>
      <c r="AG399" s="12">
        <f t="shared" si="19"/>
        <v>2751187.37</v>
      </c>
      <c r="AH399" s="12">
        <f t="shared" si="19"/>
        <v>2126489.12</v>
      </c>
      <c r="AI399" s="12">
        <f t="shared" si="19"/>
        <v>2323835.19</v>
      </c>
      <c r="AJ399" s="12">
        <f t="shared" si="19"/>
        <v>1899312.9100000001</v>
      </c>
      <c r="AK399" s="12">
        <f t="shared" si="19"/>
        <v>2005025.9000000001</v>
      </c>
      <c r="AL399" s="12">
        <f t="shared" si="19"/>
        <v>788191.79999999993</v>
      </c>
      <c r="AM399" s="12">
        <f t="shared" si="19"/>
        <v>557.6999999999997</v>
      </c>
      <c r="AN399" s="12">
        <f t="shared" si="19"/>
        <v>603.9</v>
      </c>
      <c r="AO399" s="12">
        <f t="shared" si="19"/>
        <v>16918950.899999999</v>
      </c>
      <c r="AP399" s="12">
        <f t="shared" si="19"/>
        <v>7799154.5</v>
      </c>
      <c r="AQ399" s="12">
        <f t="shared" si="19"/>
        <v>2169062.8160000001</v>
      </c>
      <c r="AR399" s="12">
        <f t="shared" si="19"/>
        <v>0</v>
      </c>
      <c r="AS399" s="12">
        <f t="shared" si="19"/>
        <v>15783205.699999999</v>
      </c>
      <c r="AT399" s="12">
        <f t="shared" si="19"/>
        <v>6942231.5099999998</v>
      </c>
      <c r="AU399" s="12">
        <f t="shared" si="19"/>
        <v>2723873.8999999994</v>
      </c>
      <c r="AV399" s="12">
        <f t="shared" si="19"/>
        <v>154090.45999999996</v>
      </c>
      <c r="AW399" s="12">
        <f t="shared" si="19"/>
        <v>102881.05000000003</v>
      </c>
      <c r="AX399" s="12">
        <f t="shared" si="19"/>
        <v>7623.0800000000036</v>
      </c>
      <c r="AY399" s="12">
        <f t="shared" si="19"/>
        <v>4610.6600000000008</v>
      </c>
      <c r="AZ399" s="12">
        <f t="shared" si="19"/>
        <v>27530.520000000004</v>
      </c>
      <c r="BA399" s="12">
        <f t="shared" si="19"/>
        <v>11671.253999999997</v>
      </c>
      <c r="BB399" s="59">
        <f t="shared" si="19"/>
        <v>60765.000000000015</v>
      </c>
      <c r="BC399" s="12">
        <f t="shared" si="19"/>
        <v>107876.19999999998</v>
      </c>
      <c r="BD399" s="12">
        <f t="shared" si="19"/>
        <v>16671</v>
      </c>
      <c r="BE399" s="12">
        <f t="shared" si="19"/>
        <v>191325.69999999998</v>
      </c>
      <c r="BF399" s="12">
        <f t="shared" si="19"/>
        <v>1109089.6271052628</v>
      </c>
      <c r="BH399" s="12">
        <f t="shared" ref="BH399:BW399" si="20">SUMIF(BH247:BH280,"&gt;0")</f>
        <v>191465.87000000002</v>
      </c>
      <c r="BI399" s="12">
        <f t="shared" si="20"/>
        <v>91421728</v>
      </c>
      <c r="BJ399" s="12">
        <f t="shared" si="20"/>
        <v>19861</v>
      </c>
      <c r="BK399" s="12">
        <f t="shared" si="20"/>
        <v>715087</v>
      </c>
      <c r="BL399" s="12">
        <f t="shared" si="20"/>
        <v>120455522</v>
      </c>
      <c r="BM399" s="12">
        <f t="shared" si="20"/>
        <v>4533038</v>
      </c>
      <c r="BN399" s="12">
        <f t="shared" si="20"/>
        <v>745782.19999999972</v>
      </c>
      <c r="BO399" s="12">
        <f t="shared" si="20"/>
        <v>111357008</v>
      </c>
      <c r="BP399" s="12">
        <f t="shared" si="20"/>
        <v>5761797</v>
      </c>
      <c r="BQ399" s="12">
        <f t="shared" si="20"/>
        <v>653696.4</v>
      </c>
      <c r="BR399" s="12">
        <f t="shared" si="20"/>
        <v>310006.28000000003</v>
      </c>
      <c r="BS399" s="12">
        <f t="shared" si="20"/>
        <v>210662.65000000005</v>
      </c>
      <c r="BT399" s="12">
        <f t="shared" si="20"/>
        <v>40572547</v>
      </c>
      <c r="BU399" s="12">
        <f t="shared" si="20"/>
        <v>23002943</v>
      </c>
      <c r="BV399" s="12">
        <f t="shared" si="20"/>
        <v>25524177</v>
      </c>
      <c r="BW399" s="12">
        <f t="shared" si="20"/>
        <v>16097799</v>
      </c>
      <c r="BX399" s="12">
        <f t="shared" si="14"/>
        <v>3</v>
      </c>
    </row>
    <row r="400" spans="1:76" ht="14.5" hidden="1">
      <c r="A400" s="57" t="s">
        <v>70</v>
      </c>
      <c r="B400" s="12">
        <f>SUMIF(B286:B318,"&gt;0")</f>
        <v>34468.544000000002</v>
      </c>
      <c r="C400" s="12">
        <f>SUMIF(C286:C318,"&gt;0")</f>
        <v>19018.086000000003</v>
      </c>
      <c r="D400" s="12">
        <f t="shared" ref="D400:X400" si="21">SUMIF(D280:D312,"&gt;0")</f>
        <v>220233.2</v>
      </c>
      <c r="E400" s="58">
        <f t="shared" si="21"/>
        <v>6.6</v>
      </c>
      <c r="F400" s="12">
        <f t="shared" si="21"/>
        <v>641574.60000000009</v>
      </c>
      <c r="G400" s="12">
        <f t="shared" si="21"/>
        <v>196774.7</v>
      </c>
      <c r="H400" s="12">
        <f t="shared" si="21"/>
        <v>894606.11900000006</v>
      </c>
      <c r="I400" s="12">
        <f t="shared" si="21"/>
        <v>446151.304</v>
      </c>
      <c r="J400" s="12">
        <f t="shared" si="21"/>
        <v>6697737.5999999968</v>
      </c>
      <c r="K400" s="12">
        <f t="shared" si="21"/>
        <v>479003.00000000006</v>
      </c>
      <c r="L400" s="12">
        <f t="shared" si="21"/>
        <v>224364.79999999987</v>
      </c>
      <c r="M400" s="12">
        <f t="shared" si="21"/>
        <v>1478275.2000000004</v>
      </c>
      <c r="N400" s="12">
        <f t="shared" si="21"/>
        <v>1176044.8</v>
      </c>
      <c r="O400" s="12">
        <f t="shared" si="21"/>
        <v>4462665.67</v>
      </c>
      <c r="P400" s="12">
        <f t="shared" si="21"/>
        <v>3699882.33</v>
      </c>
      <c r="Q400" s="12">
        <f t="shared" si="21"/>
        <v>4550297.1199999992</v>
      </c>
      <c r="R400" s="12">
        <f t="shared" si="21"/>
        <v>3122185.92</v>
      </c>
      <c r="S400" s="12">
        <f t="shared" si="21"/>
        <v>450035.19999999978</v>
      </c>
      <c r="T400" s="12">
        <f t="shared" si="21"/>
        <v>341764.48000000027</v>
      </c>
      <c r="U400" s="12">
        <f t="shared" si="21"/>
        <v>2267986.7000000002</v>
      </c>
      <c r="V400" s="12">
        <f t="shared" si="21"/>
        <v>1166504.125</v>
      </c>
      <c r="W400" s="12">
        <f t="shared" si="21"/>
        <v>6876780.8000000035</v>
      </c>
      <c r="X400" s="12">
        <f t="shared" si="21"/>
        <v>11068.799999999994</v>
      </c>
      <c r="Y400" s="9">
        <v>50716</v>
      </c>
      <c r="Z400" s="12">
        <f>SUMIF(Z293:Z324,"&gt;0")</f>
        <v>19783874.800000001</v>
      </c>
      <c r="AA400" s="12">
        <f t="shared" ref="AA400:BF400" si="22">SUMIF(AA280:AA312,"&gt;0")</f>
        <v>10051813.600000003</v>
      </c>
      <c r="AB400" s="12">
        <f t="shared" si="22"/>
        <v>6872084.0999999996</v>
      </c>
      <c r="AC400" s="12">
        <f t="shared" si="22"/>
        <v>35604.000000000007</v>
      </c>
      <c r="AD400" s="17">
        <f t="shared" si="22"/>
        <v>36750</v>
      </c>
      <c r="AE400" s="12">
        <f t="shared" si="22"/>
        <v>13577.440000000004</v>
      </c>
      <c r="AF400" s="12">
        <f t="shared" si="22"/>
        <v>9913.27</v>
      </c>
      <c r="AG400" s="12">
        <f t="shared" si="22"/>
        <v>2676117.9500000007</v>
      </c>
      <c r="AH400" s="12">
        <f t="shared" si="22"/>
        <v>2068415.0999999996</v>
      </c>
      <c r="AI400" s="12">
        <f t="shared" si="22"/>
        <v>2290867.0999999996</v>
      </c>
      <c r="AJ400" s="12">
        <f t="shared" si="22"/>
        <v>1873939.1300000006</v>
      </c>
      <c r="AK400" s="12">
        <f t="shared" si="22"/>
        <v>1953761.7000000004</v>
      </c>
      <c r="AL400" s="12">
        <f t="shared" si="22"/>
        <v>767984.70000000007</v>
      </c>
      <c r="AM400" s="12">
        <f t="shared" si="22"/>
        <v>543.79999999999995</v>
      </c>
      <c r="AN400" s="12">
        <f t="shared" si="22"/>
        <v>588.59999999999968</v>
      </c>
      <c r="AO400" s="12">
        <f t="shared" si="22"/>
        <v>16565046.200000001</v>
      </c>
      <c r="AP400" s="12">
        <f t="shared" si="22"/>
        <v>7633915.7000000002</v>
      </c>
      <c r="AQ400" s="12">
        <f t="shared" si="22"/>
        <v>2108340.5619999999</v>
      </c>
      <c r="AR400" s="12">
        <f t="shared" si="22"/>
        <v>0</v>
      </c>
      <c r="AS400" s="12">
        <f t="shared" si="22"/>
        <v>15450325.5</v>
      </c>
      <c r="AT400" s="12">
        <f t="shared" si="22"/>
        <v>6794693.7599999998</v>
      </c>
      <c r="AU400" s="12">
        <f t="shared" si="22"/>
        <v>2664617.5999999996</v>
      </c>
      <c r="AV400" s="12">
        <f t="shared" si="22"/>
        <v>150829.20000000001</v>
      </c>
      <c r="AW400" s="12">
        <f t="shared" si="22"/>
        <v>100745.46999999999</v>
      </c>
      <c r="AX400" s="12">
        <f t="shared" si="22"/>
        <v>7413.5599999999959</v>
      </c>
      <c r="AY400" s="12">
        <f t="shared" si="22"/>
        <v>4484.1399999999967</v>
      </c>
      <c r="AZ400" s="12">
        <f t="shared" si="22"/>
        <v>29364.771999999986</v>
      </c>
      <c r="BA400" s="12">
        <f t="shared" si="22"/>
        <v>12348.421000000004</v>
      </c>
      <c r="BB400" s="59">
        <f t="shared" si="22"/>
        <v>61770.200000000004</v>
      </c>
      <c r="BC400" s="12">
        <f t="shared" si="22"/>
        <v>107316.70000000001</v>
      </c>
      <c r="BD400" s="12">
        <f t="shared" si="22"/>
        <v>16876.200000000012</v>
      </c>
      <c r="BE400" s="12">
        <f t="shared" si="22"/>
        <v>160691.85999999999</v>
      </c>
      <c r="BF400" s="12">
        <f t="shared" si="22"/>
        <v>1091069.1666666663</v>
      </c>
      <c r="BH400" s="12">
        <f t="shared" ref="BH400:BW400" si="23">SUMIF(BH280:BH312,"&gt;0")</f>
        <v>165743.68999999997</v>
      </c>
      <c r="BI400" s="12">
        <f t="shared" si="23"/>
        <v>90272372.599999994</v>
      </c>
      <c r="BJ400" s="12">
        <f t="shared" si="23"/>
        <v>19900</v>
      </c>
      <c r="BK400" s="12">
        <f t="shared" si="23"/>
        <v>707470.58000000007</v>
      </c>
      <c r="BL400" s="12">
        <f t="shared" si="23"/>
        <v>120575761</v>
      </c>
      <c r="BM400" s="12">
        <f t="shared" si="23"/>
        <v>4972243</v>
      </c>
      <c r="BN400" s="12">
        <f t="shared" si="23"/>
        <v>742283.96</v>
      </c>
      <c r="BO400" s="12">
        <f t="shared" si="23"/>
        <v>110461676</v>
      </c>
      <c r="BP400" s="12">
        <f t="shared" si="23"/>
        <v>5740431</v>
      </c>
      <c r="BQ400" s="12">
        <f t="shared" si="23"/>
        <v>647651.16999999969</v>
      </c>
      <c r="BR400" s="12">
        <f t="shared" si="23"/>
        <v>305986.91999999993</v>
      </c>
      <c r="BS400" s="12">
        <f t="shared" si="23"/>
        <v>207941.69000000003</v>
      </c>
      <c r="BT400" s="12">
        <f t="shared" si="23"/>
        <v>39805635</v>
      </c>
      <c r="BU400" s="12">
        <f t="shared" si="23"/>
        <v>22579609</v>
      </c>
      <c r="BV400" s="12">
        <f t="shared" si="23"/>
        <v>25681218</v>
      </c>
      <c r="BW400" s="12">
        <f t="shared" si="23"/>
        <v>16187257</v>
      </c>
      <c r="BX400" s="12">
        <f t="shared" si="14"/>
        <v>2</v>
      </c>
    </row>
    <row r="401" spans="1:76" ht="14.5" hidden="1">
      <c r="A401" s="57" t="s">
        <v>71</v>
      </c>
      <c r="B401" s="12">
        <f>SUMIF(B318:B351,"&gt;0")</f>
        <v>35588.726000000017</v>
      </c>
      <c r="C401" s="12">
        <f>SUMIF(C318:C351,"&gt;0")</f>
        <v>19632.981000000007</v>
      </c>
      <c r="D401" s="12">
        <f t="shared" ref="D401:BF401" si="24">SUMIF(D312:D345,"&gt;0")</f>
        <v>227386.9</v>
      </c>
      <c r="E401" s="58">
        <f t="shared" si="24"/>
        <v>2</v>
      </c>
      <c r="F401" s="12">
        <f t="shared" si="24"/>
        <v>673797.39999999979</v>
      </c>
      <c r="G401" s="12">
        <f t="shared" si="24"/>
        <v>204313.79999999996</v>
      </c>
      <c r="H401" s="12">
        <f t="shared" si="24"/>
        <v>1086640.923</v>
      </c>
      <c r="I401" s="12">
        <f t="shared" si="24"/>
        <v>541769.49099999992</v>
      </c>
      <c r="J401" s="12">
        <f t="shared" si="24"/>
        <v>6931166.3999999976</v>
      </c>
      <c r="K401" s="12">
        <f t="shared" si="24"/>
        <v>494020.8000000001</v>
      </c>
      <c r="L401" s="12">
        <f t="shared" si="24"/>
        <v>231378.09999999998</v>
      </c>
      <c r="M401" s="12">
        <f t="shared" si="24"/>
        <v>1524471.3000000005</v>
      </c>
      <c r="N401" s="12">
        <f t="shared" si="24"/>
        <v>1212796.2</v>
      </c>
      <c r="O401" s="12">
        <f t="shared" si="24"/>
        <v>4611513.18</v>
      </c>
      <c r="P401" s="12">
        <f t="shared" si="24"/>
        <v>3823015.13</v>
      </c>
      <c r="Q401" s="12">
        <f t="shared" si="24"/>
        <v>4707418.7600000007</v>
      </c>
      <c r="R401" s="12">
        <f t="shared" si="24"/>
        <v>3229932.16</v>
      </c>
      <c r="S401" s="12">
        <f t="shared" si="24"/>
        <v>464098.79999999976</v>
      </c>
      <c r="T401" s="12">
        <f t="shared" si="24"/>
        <v>352444.62000000029</v>
      </c>
      <c r="U401" s="12">
        <f t="shared" si="24"/>
        <v>2646842.5860000001</v>
      </c>
      <c r="V401" s="12">
        <f t="shared" si="24"/>
        <v>1361565.0499999998</v>
      </c>
      <c r="W401" s="12">
        <f t="shared" si="24"/>
        <v>7115851.2000000039</v>
      </c>
      <c r="X401" s="12">
        <f t="shared" si="24"/>
        <v>11414.699999999993</v>
      </c>
      <c r="Y401" s="9">
        <v>50716</v>
      </c>
      <c r="Z401" s="12">
        <f t="shared" si="24"/>
        <v>20496650.129999999</v>
      </c>
      <c r="AA401" s="12">
        <f t="shared" si="24"/>
        <v>10429191.77</v>
      </c>
      <c r="AB401" s="12">
        <f t="shared" si="24"/>
        <v>7105333</v>
      </c>
      <c r="AC401" s="12">
        <f t="shared" si="24"/>
        <v>36735.600000000006</v>
      </c>
      <c r="AD401" s="17">
        <f t="shared" si="24"/>
        <v>55308</v>
      </c>
      <c r="AE401" s="12">
        <f t="shared" si="24"/>
        <v>17285.940000000002</v>
      </c>
      <c r="AF401" s="12">
        <f t="shared" si="24"/>
        <v>12641.320000000002</v>
      </c>
      <c r="AG401" s="12">
        <f t="shared" si="24"/>
        <v>2766595.52</v>
      </c>
      <c r="AH401" s="12">
        <f t="shared" si="24"/>
        <v>2138289.4</v>
      </c>
      <c r="AI401" s="12">
        <f t="shared" si="24"/>
        <v>2400757.3499999996</v>
      </c>
      <c r="AJ401" s="12">
        <f t="shared" si="24"/>
        <v>1964890.9300000002</v>
      </c>
      <c r="AK401" s="12">
        <f t="shared" si="24"/>
        <v>2023831.2</v>
      </c>
      <c r="AL401" s="12">
        <f t="shared" si="24"/>
        <v>795488.8</v>
      </c>
      <c r="AM401" s="12">
        <f t="shared" si="24"/>
        <v>562.00000000000023</v>
      </c>
      <c r="AN401" s="12">
        <f t="shared" si="24"/>
        <v>608.9</v>
      </c>
      <c r="AO401" s="12">
        <f t="shared" si="24"/>
        <v>17245734.400000002</v>
      </c>
      <c r="AP401" s="12">
        <f t="shared" si="24"/>
        <v>7946778.2999999998</v>
      </c>
      <c r="AQ401" s="12">
        <f t="shared" si="24"/>
        <v>2179391.449</v>
      </c>
      <c r="AR401" s="12">
        <f t="shared" si="24"/>
        <v>0</v>
      </c>
      <c r="AS401" s="12">
        <f t="shared" si="24"/>
        <v>16081024.289999999</v>
      </c>
      <c r="AT401" s="12">
        <f t="shared" si="24"/>
        <v>7070894.3600000003</v>
      </c>
      <c r="AU401" s="12">
        <f t="shared" si="24"/>
        <v>2771649.5</v>
      </c>
      <c r="AV401" s="12">
        <f t="shared" si="24"/>
        <v>158684.65000000002</v>
      </c>
      <c r="AW401" s="12">
        <f t="shared" si="24"/>
        <v>106071.77</v>
      </c>
      <c r="AX401" s="12">
        <f t="shared" si="24"/>
        <v>7651.4200000000019</v>
      </c>
      <c r="AY401" s="12">
        <f t="shared" si="24"/>
        <v>4628.6400000000021</v>
      </c>
      <c r="AZ401" s="12">
        <f t="shared" si="24"/>
        <v>32729.490000000005</v>
      </c>
      <c r="BA401" s="12">
        <f t="shared" si="24"/>
        <v>13681.676000000001</v>
      </c>
      <c r="BB401" s="59">
        <f t="shared" si="24"/>
        <v>66270.699999999983</v>
      </c>
      <c r="BC401" s="12">
        <f t="shared" si="24"/>
        <v>112375.70000000001</v>
      </c>
      <c r="BD401" s="12">
        <f t="shared" si="24"/>
        <v>17435.599999999999</v>
      </c>
      <c r="BE401" s="12">
        <f t="shared" si="24"/>
        <v>162404.80999999997</v>
      </c>
      <c r="BF401" s="12">
        <f t="shared" si="24"/>
        <v>1068596.5719298243</v>
      </c>
      <c r="BH401" s="12">
        <f t="shared" ref="BH401:BW401" si="25">SUMIF(BH312:BH345,"&gt;0")</f>
        <v>174460.63</v>
      </c>
      <c r="BI401" s="12">
        <f t="shared" si="25"/>
        <v>95238072</v>
      </c>
      <c r="BJ401" s="12">
        <f t="shared" si="25"/>
        <v>21323</v>
      </c>
      <c r="BK401" s="12">
        <f t="shared" si="25"/>
        <v>748354.10000000033</v>
      </c>
      <c r="BL401" s="12">
        <f t="shared" si="25"/>
        <v>128463092</v>
      </c>
      <c r="BM401" s="12">
        <f t="shared" si="25"/>
        <v>5804683</v>
      </c>
      <c r="BN401" s="12">
        <f t="shared" si="25"/>
        <v>785333.00000000023</v>
      </c>
      <c r="BO401" s="12">
        <f t="shared" si="25"/>
        <v>115401510</v>
      </c>
      <c r="BP401" s="12">
        <f t="shared" si="25"/>
        <v>5983265</v>
      </c>
      <c r="BQ401" s="12">
        <f t="shared" si="25"/>
        <v>677389.7200000002</v>
      </c>
      <c r="BR401" s="12">
        <f t="shared" si="25"/>
        <v>321319.42000000004</v>
      </c>
      <c r="BS401" s="12">
        <f t="shared" si="25"/>
        <v>218303.61</v>
      </c>
      <c r="BT401" s="12">
        <f t="shared" si="25"/>
        <v>41678777</v>
      </c>
      <c r="BU401" s="12">
        <f t="shared" si="25"/>
        <v>23646830</v>
      </c>
      <c r="BV401" s="12">
        <f t="shared" si="25"/>
        <v>27257716</v>
      </c>
      <c r="BW401" s="12">
        <f t="shared" si="25"/>
        <v>17174189</v>
      </c>
      <c r="BX401" s="12">
        <f t="shared" si="14"/>
        <v>2</v>
      </c>
    </row>
    <row r="402" spans="1:76" ht="14.5" hidden="1">
      <c r="A402" s="57" t="s">
        <v>72</v>
      </c>
      <c r="B402" s="12">
        <f>SUMIF(B351:B383,"&gt;0")</f>
        <v>11906.971999999998</v>
      </c>
      <c r="C402" s="12">
        <f>SUMIF(C351:C383,"&gt;0")</f>
        <v>6566.2940000000008</v>
      </c>
      <c r="D402" s="12">
        <f t="shared" ref="D402:BF402" si="26">SUMIF(D345:D377,"&gt;0")</f>
        <v>117275.10000000003</v>
      </c>
      <c r="E402" s="58">
        <f t="shared" si="26"/>
        <v>2</v>
      </c>
      <c r="F402" s="12">
        <f t="shared" si="26"/>
        <v>351897.7</v>
      </c>
      <c r="G402" s="12">
        <f t="shared" si="26"/>
        <v>106352.79999999999</v>
      </c>
      <c r="H402" s="12">
        <f t="shared" si="26"/>
        <v>620285.70000000007</v>
      </c>
      <c r="I402" s="12">
        <f t="shared" si="26"/>
        <v>309991.40000000002</v>
      </c>
      <c r="J402" s="12">
        <f t="shared" si="26"/>
        <v>3579851</v>
      </c>
      <c r="K402" s="12">
        <f t="shared" si="26"/>
        <v>254517.2</v>
      </c>
      <c r="L402" s="12">
        <f t="shared" si="26"/>
        <v>119195.5</v>
      </c>
      <c r="M402" s="12">
        <f t="shared" si="26"/>
        <v>786796.76999999979</v>
      </c>
      <c r="N402" s="12">
        <f t="shared" si="26"/>
        <v>625986.32000000007</v>
      </c>
      <c r="O402" s="12">
        <f t="shared" si="26"/>
        <v>2379430.6799999997</v>
      </c>
      <c r="P402" s="12">
        <f t="shared" si="26"/>
        <v>1972468.7</v>
      </c>
      <c r="Q402" s="12">
        <f t="shared" si="26"/>
        <v>2430812.8499999996</v>
      </c>
      <c r="R402" s="12">
        <f t="shared" si="26"/>
        <v>1667790.92</v>
      </c>
      <c r="S402" s="12">
        <f t="shared" si="26"/>
        <v>239081.20000000007</v>
      </c>
      <c r="T402" s="12">
        <f t="shared" si="26"/>
        <v>181562.38000000006</v>
      </c>
      <c r="U402" s="12">
        <f t="shared" si="26"/>
        <v>1474546.835</v>
      </c>
      <c r="V402" s="12">
        <f t="shared" si="26"/>
        <v>759068.36</v>
      </c>
      <c r="W402" s="12">
        <f t="shared" si="26"/>
        <v>3675252.7999999989</v>
      </c>
      <c r="X402" s="12">
        <f t="shared" si="26"/>
        <v>4496.7</v>
      </c>
      <c r="Y402" s="9">
        <v>50716</v>
      </c>
      <c r="Z402" s="12">
        <f t="shared" si="26"/>
        <v>10615657.940000001</v>
      </c>
      <c r="AA402" s="12">
        <f t="shared" si="26"/>
        <v>5400470.459999999</v>
      </c>
      <c r="AB402" s="12">
        <f t="shared" si="26"/>
        <v>3669772</v>
      </c>
      <c r="AC402" s="12">
        <f t="shared" si="26"/>
        <v>14471.600000000004</v>
      </c>
      <c r="AD402" s="17">
        <f t="shared" si="26"/>
        <v>53632</v>
      </c>
      <c r="AE402" s="12">
        <f t="shared" si="26"/>
        <v>10293.690000000002</v>
      </c>
      <c r="AF402" s="12">
        <f t="shared" si="26"/>
        <v>7556.2899999999981</v>
      </c>
      <c r="AG402" s="12">
        <f t="shared" si="26"/>
        <v>1427992.42</v>
      </c>
      <c r="AH402" s="12">
        <f t="shared" si="26"/>
        <v>1103659.32</v>
      </c>
      <c r="AI402" s="12">
        <f t="shared" si="26"/>
        <v>1250428.5799999998</v>
      </c>
      <c r="AJ402" s="12">
        <f t="shared" si="26"/>
        <v>1023717.2400000001</v>
      </c>
      <c r="AK402" s="12">
        <f t="shared" si="26"/>
        <v>1045387.7999999998</v>
      </c>
      <c r="AL402" s="12">
        <f t="shared" si="26"/>
        <v>410908.2</v>
      </c>
      <c r="AM402" s="12">
        <f t="shared" si="26"/>
        <v>292.90000000000009</v>
      </c>
      <c r="AN402" s="12">
        <f t="shared" si="26"/>
        <v>319.49999999999994</v>
      </c>
      <c r="AO402" s="12">
        <f t="shared" si="26"/>
        <v>8948921.6999999993</v>
      </c>
      <c r="AP402" s="12">
        <f t="shared" si="26"/>
        <v>4122798</v>
      </c>
      <c r="AQ402" s="12">
        <f t="shared" si="26"/>
        <v>1124666.3569999998</v>
      </c>
      <c r="AR402" s="12">
        <f t="shared" si="26"/>
        <v>0</v>
      </c>
      <c r="AS402" s="12">
        <f t="shared" si="26"/>
        <v>8342236.2000000002</v>
      </c>
      <c r="AT402" s="12">
        <f t="shared" si="26"/>
        <v>3667691.9000000004</v>
      </c>
      <c r="AU402" s="12">
        <f t="shared" si="26"/>
        <v>1437246.3000000005</v>
      </c>
      <c r="AV402" s="12">
        <f t="shared" si="26"/>
        <v>82769.02</v>
      </c>
      <c r="AW402" s="12">
        <f t="shared" si="26"/>
        <v>55368.200000000004</v>
      </c>
      <c r="AX402" s="12">
        <f t="shared" si="26"/>
        <v>3948.11</v>
      </c>
      <c r="AY402" s="12">
        <f t="shared" si="26"/>
        <v>2388.5599999999995</v>
      </c>
      <c r="AZ402" s="12">
        <f t="shared" si="26"/>
        <v>16905.749000000003</v>
      </c>
      <c r="BA402" s="12">
        <f t="shared" si="26"/>
        <v>7065.3079999999991</v>
      </c>
      <c r="BB402" s="59">
        <f t="shared" si="26"/>
        <v>34193.1</v>
      </c>
      <c r="BC402" s="12">
        <f t="shared" si="26"/>
        <v>58791.8</v>
      </c>
      <c r="BD402" s="12">
        <f t="shared" si="26"/>
        <v>8993.0000000000018</v>
      </c>
      <c r="BE402" s="12">
        <f t="shared" si="26"/>
        <v>89832.499999999985</v>
      </c>
      <c r="BF402" s="12">
        <f t="shared" si="26"/>
        <v>539229.66140350851</v>
      </c>
      <c r="BH402" s="12">
        <f t="shared" ref="BH402:BW402" si="27">SUMIF(BH345:BH377,"&gt;0")</f>
        <v>86041.98000000001</v>
      </c>
      <c r="BI402" s="12">
        <f t="shared" si="27"/>
        <v>49689600</v>
      </c>
      <c r="BJ402" s="12">
        <f t="shared" si="27"/>
        <v>11158</v>
      </c>
      <c r="BK402" s="12">
        <f t="shared" si="27"/>
        <v>389543.7</v>
      </c>
      <c r="BL402" s="12">
        <f t="shared" si="27"/>
        <v>67287171</v>
      </c>
      <c r="BM402" s="12">
        <f t="shared" si="27"/>
        <v>3083931</v>
      </c>
      <c r="BN402" s="12">
        <f t="shared" si="27"/>
        <v>410137.9</v>
      </c>
      <c r="BO402" s="12">
        <f t="shared" si="27"/>
        <v>60752632</v>
      </c>
      <c r="BP402" s="12">
        <f t="shared" si="27"/>
        <v>3121197</v>
      </c>
      <c r="BQ402" s="12">
        <f t="shared" si="27"/>
        <v>357836.69999999995</v>
      </c>
      <c r="BR402" s="12">
        <f t="shared" si="27"/>
        <v>167493.46000000002</v>
      </c>
      <c r="BS402" s="12">
        <f t="shared" si="27"/>
        <v>113873.35</v>
      </c>
      <c r="BT402" s="12">
        <f t="shared" si="27"/>
        <v>21630478</v>
      </c>
      <c r="BU402" s="12">
        <f t="shared" si="27"/>
        <v>12277545</v>
      </c>
      <c r="BV402" s="12">
        <f t="shared" si="27"/>
        <v>14447212</v>
      </c>
      <c r="BW402" s="12">
        <f t="shared" si="27"/>
        <v>9100547</v>
      </c>
      <c r="BX402" s="12">
        <f t="shared" si="14"/>
        <v>2</v>
      </c>
    </row>
    <row r="403" spans="1:76" ht="14.5" hidden="1">
      <c r="A403" s="57" t="s">
        <v>73</v>
      </c>
      <c r="B403" s="60">
        <f>SUM(B391:B402)</f>
        <v>385844.05300000007</v>
      </c>
      <c r="C403" s="60">
        <f>SUM(C391:C402)</f>
        <v>213046.90000000005</v>
      </c>
      <c r="D403" s="60">
        <f t="shared" ref="D403:BO403" si="28">SUM(D391:D402)</f>
        <v>2519455.9000000004</v>
      </c>
      <c r="E403" s="61">
        <f t="shared" si="28"/>
        <v>63.6</v>
      </c>
      <c r="F403" s="60">
        <f t="shared" si="28"/>
        <v>6794494.6999999993</v>
      </c>
      <c r="G403" s="60">
        <f t="shared" si="28"/>
        <v>2114114.4</v>
      </c>
      <c r="H403" s="62">
        <f t="shared" si="28"/>
        <v>78032520.819000006</v>
      </c>
      <c r="I403" s="60">
        <f t="shared" si="28"/>
        <v>36236570.651999995</v>
      </c>
      <c r="J403" s="60">
        <f t="shared" si="28"/>
        <v>75883803.549999982</v>
      </c>
      <c r="K403" s="60">
        <f t="shared" si="28"/>
        <v>5490889.7999999998</v>
      </c>
      <c r="L403" s="60">
        <f t="shared" si="28"/>
        <v>2573052.1999999997</v>
      </c>
      <c r="M403" s="60">
        <f t="shared" si="28"/>
        <v>16740362.000000004</v>
      </c>
      <c r="N403" s="60">
        <f t="shared" si="28"/>
        <v>13316421.07</v>
      </c>
      <c r="O403" s="60">
        <f t="shared" si="28"/>
        <v>50709352.450000003</v>
      </c>
      <c r="P403" s="60">
        <f t="shared" si="28"/>
        <v>42055283.056000009</v>
      </c>
      <c r="Q403" s="60">
        <f t="shared" si="28"/>
        <v>51608420.599999994</v>
      </c>
      <c r="R403" s="60">
        <f t="shared" si="28"/>
        <v>35406481.189999998</v>
      </c>
      <c r="S403" s="60">
        <f t="shared" si="28"/>
        <v>5159360.22</v>
      </c>
      <c r="T403" s="60">
        <f t="shared" si="28"/>
        <v>3918204.8200000026</v>
      </c>
      <c r="U403" s="60">
        <f t="shared" si="28"/>
        <v>17286272.563000001</v>
      </c>
      <c r="V403" s="60">
        <f t="shared" si="28"/>
        <v>8916199.1549999993</v>
      </c>
      <c r="W403" s="60">
        <f t="shared" si="28"/>
        <v>77931904.00000003</v>
      </c>
      <c r="X403" s="60">
        <f t="shared" si="28"/>
        <v>125561.69999999992</v>
      </c>
      <c r="Y403" s="9">
        <v>50716</v>
      </c>
      <c r="Z403" s="60">
        <f t="shared" si="28"/>
        <v>217904023.99600002</v>
      </c>
      <c r="AA403" s="60">
        <f t="shared" si="28"/>
        <v>110960199.315</v>
      </c>
      <c r="AB403" s="60">
        <f t="shared" si="28"/>
        <v>77909933.199999973</v>
      </c>
      <c r="AC403" s="60">
        <f t="shared" si="28"/>
        <v>403845.20000000019</v>
      </c>
      <c r="AD403" s="63">
        <f t="shared" si="28"/>
        <v>414160</v>
      </c>
      <c r="AE403" s="60">
        <f t="shared" si="28"/>
        <v>5981261.0500000017</v>
      </c>
      <c r="AF403" s="60">
        <f t="shared" si="28"/>
        <v>4265364.2299999995</v>
      </c>
      <c r="AG403" s="60">
        <f t="shared" si="28"/>
        <v>30387540.719999999</v>
      </c>
      <c r="AH403" s="60">
        <f t="shared" si="28"/>
        <v>23490342.299999997</v>
      </c>
      <c r="AI403" s="60">
        <f t="shared" si="28"/>
        <v>25007320.339999996</v>
      </c>
      <c r="AJ403" s="60">
        <f t="shared" si="28"/>
        <v>20406007.91</v>
      </c>
      <c r="AK403" s="60">
        <f t="shared" si="28"/>
        <v>22006231.709999997</v>
      </c>
      <c r="AL403" s="60">
        <f t="shared" si="28"/>
        <v>8652149.6999999993</v>
      </c>
      <c r="AM403" s="60">
        <f t="shared" si="28"/>
        <v>6145.6</v>
      </c>
      <c r="AN403" s="60">
        <f t="shared" si="28"/>
        <v>6608.4999999999982</v>
      </c>
      <c r="AO403" s="60">
        <f t="shared" si="28"/>
        <v>183576737.99999997</v>
      </c>
      <c r="AP403" s="60">
        <f t="shared" si="28"/>
        <v>84673055.099999994</v>
      </c>
      <c r="AQ403" s="60">
        <f t="shared" si="28"/>
        <v>23986511.584000003</v>
      </c>
      <c r="AR403" s="60">
        <f t="shared" si="28"/>
        <v>0</v>
      </c>
      <c r="AS403" s="60">
        <f>SUM(AS391:AS402)</f>
        <v>171337018.38799998</v>
      </c>
      <c r="AT403" s="60">
        <f t="shared" si="28"/>
        <v>75377978.322000012</v>
      </c>
      <c r="AU403" s="60">
        <f t="shared" si="28"/>
        <v>29612743.159999993</v>
      </c>
      <c r="AV403" s="60">
        <f t="shared" si="28"/>
        <v>1650251.52</v>
      </c>
      <c r="AW403" s="60">
        <f t="shared" si="28"/>
        <v>1101113.07</v>
      </c>
      <c r="AX403" s="60">
        <f t="shared" si="28"/>
        <v>82988.64999999998</v>
      </c>
      <c r="AY403" s="60">
        <f t="shared" si="28"/>
        <v>50232.100000000006</v>
      </c>
      <c r="AZ403" s="60">
        <f t="shared" si="28"/>
        <v>310353.75900000002</v>
      </c>
      <c r="BA403" s="60">
        <f t="shared" si="28"/>
        <v>131434.28399999999</v>
      </c>
      <c r="BB403" s="64">
        <f t="shared" si="28"/>
        <v>678968.66999999993</v>
      </c>
      <c r="BC403" s="60">
        <f t="shared" si="28"/>
        <v>1162868.5999999999</v>
      </c>
      <c r="BD403" s="60">
        <f t="shared" si="28"/>
        <v>179467.30000000005</v>
      </c>
      <c r="BE403" s="60">
        <f t="shared" si="28"/>
        <v>2146215.9301233618</v>
      </c>
      <c r="BF403" s="60">
        <f t="shared" si="28"/>
        <v>11885718.55296093</v>
      </c>
      <c r="BG403" s="60">
        <f t="shared" si="28"/>
        <v>1742902.6340736884</v>
      </c>
      <c r="BH403" s="60">
        <f t="shared" si="28"/>
        <v>2183478.1113325222</v>
      </c>
      <c r="BI403" s="60">
        <f t="shared" si="28"/>
        <v>973505131.69999993</v>
      </c>
      <c r="BJ403" s="60">
        <f t="shared" si="28"/>
        <v>204835</v>
      </c>
      <c r="BK403" s="60">
        <f t="shared" si="28"/>
        <v>7593980.4199999999</v>
      </c>
      <c r="BL403" s="60">
        <f t="shared" si="28"/>
        <v>1254668116</v>
      </c>
      <c r="BM403" s="60">
        <f t="shared" si="28"/>
        <v>44908439</v>
      </c>
      <c r="BN403" s="60">
        <f t="shared" si="28"/>
        <v>7778391.7500000009</v>
      </c>
      <c r="BO403" s="60">
        <f t="shared" si="28"/>
        <v>1149971478</v>
      </c>
      <c r="BP403" s="60">
        <f t="shared" ref="BP403:DD403" si="29">SUM(BP391:BP402)</f>
        <v>57325807</v>
      </c>
      <c r="BQ403" s="60">
        <f t="shared" si="29"/>
        <v>6758960.5200000005</v>
      </c>
      <c r="BR403" s="60">
        <f t="shared" si="29"/>
        <v>3258044.0599999996</v>
      </c>
      <c r="BS403" s="60">
        <f t="shared" si="29"/>
        <v>2216912.19</v>
      </c>
      <c r="BT403" s="60">
        <f t="shared" si="29"/>
        <v>419335814</v>
      </c>
      <c r="BU403" s="60">
        <f t="shared" si="29"/>
        <v>238142916</v>
      </c>
      <c r="BV403" s="60">
        <f t="shared" si="29"/>
        <v>274117792</v>
      </c>
      <c r="BW403" s="60">
        <f t="shared" si="29"/>
        <v>173068292</v>
      </c>
    </row>
    <row r="404" spans="1:76" ht="14.5" hidden="1">
      <c r="Y404" s="9">
        <v>50716</v>
      </c>
    </row>
    <row r="406" spans="1:76" ht="14.5">
      <c r="AD406" s="12"/>
      <c r="AQ406" s="15"/>
      <c r="BQ406" s="15"/>
    </row>
    <row r="407" spans="1:76" ht="14.5">
      <c r="U407" s="15"/>
      <c r="V407" s="15"/>
      <c r="AD407" s="12"/>
      <c r="AO407" s="15"/>
      <c r="AP407" s="15"/>
      <c r="BL407" s="15"/>
      <c r="BM407" s="15"/>
      <c r="BN407" s="15"/>
      <c r="BQ407" s="15"/>
      <c r="BT407" s="15"/>
      <c r="BU407" s="15"/>
      <c r="BV407" s="15"/>
      <c r="BW407" s="15"/>
    </row>
    <row r="408" spans="1:76" ht="14.5"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D408" s="12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66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</row>
    <row r="409" spans="1:76" ht="14.5"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66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</row>
    <row r="410" spans="1:76" ht="14.5"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66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</row>
    <row r="411" spans="1:76" ht="14.5"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66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</row>
    <row r="412" spans="1:76" ht="14.5">
      <c r="B412" s="15"/>
      <c r="W412" s="15"/>
      <c r="AD412" s="12"/>
      <c r="BL412" s="15"/>
      <c r="BM412" s="15"/>
      <c r="BO412" s="15"/>
      <c r="BP412" s="15"/>
    </row>
    <row r="413" spans="1:76" ht="14.5">
      <c r="AD413" s="12"/>
    </row>
    <row r="414" spans="1:76" ht="14.5">
      <c r="Z414" s="15"/>
      <c r="AD414" s="12"/>
      <c r="BV414" s="15"/>
    </row>
    <row r="415" spans="1:76" ht="14.5">
      <c r="AD415" s="12"/>
      <c r="BR415" s="15"/>
      <c r="BV415" s="15"/>
    </row>
    <row r="416" spans="1:76" ht="14.5">
      <c r="AD416" s="12"/>
      <c r="BT416" s="15">
        <f>+BT379-BT378</f>
        <v>0</v>
      </c>
      <c r="BV416" s="15">
        <f>+BV360-BV359</f>
        <v>1071</v>
      </c>
    </row>
    <row r="417" spans="21:74" ht="14.5">
      <c r="U417" s="15"/>
      <c r="V417" s="15"/>
      <c r="BT417" s="15">
        <f t="shared" ref="BT417:BT430" si="30">+BT380-BT379</f>
        <v>0</v>
      </c>
      <c r="BV417" s="15">
        <f t="shared" ref="BV417:BV480" si="31">+BV361-BV360</f>
        <v>1057</v>
      </c>
    </row>
    <row r="418" spans="21:74" ht="14.5">
      <c r="BT418" s="15">
        <f t="shared" si="30"/>
        <v>0</v>
      </c>
      <c r="BV418" s="15">
        <f t="shared" si="31"/>
        <v>1051</v>
      </c>
    </row>
    <row r="419" spans="21:74" ht="14.5">
      <c r="BT419" s="15">
        <f t="shared" si="30"/>
        <v>0</v>
      </c>
      <c r="BV419" s="15">
        <f t="shared" si="31"/>
        <v>-857662</v>
      </c>
    </row>
    <row r="420" spans="21:74" ht="14.5">
      <c r="BT420" s="15">
        <f t="shared" si="30"/>
        <v>0</v>
      </c>
      <c r="BV420" s="15">
        <f t="shared" si="31"/>
        <v>0</v>
      </c>
    </row>
    <row r="421" spans="21:74" ht="14.5">
      <c r="BT421" s="15">
        <f t="shared" si="30"/>
        <v>0</v>
      </c>
      <c r="BV421" s="15">
        <f t="shared" si="31"/>
        <v>0</v>
      </c>
    </row>
    <row r="422" spans="21:74" ht="14.5">
      <c r="BT422" s="15">
        <f t="shared" si="30"/>
        <v>0</v>
      </c>
      <c r="BV422" s="15">
        <f t="shared" si="31"/>
        <v>0</v>
      </c>
    </row>
    <row r="423" spans="21:74" ht="14.5">
      <c r="BT423" s="15">
        <f t="shared" si="30"/>
        <v>0</v>
      </c>
      <c r="BV423" s="15">
        <f t="shared" si="31"/>
        <v>0</v>
      </c>
    </row>
    <row r="424" spans="21:74" ht="14.5">
      <c r="BT424" s="15">
        <f t="shared" si="30"/>
        <v>0</v>
      </c>
      <c r="BV424" s="15">
        <f t="shared" si="31"/>
        <v>0</v>
      </c>
    </row>
    <row r="425" spans="21:74" ht="14.5">
      <c r="BT425" s="15">
        <f t="shared" si="30"/>
        <v>0</v>
      </c>
      <c r="BV425" s="15">
        <f t="shared" si="31"/>
        <v>0</v>
      </c>
    </row>
    <row r="426" spans="21:74" ht="14.5">
      <c r="BT426" s="15">
        <f t="shared" si="30"/>
        <v>0</v>
      </c>
      <c r="BV426" s="15">
        <f t="shared" si="31"/>
        <v>0</v>
      </c>
    </row>
    <row r="427" spans="21:74" ht="14.5">
      <c r="BT427" s="15">
        <f t="shared" si="30"/>
        <v>0</v>
      </c>
      <c r="BV427" s="15">
        <f t="shared" si="31"/>
        <v>0</v>
      </c>
    </row>
    <row r="428" spans="21:74" ht="14.5">
      <c r="BT428" s="15">
        <f t="shared" si="30"/>
        <v>25921178</v>
      </c>
      <c r="BV428" s="15">
        <f t="shared" si="31"/>
        <v>0</v>
      </c>
    </row>
    <row r="429" spans="21:74" ht="14.5">
      <c r="BT429" s="15">
        <f t="shared" si="30"/>
        <v>7560778</v>
      </c>
      <c r="BV429" s="15">
        <f t="shared" si="31"/>
        <v>0</v>
      </c>
    </row>
    <row r="430" spans="21:74" ht="14.5">
      <c r="BT430" s="15">
        <f t="shared" si="30"/>
        <v>-2233422</v>
      </c>
      <c r="BV430" s="15">
        <f t="shared" si="31"/>
        <v>0</v>
      </c>
    </row>
    <row r="431" spans="21:74" ht="14.5">
      <c r="BV431" s="15">
        <f t="shared" si="31"/>
        <v>0</v>
      </c>
    </row>
    <row r="432" spans="21:74" ht="14.5">
      <c r="BV432" s="15">
        <f t="shared" si="31"/>
        <v>0</v>
      </c>
    </row>
    <row r="433" spans="74:74" ht="14.5">
      <c r="BV433" s="15">
        <f t="shared" si="31"/>
        <v>0</v>
      </c>
    </row>
    <row r="434" spans="74:74" ht="14.5">
      <c r="BV434" s="15">
        <f t="shared" si="31"/>
        <v>0</v>
      </c>
    </row>
    <row r="435" spans="74:74" ht="14.5">
      <c r="BV435" s="15">
        <f t="shared" si="31"/>
        <v>0</v>
      </c>
    </row>
    <row r="436" spans="74:74" ht="14.5">
      <c r="BV436" s="15">
        <f t="shared" si="31"/>
        <v>0</v>
      </c>
    </row>
    <row r="437" spans="74:74" ht="14.5">
      <c r="BV437" s="15">
        <f t="shared" si="31"/>
        <v>0</v>
      </c>
    </row>
    <row r="438" spans="74:74" ht="14.5">
      <c r="BV438" s="15">
        <f t="shared" si="31"/>
        <v>0</v>
      </c>
    </row>
    <row r="439" spans="74:74" ht="14.5">
      <c r="BV439" s="15">
        <f t="shared" si="31"/>
        <v>0</v>
      </c>
    </row>
    <row r="440" spans="74:74" ht="14.5">
      <c r="BV440" s="15">
        <f t="shared" si="31"/>
        <v>0</v>
      </c>
    </row>
    <row r="441" spans="74:74" ht="14.5">
      <c r="BV441" s="15">
        <f t="shared" si="31"/>
        <v>0</v>
      </c>
    </row>
    <row r="442" spans="74:74" ht="14.5">
      <c r="BV442" s="15">
        <f t="shared" si="31"/>
        <v>0</v>
      </c>
    </row>
    <row r="443" spans="74:74" ht="14.5">
      <c r="BV443" s="15">
        <f t="shared" si="31"/>
        <v>0</v>
      </c>
    </row>
    <row r="444" spans="74:74" ht="14.5">
      <c r="BV444" s="15">
        <f t="shared" si="31"/>
        <v>0</v>
      </c>
    </row>
    <row r="445" spans="74:74" ht="14.5">
      <c r="BV445" s="15">
        <f t="shared" si="31"/>
        <v>0</v>
      </c>
    </row>
    <row r="446" spans="74:74" ht="14.5">
      <c r="BV446" s="15">
        <f t="shared" si="31"/>
        <v>0</v>
      </c>
    </row>
    <row r="447" spans="74:74" ht="14.5">
      <c r="BV447" s="15">
        <f t="shared" si="31"/>
        <v>17455686</v>
      </c>
    </row>
    <row r="448" spans="74:74" ht="14.5">
      <c r="BV448" s="15">
        <f t="shared" si="31"/>
        <v>5364489</v>
      </c>
    </row>
    <row r="449" spans="74:74" ht="14.5">
      <c r="BV449" s="15">
        <f t="shared" si="31"/>
        <v>-1671137</v>
      </c>
    </row>
    <row r="450" spans="74:74" ht="14.5">
      <c r="BV450" s="15">
        <f t="shared" si="31"/>
        <v>2258192</v>
      </c>
    </row>
    <row r="451" spans="74:74" ht="14.5">
      <c r="BV451" s="15">
        <f t="shared" si="31"/>
        <v>-396932</v>
      </c>
    </row>
    <row r="452" spans="74:74" ht="14.5">
      <c r="BV452" s="15">
        <f t="shared" si="31"/>
        <v>1349580</v>
      </c>
    </row>
    <row r="453" spans="74:74" ht="14.5">
      <c r="BV453" s="15">
        <f t="shared" si="31"/>
        <v>-470115</v>
      </c>
    </row>
    <row r="454" spans="74:74" ht="14.5">
      <c r="BV454" s="15">
        <f t="shared" si="31"/>
        <v>1225638</v>
      </c>
    </row>
    <row r="455" spans="74:74" ht="14.5">
      <c r="BV455" s="15">
        <f t="shared" si="31"/>
        <v>408776</v>
      </c>
    </row>
    <row r="456" spans="74:74" ht="14.5">
      <c r="BV456" s="15">
        <f t="shared" si="31"/>
        <v>157041</v>
      </c>
    </row>
    <row r="457" spans="74:74" ht="14.5">
      <c r="BV457" s="15">
        <f t="shared" si="31"/>
        <v>1576498</v>
      </c>
    </row>
    <row r="458" spans="74:74" ht="14.5">
      <c r="BV458" s="15">
        <f t="shared" si="31"/>
        <v>-12810504</v>
      </c>
    </row>
    <row r="459" spans="74:74" ht="14.5">
      <c r="BV459" s="15">
        <f t="shared" si="31"/>
        <v>259670580</v>
      </c>
    </row>
    <row r="460" spans="74:74" ht="14.5">
      <c r="BV460" s="15">
        <f t="shared" si="31"/>
        <v>-274117792</v>
      </c>
    </row>
    <row r="461" spans="74:74" ht="14.5">
      <c r="BV461" s="15">
        <f t="shared" si="31"/>
        <v>0</v>
      </c>
    </row>
    <row r="462" spans="74:74" ht="14.5">
      <c r="BV462" s="15">
        <f t="shared" si="31"/>
        <v>0</v>
      </c>
    </row>
    <row r="463" spans="74:74" ht="14.5">
      <c r="BV463" s="15">
        <f t="shared" si="31"/>
        <v>0</v>
      </c>
    </row>
    <row r="464" spans="74:74" ht="14.5">
      <c r="BV464" s="15">
        <f t="shared" si="31"/>
        <v>0</v>
      </c>
    </row>
    <row r="465" spans="74:74" ht="14.5">
      <c r="BV465" s="15">
        <f t="shared" si="31"/>
        <v>0</v>
      </c>
    </row>
    <row r="466" spans="74:74" ht="14.5">
      <c r="BV466" s="15">
        <f t="shared" si="31"/>
        <v>0</v>
      </c>
    </row>
    <row r="467" spans="74:74" ht="14.5">
      <c r="BV467" s="15">
        <f t="shared" si="31"/>
        <v>0</v>
      </c>
    </row>
    <row r="468" spans="74:74" ht="14.5">
      <c r="BV468" s="15">
        <f t="shared" si="31"/>
        <v>0</v>
      </c>
    </row>
    <row r="469" spans="74:74" ht="14.5">
      <c r="BV469" s="15">
        <f t="shared" si="31"/>
        <v>0</v>
      </c>
    </row>
    <row r="470" spans="74:74" ht="14.5">
      <c r="BV470" s="15">
        <f t="shared" si="31"/>
        <v>0</v>
      </c>
    </row>
    <row r="471" spans="74:74" ht="14.5">
      <c r="BV471" s="15">
        <f t="shared" si="31"/>
        <v>0</v>
      </c>
    </row>
    <row r="472" spans="74:74" ht="14.5">
      <c r="BV472" s="15">
        <f t="shared" si="31"/>
        <v>1071</v>
      </c>
    </row>
    <row r="473" spans="74:74" ht="14.5">
      <c r="BV473" s="15">
        <f t="shared" si="31"/>
        <v>-14</v>
      </c>
    </row>
    <row r="474" spans="74:74" ht="14.5">
      <c r="BV474" s="15">
        <f t="shared" si="31"/>
        <v>-6</v>
      </c>
    </row>
    <row r="475" spans="74:74" ht="14.5">
      <c r="BV475" s="15">
        <f t="shared" si="31"/>
        <v>-858713</v>
      </c>
    </row>
    <row r="476" spans="74:74" ht="14.5">
      <c r="BV476" s="15">
        <f t="shared" si="31"/>
        <v>857662</v>
      </c>
    </row>
    <row r="477" spans="74:74" ht="14.5">
      <c r="BV477" s="15">
        <f t="shared" si="31"/>
        <v>0</v>
      </c>
    </row>
    <row r="478" spans="74:74" ht="14.5">
      <c r="BV478" s="15">
        <f t="shared" si="31"/>
        <v>0</v>
      </c>
    </row>
    <row r="479" spans="74:74" ht="14.5">
      <c r="BV479" s="15">
        <f t="shared" si="31"/>
        <v>0</v>
      </c>
    </row>
    <row r="480" spans="74:74" ht="14.5">
      <c r="BV480" s="15">
        <f t="shared" si="31"/>
        <v>0</v>
      </c>
    </row>
    <row r="481" spans="74:74" ht="14.5">
      <c r="BV481" s="15">
        <f t="shared" ref="BV481:BV490" si="32">+BV425-BV424</f>
        <v>0</v>
      </c>
    </row>
    <row r="482" spans="74:74" ht="14.5">
      <c r="BV482" s="15">
        <f t="shared" si="32"/>
        <v>0</v>
      </c>
    </row>
    <row r="483" spans="74:74" ht="14.5">
      <c r="BV483" s="15">
        <f t="shared" si="32"/>
        <v>0</v>
      </c>
    </row>
    <row r="484" spans="74:74" ht="14.5">
      <c r="BV484" s="15">
        <f t="shared" si="32"/>
        <v>0</v>
      </c>
    </row>
    <row r="485" spans="74:74" ht="14.5">
      <c r="BV485" s="15">
        <f t="shared" si="32"/>
        <v>0</v>
      </c>
    </row>
    <row r="486" spans="74:74" ht="14.5">
      <c r="BV486" s="15">
        <f t="shared" si="32"/>
        <v>0</v>
      </c>
    </row>
    <row r="487" spans="74:74" ht="14.5">
      <c r="BV487" s="15">
        <f t="shared" si="32"/>
        <v>0</v>
      </c>
    </row>
    <row r="488" spans="74:74" ht="14.5">
      <c r="BV488" s="15">
        <f t="shared" si="32"/>
        <v>0</v>
      </c>
    </row>
    <row r="489" spans="74:74" ht="14.5">
      <c r="BV489" s="15">
        <f t="shared" si="32"/>
        <v>0</v>
      </c>
    </row>
    <row r="490" spans="74:74" ht="14.5">
      <c r="BV490" s="15">
        <f t="shared" si="32"/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León Ramírez (Stork Technical Services)</dc:creator>
  <cp:lastModifiedBy>Ricardo León Ramírez (Stork Technical Services)</cp:lastModifiedBy>
  <dcterms:created xsi:type="dcterms:W3CDTF">2023-12-06T04:27:56Z</dcterms:created>
  <dcterms:modified xsi:type="dcterms:W3CDTF">2023-12-06T04:29:44Z</dcterms:modified>
</cp:coreProperties>
</file>