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file/"/>
    </mc:Choice>
  </mc:AlternateContent>
  <bookViews>
    <workbookView xWindow="0" yWindow="460" windowWidth="38360" windowHeight="2350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7" i="1"/>
  <c r="C8" i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<sst xmlns="http://schemas.openxmlformats.org/spreadsheetml/2006/main" count="55" uniqueCount="54">
  <si>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</si>
  <si>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</si>
  <si>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</si>
  <si>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</si>
  <si>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</si>
  <si>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</si>
  <si>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</si>
  <si>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</si>
  <si>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</si>
  <si>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</si>
  <si>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</si>
  <si>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</si>
  <si>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</si>
  <si>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</si>
  <si>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</si>
  <si>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</si>
  <si>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</si>
  <si>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</si>
  <si>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</si>
  <si>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</si>
  <si>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</si>
  <si>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</si>
  <si>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</si>
  <si>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</si>
  <si>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</si>
  <si>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</si>
  <si>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</si>
  <si>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</si>
  <si>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</si>
  <si>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</si>
  <si>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/Users/jiasy/Documents/sourceFrame/pyWorkFlow/excel/file/../../pythonCode/ServerTools/deploy/rsync.py</t>
  </si>
  <si>
    <t>username</t>
  </si>
  <si>
    <t>本地文件夹同步到服务的目标文件夹[ssh链接]</t>
    <phoneticPr fontId="3" type="noConversion"/>
  </si>
  <si>
    <t>远程服务器登陆账户</t>
    <phoneticPr fontId="3" type="noConversion"/>
  </si>
  <si>
    <t>exclude</t>
    <phoneticPr fontId="3" type="noConversion"/>
  </si>
  <si>
    <t>本地目录</t>
    <phoneticPr fontId="3" type="noConversion"/>
  </si>
  <si>
    <t>hostList</t>
    <phoneticPr fontId="3" type="noConversion"/>
  </si>
  <si>
    <t>localFolderPath</t>
    <phoneticPr fontId="3" type="noConversion"/>
  </si>
  <si>
    <t>服务器接收路径</t>
    <phoneticPr fontId="3" type="noConversion"/>
  </si>
  <si>
    <t>hostFolderPath</t>
    <phoneticPr fontId="3" type="noConversion"/>
  </si>
  <si>
    <t>要推送的服务器地址[数组]</t>
    <rPh sb="0" eb="2">
      <t>shu'zu</t>
    </rPh>
    <phoneticPr fontId="3" type="noConversion"/>
  </si>
  <si>
    <t>用户</t>
    <rPh sb="0" eb="69">
      <t>yong'hu</t>
    </rPh>
    <phoneticPr fontId="3" type="noConversion"/>
  </si>
  <si>
    <t>排除设定[数组]</t>
    <rPh sb="0" eb="2">
      <t>shu'zu</t>
    </rPh>
    <phoneticPr fontId="3" type="noConversion"/>
  </si>
  <si>
    <t>.svn</t>
  </si>
  <si>
    <t>.git</t>
  </si>
  <si>
    <t>.metadata</t>
  </si>
  <si>
    <t>.project</t>
  </si>
  <si>
    <t>.DS_Store</t>
  </si>
  <si>
    <t>.idea</t>
    <phoneticPr fontId="3" type="noConversion"/>
  </si>
  <si>
    <t>bin-debug/</t>
  </si>
  <si>
    <t>本机文件路径</t>
    <rPh sb="0" eb="1">
      <t>ben'di</t>
    </rPh>
    <phoneticPr fontId="3" type="noConversion"/>
  </si>
  <si>
    <t>服务器地址1</t>
    <rPh sb="0" eb="4">
      <t>fu'wu'qi'di'zhi</t>
    </rPh>
    <phoneticPr fontId="3" type="noConversion"/>
  </si>
  <si>
    <t>服务器地址2</t>
    <rPh sb="0" eb="82">
      <t>fu'wui</t>
    </rPh>
    <phoneticPr fontId="3" type="noConversion"/>
  </si>
  <si>
    <t>服务器目标文件夹</t>
    <rPh sb="0" eb="2">
      <t>fu'wu'qi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</si>
</sst>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2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1" fillId="4" borderId="1" xfId="1133" applyNumberFormat="1" applyFont="1" applyFill="1" applyBorder="1" applyAlignment="1">
      <alignment horizontal="left" vertical="center" wrapText="1"/>
    </xf>
    <xf numFmtId="0" fontId="11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1" fillId="6" borderId="1" xfId="1133" quotePrefix="1" applyNumberFormat="1" applyFont="1" applyFill="1" applyBorder="1" applyAlignment="1">
      <alignment vertical="center" wrapText="1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0" t="str">
        <f ca="1">REPLACE(CELL("filename"),FIND("[",CELL("filename"))-1,99,)</f>
        <v>/Users/jiasy/Documents/sourceFrame/pyWorkFlow/excel/file</v>
      </c>
      <c r="D4" s="31"/>
      <c r="E4" s="3"/>
      <c r="F4" s="1" t="s">
        <v>23</v>
      </c>
    </row>
    <row r="5" spans="2:11" ht="15">
      <c r="B5" s="10" t="s">
        <v>10</v>
      </c>
      <c r="C5" s="24" t="str">
        <f ca="1">C4&amp;"/../../pythonCode/base/ExcelWorkFlow.py"</f>
        <v>/Users/jiasy/Documents/sourceFrame/pyWorkFlow/excel/file/../../pythonCode/base/ExcelWorkFlow.py</v>
      </c>
      <c r="D5" s="25"/>
      <c r="E5" s="3"/>
      <c r="F5" s="1" t="s">
        <v>24</v>
      </c>
    </row>
    <row r="6" spans="2:11" ht="15">
      <c r="B6" s="10" t="s">
        <v>14</v>
      </c>
      <c r="C6" s="24" t="str">
        <f ca="1">C4&amp;"/../../test"</f>
        <v>/Users/jiasy/Documents/sourceFrame/pyWorkFlow/excel/file/../../test</v>
      </c>
      <c r="D6" s="25"/>
      <c r="E6" s="3"/>
    </row>
    <row r="7" spans="2:11" ht="15">
      <c r="B7" s="10" t="s">
        <v>11</v>
      </c>
      <c r="C7" s="24" t="str">
        <f ca="1">C4&amp;"/../../temp"</f>
        <v>/Users/jiasy/Documents/sourceFrame/pyWorkFlow/excel/file/../../temp</v>
      </c>
      <c r="D7" s="25"/>
      <c r="E7" s="3"/>
    </row>
    <row r="8" spans="2:11" ht="15">
      <c r="B8" s="10" t="s">
        <v>15</v>
      </c>
      <c r="C8" s="28" t="str">
        <f ca="1">C4&amp;"/../../pythonCode/ClientTools"</f>
        <v>/Users/jiasy/Documents/sourceFrame/pyWorkFlow/excel/file/../../pythonCode/ClientTools</v>
      </c>
      <c r="D8" s="29"/>
      <c r="E8" s="3"/>
    </row>
    <row r="9" spans="2:11" ht="15">
      <c r="B9" s="10" t="s">
        <v>16</v>
      </c>
      <c r="C9" s="28" t="str">
        <f ca="1">C4&amp;"/../../pythonCode/ServerTools"</f>
        <v>/Users/jiasy/Documents/sourceFrame/pyWorkFlow/excel/file/../../pythonCode/ServerTools</v>
      </c>
      <c r="D9" s="29"/>
      <c r="E9" s="3"/>
    </row>
    <row r="10" spans="2:11" ht="15">
      <c r="B10" s="10" t="s">
        <v>17</v>
      </c>
      <c r="C10" s="28" t="str">
        <f ca="1">C4&amp;"/../../pythonCode/CommonTools"</f>
        <v>/Users/jiasy/Documents/sourceFrame/pyWorkFlow/excel/file/../../pythonCode/CommonTools</v>
      </c>
      <c r="D10" s="29"/>
      <c r="E10" s="3"/>
    </row>
    <row r="11" spans="2:11" ht="15">
      <c r="B11" s="9" t="s">
        <v>5</v>
      </c>
      <c r="C11" s="26" t="str">
        <f ca="1">MID(CELL("filename"),SEARCH("[",CELL("filename"))+1, SEARCH("]",CELL("filename"))-SEARCH("[",CELL("filename"))-1)</f>
        <v>rsyncFile.xlsx</v>
      </c>
      <c r="D11" s="27"/>
      <c r="E11" s="3"/>
    </row>
    <row r="12" spans="2:11" ht="15">
      <c r="B12" s="9" t="s">
        <v>6</v>
      </c>
      <c r="C12" s="26" t="str">
        <f ca="1">MID(CELL("filename"),SEARCH("[",CELL("filename"))+1, SEARCH(".xlsx",CELL("filename"))-SEARCH("[",CELL("filename"))-1)</f>
        <v>rsyncFile</v>
      </c>
      <c r="D12" s="27"/>
      <c r="E12" s="3"/>
    </row>
    <row r="13" spans="2:11" ht="15">
      <c r="B13" s="9" t="s">
        <v>7</v>
      </c>
      <c r="C13" s="30" t="str">
        <f ca="1">RIGHT(CELL("filename"),LEN(CELL("filename"))-FIND("]",CELL("filename")))</f>
        <v>pngTest</v>
      </c>
      <c r="D13" s="31"/>
      <c r="E13" s="3"/>
    </row>
    <row r="14" spans="2:11" ht="15">
      <c r="B14" s="9" t="s">
        <v>8</v>
      </c>
      <c r="C14" s="38" t="str">
        <f ca="1">C4&amp;"/"&amp;C11</f>
        <v>/Users/jiasy/Documents/sourceFrame/pyWorkFlow/excel/file/rsyncFile.xlsx</v>
      </c>
      <c r="D14" s="39"/>
      <c r="E14" s="3"/>
    </row>
    <row r="15" spans="2:11" ht="15">
      <c r="B15" s="11" t="s">
        <v>18</v>
      </c>
      <c r="C15" s="36" t="s">
        <v>20</v>
      </c>
      <c r="D15" s="37"/>
      <c r="E15" s="3"/>
      <c r="F15" s="1" t="s">
        <v>22</v>
      </c>
    </row>
    <row r="16" spans="2:11" ht="15">
      <c r="B16" s="11" t="s">
        <v>19</v>
      </c>
      <c r="C16" s="36" t="s">
        <v>21</v>
      </c>
      <c r="D16" s="37"/>
      <c r="E16" s="3"/>
    </row>
    <row r="17" spans="1:7" ht="15">
      <c r="B17" s="12" t="s">
        <v>9</v>
      </c>
      <c r="C17" s="40" t="str">
        <f ca="1">"python "&amp;C5&amp;" -e "&amp;C14</f>
        <v>python /Users/jiasy/Documents/sourceFrame/pyWorkFlow/excel/file/../../pythonCode/base/ExcelWorkFlow.py -e /Users/jiasy/Documents/sourceFrame/pyWorkFlow/excel/file/rsyncFile.xlsx</v>
      </c>
      <c r="D17" s="41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27</v>
      </c>
      <c r="B20" s="17" t="s">
        <v>28</v>
      </c>
      <c r="C20" s="32" t="s">
        <v>32</v>
      </c>
      <c r="D20" s="33"/>
    </row>
    <row r="21" spans="1:7" ht="25" customHeight="1" thickBot="1">
      <c r="A21" s="18" t="s">
        <v>3</v>
      </c>
      <c r="B21" s="19" t="s">
        <v>29</v>
      </c>
      <c r="C21" s="34" t="s">
        <v>30</v>
      </c>
      <c r="D21" s="35"/>
    </row>
    <row r="22" spans="1:7" ht="25" customHeight="1" thickBot="1">
      <c r="A22" s="22"/>
      <c r="B22" s="20" t="s">
        <v>33</v>
      </c>
      <c r="C22" s="21" t="s">
        <v>31</v>
      </c>
      <c r="D22" s="23" t="s">
        <v>41</v>
      </c>
    </row>
    <row r="23" spans="1:7" ht="25" customHeight="1" thickBot="1">
      <c r="A23" s="22"/>
      <c r="B23" s="20" t="s">
        <v>42</v>
      </c>
      <c r="C23" s="21" t="s">
        <v>34</v>
      </c>
      <c r="D23" s="23" t="s">
        <v>43</v>
      </c>
    </row>
    <row r="24" spans="1:7" ht="25" customHeight="1" thickBot="1">
      <c r="A24" s="22"/>
      <c r="B24" s="22"/>
      <c r="C24" s="22"/>
      <c r="D24" s="23" t="s">
        <v>44</v>
      </c>
    </row>
    <row r="25" spans="1:7" ht="25" customHeight="1" thickBot="1">
      <c r="A25" s="22"/>
      <c r="B25" s="22"/>
      <c r="C25" s="22"/>
      <c r="D25" s="23" t="s">
        <v>45</v>
      </c>
    </row>
    <row r="26" spans="1:7" ht="25" customHeight="1" thickBot="1">
      <c r="A26" s="22"/>
      <c r="B26" s="22"/>
      <c r="C26" s="22"/>
      <c r="D26" s="23" t="s">
        <v>46</v>
      </c>
    </row>
    <row r="27" spans="1:7" ht="25" customHeight="1" thickBot="1">
      <c r="A27" s="22"/>
      <c r="B27" s="22"/>
      <c r="C27" s="22"/>
      <c r="D27" s="23" t="s">
        <v>47</v>
      </c>
    </row>
    <row r="28" spans="1:7" ht="25" customHeight="1" thickBot="1">
      <c r="A28" s="22"/>
      <c r="B28" s="22"/>
      <c r="C28" s="22"/>
      <c r="D28" s="23" t="s">
        <v>48</v>
      </c>
    </row>
    <row r="29" spans="1:7" ht="25" customHeight="1" thickBot="1">
      <c r="A29" s="22"/>
      <c r="B29" s="22"/>
      <c r="C29" s="22"/>
      <c r="D29" s="23" t="s">
        <v>49</v>
      </c>
    </row>
    <row r="30" spans="1:7" ht="25" customHeight="1" thickBot="1">
      <c r="A30" s="22"/>
      <c r="B30" s="20" t="s">
        <v>35</v>
      </c>
      <c r="C30" s="21" t="s">
        <v>37</v>
      </c>
      <c r="D30" s="23" t="s">
        <v>50</v>
      </c>
    </row>
    <row r="31" spans="1:7" ht="25" customHeight="1" thickBot="1">
      <c r="A31" s="22"/>
      <c r="B31" s="20" t="s">
        <v>40</v>
      </c>
      <c r="C31" s="21" t="s">
        <v>36</v>
      </c>
      <c r="D31" s="23" t="s">
        <v>51</v>
      </c>
    </row>
    <row r="32" spans="1:7" ht="25" customHeight="1" thickBot="1">
      <c r="A32" s="22"/>
      <c r="B32" s="22"/>
      <c r="C32" s="22"/>
      <c r="D32" s="23" t="s">
        <v>52</v>
      </c>
    </row>
    <row r="33" spans="1:4" ht="25" customHeight="1" thickBot="1">
      <c r="A33" s="22"/>
      <c r="B33" s="20" t="s">
        <v>38</v>
      </c>
      <c r="C33" s="21" t="s">
        <v>39</v>
      </c>
      <c r="D33" s="23" t="s">
        <v>53</v>
      </c>
    </row>
  </sheetData>
  <mergeCells count="13">
    <mergeCell ref="C20:D20"/>
    <mergeCell ref="C21:D21"/>
    <mergeCell ref="C12:D12"/>
    <mergeCell ref="C15:D15"/>
    <mergeCell ref="C13:D13"/>
    <mergeCell ref="C14:D14"/>
    <mergeCell ref="C16:D16"/>
    <mergeCell ref="C17:D17"/>
    <mergeCell ref="C11:D11"/>
    <mergeCell ref="C9:D9"/>
    <mergeCell ref="C10:D10"/>
    <mergeCell ref="C4:D4"/>
    <mergeCell ref="C8:D8"/>
  </mergeCells>
  <phoneticPr fontId="3" type="noConversion"/>
  <dataValidations count="1">
    <dataValidation type="list" allowBlank="1" showInputMessage="1" showErrorMessage="1" sqref="C2">
      <formula1>J2:J4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2018-04-03T10:58:37Z</dcterms:modified>
</cp:coreProperties>
</file>