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C0A3\EXCELCNV\21bfb397-4d29-41bb-8703-98abdaa82f13\"/>
    </mc:Choice>
  </mc:AlternateContent>
  <xr:revisionPtr revIDLastSave="0" documentId="8_{BC77B5A5-726B-4A59-ACF5-6CF771EA00F2}" xr6:coauthVersionLast="47" xr6:coauthVersionMax="47" xr10:uidLastSave="{00000000-0000-0000-0000-000000000000}"/>
  <bookViews>
    <workbookView xWindow="-60" yWindow="-60" windowWidth="15480" windowHeight="11640" xr2:uid="{C79B759C-587F-4A9F-A9D8-282B25B8ADB4}"/>
  </bookViews>
  <sheets>
    <sheet name="in" sheetId="1" r:id="rId1"/>
  </sheets>
  <definedNames>
    <definedName name="_xlnm._FilterDatabase" localSheetId="0" hidden="1">in!$A$1:$O$948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 s="1"/>
  <c r="O4" i="1"/>
  <c r="N4" i="1" s="1"/>
  <c r="O5" i="1"/>
  <c r="N5" i="1" s="1"/>
  <c r="O6" i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35" i="1"/>
  <c r="N35" i="1" s="1"/>
  <c r="O36" i="1"/>
  <c r="N36" i="1" s="1"/>
  <c r="O37" i="1"/>
  <c r="N37" i="1" s="1"/>
  <c r="O38" i="1"/>
  <c r="N38" i="1" s="1"/>
  <c r="O39" i="1"/>
  <c r="N39" i="1" s="1"/>
  <c r="O40" i="1"/>
  <c r="N40" i="1" s="1"/>
  <c r="O41" i="1"/>
  <c r="N41" i="1" s="1"/>
  <c r="O42" i="1"/>
  <c r="N42" i="1" s="1"/>
  <c r="O43" i="1"/>
  <c r="N43" i="1" s="1"/>
  <c r="O44" i="1"/>
  <c r="N44" i="1" s="1"/>
  <c r="O45" i="1"/>
  <c r="N45" i="1" s="1"/>
  <c r="O46" i="1"/>
  <c r="N46" i="1" s="1"/>
  <c r="O47" i="1"/>
  <c r="N47" i="1" s="1"/>
  <c r="O48" i="1"/>
  <c r="N48" i="1" s="1"/>
  <c r="O49" i="1"/>
  <c r="N49" i="1" s="1"/>
  <c r="O50" i="1"/>
  <c r="N50" i="1" s="1"/>
  <c r="O51" i="1"/>
  <c r="N51" i="1" s="1"/>
  <c r="O52" i="1"/>
  <c r="N52" i="1" s="1"/>
  <c r="O53" i="1"/>
  <c r="N53" i="1" s="1"/>
  <c r="O54" i="1"/>
  <c r="N54" i="1" s="1"/>
  <c r="O55" i="1"/>
  <c r="N55" i="1" s="1"/>
  <c r="O56" i="1"/>
  <c r="N56" i="1" s="1"/>
  <c r="O57" i="1"/>
  <c r="N57" i="1" s="1"/>
  <c r="O58" i="1"/>
  <c r="N58" i="1" s="1"/>
  <c r="O59" i="1"/>
  <c r="N59" i="1" s="1"/>
  <c r="O60" i="1"/>
  <c r="N60" i="1" s="1"/>
  <c r="O61" i="1"/>
  <c r="N61" i="1" s="1"/>
  <c r="O62" i="1"/>
  <c r="N62" i="1" s="1"/>
  <c r="O63" i="1"/>
  <c r="N63" i="1" s="1"/>
  <c r="O64" i="1"/>
  <c r="N64" i="1" s="1"/>
  <c r="O65" i="1"/>
  <c r="N65" i="1" s="1"/>
  <c r="O66" i="1"/>
  <c r="N66" i="1" s="1"/>
  <c r="O67" i="1"/>
  <c r="N67" i="1" s="1"/>
  <c r="O68" i="1"/>
  <c r="N68" i="1" s="1"/>
  <c r="O69" i="1"/>
  <c r="N69" i="1" s="1"/>
  <c r="O70" i="1"/>
  <c r="N70" i="1" s="1"/>
  <c r="O71" i="1"/>
  <c r="N71" i="1" s="1"/>
  <c r="O72" i="1"/>
  <c r="N72" i="1" s="1"/>
  <c r="O73" i="1"/>
  <c r="N73" i="1" s="1"/>
  <c r="O74" i="1"/>
  <c r="N74" i="1" s="1"/>
  <c r="O75" i="1"/>
  <c r="N75" i="1" s="1"/>
  <c r="O76" i="1"/>
  <c r="N76" i="1" s="1"/>
  <c r="O77" i="1"/>
  <c r="N77" i="1" s="1"/>
  <c r="O78" i="1"/>
  <c r="N78" i="1" s="1"/>
  <c r="O79" i="1"/>
  <c r="N79" i="1" s="1"/>
  <c r="O80" i="1"/>
  <c r="N80" i="1" s="1"/>
  <c r="O81" i="1"/>
  <c r="N81" i="1" s="1"/>
  <c r="O82" i="1"/>
  <c r="N82" i="1" s="1"/>
  <c r="O83" i="1"/>
  <c r="N83" i="1" s="1"/>
  <c r="O84" i="1"/>
  <c r="N84" i="1" s="1"/>
  <c r="O85" i="1"/>
  <c r="N85" i="1" s="1"/>
  <c r="O86" i="1"/>
  <c r="N86" i="1" s="1"/>
  <c r="O87" i="1"/>
  <c r="N87" i="1" s="1"/>
  <c r="O88" i="1"/>
  <c r="N88" i="1" s="1"/>
  <c r="O89" i="1"/>
  <c r="N89" i="1" s="1"/>
  <c r="O90" i="1"/>
  <c r="N90" i="1" s="1"/>
  <c r="O91" i="1"/>
  <c r="N91" i="1" s="1"/>
  <c r="O92" i="1"/>
  <c r="N92" i="1" s="1"/>
  <c r="O93" i="1"/>
  <c r="N93" i="1" s="1"/>
  <c r="O94" i="1"/>
  <c r="N94" i="1" s="1"/>
  <c r="O95" i="1"/>
  <c r="N95" i="1" s="1"/>
  <c r="O96" i="1"/>
  <c r="N96" i="1" s="1"/>
  <c r="O97" i="1"/>
  <c r="N97" i="1" s="1"/>
  <c r="O98" i="1"/>
  <c r="N98" i="1" s="1"/>
  <c r="O99" i="1"/>
  <c r="N99" i="1" s="1"/>
  <c r="O100" i="1"/>
  <c r="N100" i="1" s="1"/>
  <c r="O101" i="1"/>
  <c r="N101" i="1" s="1"/>
  <c r="O102" i="1"/>
  <c r="N102" i="1" s="1"/>
  <c r="O103" i="1"/>
  <c r="N103" i="1" s="1"/>
  <c r="O104" i="1"/>
  <c r="N104" i="1" s="1"/>
  <c r="O105" i="1"/>
  <c r="N105" i="1" s="1"/>
  <c r="O106" i="1"/>
  <c r="N106" i="1" s="1"/>
  <c r="O107" i="1"/>
  <c r="N107" i="1" s="1"/>
  <c r="O108" i="1"/>
  <c r="N108" i="1" s="1"/>
  <c r="O109" i="1"/>
  <c r="N109" i="1" s="1"/>
  <c r="O110" i="1"/>
  <c r="N110" i="1" s="1"/>
  <c r="O111" i="1"/>
  <c r="N111" i="1" s="1"/>
  <c r="O112" i="1"/>
  <c r="N112" i="1" s="1"/>
  <c r="O113" i="1"/>
  <c r="N113" i="1" s="1"/>
  <c r="O114" i="1"/>
  <c r="N114" i="1" s="1"/>
  <c r="O115" i="1"/>
  <c r="N115" i="1" s="1"/>
  <c r="O116" i="1"/>
  <c r="N116" i="1" s="1"/>
  <c r="O117" i="1"/>
  <c r="N117" i="1" s="1"/>
  <c r="O118" i="1"/>
  <c r="N118" i="1" s="1"/>
  <c r="O119" i="1"/>
  <c r="N119" i="1" s="1"/>
  <c r="O120" i="1"/>
  <c r="N120" i="1" s="1"/>
  <c r="O121" i="1"/>
  <c r="N121" i="1" s="1"/>
  <c r="O122" i="1"/>
  <c r="N122" i="1" s="1"/>
  <c r="O123" i="1"/>
  <c r="N123" i="1" s="1"/>
  <c r="O124" i="1"/>
  <c r="N124" i="1" s="1"/>
  <c r="O125" i="1"/>
  <c r="N125" i="1" s="1"/>
  <c r="O126" i="1"/>
  <c r="N126" i="1" s="1"/>
  <c r="O127" i="1"/>
  <c r="N127" i="1" s="1"/>
  <c r="O128" i="1"/>
  <c r="N128" i="1" s="1"/>
  <c r="O129" i="1"/>
  <c r="N129" i="1" s="1"/>
  <c r="O130" i="1"/>
  <c r="N130" i="1" s="1"/>
  <c r="O131" i="1"/>
  <c r="N131" i="1" s="1"/>
  <c r="O132" i="1"/>
  <c r="N132" i="1" s="1"/>
  <c r="O133" i="1"/>
  <c r="N133" i="1" s="1"/>
  <c r="O134" i="1"/>
  <c r="N134" i="1" s="1"/>
  <c r="O135" i="1"/>
  <c r="N135" i="1" s="1"/>
  <c r="O136" i="1"/>
  <c r="N136" i="1" s="1"/>
  <c r="O137" i="1"/>
  <c r="N137" i="1" s="1"/>
  <c r="O138" i="1"/>
  <c r="N138" i="1" s="1"/>
  <c r="O139" i="1"/>
  <c r="N139" i="1" s="1"/>
  <c r="O140" i="1"/>
  <c r="N140" i="1" s="1"/>
  <c r="O141" i="1"/>
  <c r="N141" i="1" s="1"/>
  <c r="O142" i="1"/>
  <c r="N142" i="1" s="1"/>
  <c r="O143" i="1"/>
  <c r="N143" i="1" s="1"/>
  <c r="O144" i="1"/>
  <c r="N144" i="1" s="1"/>
  <c r="O145" i="1"/>
  <c r="N145" i="1" s="1"/>
  <c r="O146" i="1"/>
  <c r="N146" i="1" s="1"/>
  <c r="O147" i="1"/>
  <c r="N147" i="1" s="1"/>
  <c r="O148" i="1"/>
  <c r="N148" i="1" s="1"/>
  <c r="O149" i="1"/>
  <c r="N149" i="1" s="1"/>
  <c r="O150" i="1"/>
  <c r="N150" i="1" s="1"/>
  <c r="O151" i="1"/>
  <c r="N151" i="1" s="1"/>
  <c r="O152" i="1"/>
  <c r="N152" i="1" s="1"/>
  <c r="O153" i="1"/>
  <c r="N153" i="1" s="1"/>
  <c r="O154" i="1"/>
  <c r="N154" i="1" s="1"/>
  <c r="O155" i="1"/>
  <c r="N155" i="1" s="1"/>
  <c r="O156" i="1"/>
  <c r="N156" i="1" s="1"/>
  <c r="O157" i="1"/>
  <c r="N157" i="1" s="1"/>
  <c r="O158" i="1"/>
  <c r="N158" i="1" s="1"/>
  <c r="O159" i="1"/>
  <c r="N159" i="1" s="1"/>
  <c r="O160" i="1"/>
  <c r="N160" i="1" s="1"/>
  <c r="O161" i="1"/>
  <c r="N161" i="1" s="1"/>
  <c r="O162" i="1"/>
  <c r="N162" i="1" s="1"/>
  <c r="O163" i="1"/>
  <c r="N163" i="1" s="1"/>
  <c r="O164" i="1"/>
  <c r="N164" i="1" s="1"/>
  <c r="O165" i="1"/>
  <c r="N165" i="1" s="1"/>
  <c r="O166" i="1"/>
  <c r="N166" i="1" s="1"/>
  <c r="O167" i="1"/>
  <c r="N167" i="1" s="1"/>
  <c r="O168" i="1"/>
  <c r="N168" i="1" s="1"/>
  <c r="O169" i="1"/>
  <c r="N169" i="1" s="1"/>
  <c r="O170" i="1"/>
  <c r="N170" i="1" s="1"/>
  <c r="O171" i="1"/>
  <c r="N171" i="1" s="1"/>
  <c r="O172" i="1"/>
  <c r="N172" i="1" s="1"/>
  <c r="O173" i="1"/>
  <c r="N173" i="1" s="1"/>
  <c r="O174" i="1"/>
  <c r="N174" i="1" s="1"/>
  <c r="O175" i="1"/>
  <c r="N175" i="1" s="1"/>
  <c r="O176" i="1"/>
  <c r="N176" i="1" s="1"/>
  <c r="O177" i="1"/>
  <c r="N177" i="1" s="1"/>
  <c r="O178" i="1"/>
  <c r="N178" i="1" s="1"/>
  <c r="O179" i="1"/>
  <c r="N179" i="1" s="1"/>
  <c r="O180" i="1"/>
  <c r="N180" i="1" s="1"/>
  <c r="O181" i="1"/>
  <c r="N181" i="1" s="1"/>
  <c r="O182" i="1"/>
  <c r="N182" i="1" s="1"/>
  <c r="O183" i="1"/>
  <c r="N183" i="1" s="1"/>
  <c r="O184" i="1"/>
  <c r="N184" i="1" s="1"/>
  <c r="O185" i="1"/>
  <c r="N185" i="1" s="1"/>
  <c r="O186" i="1"/>
  <c r="N186" i="1" s="1"/>
  <c r="O187" i="1"/>
  <c r="N187" i="1" s="1"/>
  <c r="O188" i="1"/>
  <c r="N188" i="1" s="1"/>
  <c r="O189" i="1"/>
  <c r="N189" i="1" s="1"/>
  <c r="O190" i="1"/>
  <c r="N190" i="1" s="1"/>
  <c r="O191" i="1"/>
  <c r="N191" i="1" s="1"/>
  <c r="O192" i="1"/>
  <c r="N192" i="1" s="1"/>
  <c r="O193" i="1"/>
  <c r="N193" i="1" s="1"/>
  <c r="O194" i="1"/>
  <c r="N194" i="1" s="1"/>
  <c r="O195" i="1"/>
  <c r="N195" i="1" s="1"/>
  <c r="O196" i="1"/>
  <c r="N196" i="1" s="1"/>
  <c r="O197" i="1"/>
  <c r="N197" i="1" s="1"/>
  <c r="O198" i="1"/>
  <c r="N198" i="1" s="1"/>
  <c r="O199" i="1"/>
  <c r="N199" i="1" s="1"/>
  <c r="O200" i="1"/>
  <c r="N200" i="1" s="1"/>
  <c r="O201" i="1"/>
  <c r="N201" i="1" s="1"/>
  <c r="O202" i="1"/>
  <c r="N202" i="1" s="1"/>
  <c r="O203" i="1"/>
  <c r="N203" i="1" s="1"/>
  <c r="O204" i="1"/>
  <c r="N204" i="1" s="1"/>
  <c r="O205" i="1"/>
  <c r="N205" i="1" s="1"/>
  <c r="O206" i="1"/>
  <c r="N206" i="1" s="1"/>
  <c r="O207" i="1"/>
  <c r="N207" i="1" s="1"/>
  <c r="O208" i="1"/>
  <c r="N208" i="1" s="1"/>
  <c r="O209" i="1"/>
  <c r="N209" i="1" s="1"/>
  <c r="O210" i="1"/>
  <c r="N210" i="1" s="1"/>
  <c r="O211" i="1"/>
  <c r="N211" i="1" s="1"/>
  <c r="O212" i="1"/>
  <c r="N212" i="1" s="1"/>
  <c r="O213" i="1"/>
  <c r="N213" i="1" s="1"/>
  <c r="O214" i="1"/>
  <c r="N214" i="1" s="1"/>
  <c r="O215" i="1"/>
  <c r="N215" i="1" s="1"/>
  <c r="O216" i="1"/>
  <c r="N216" i="1" s="1"/>
  <c r="O217" i="1"/>
  <c r="N217" i="1" s="1"/>
  <c r="O218" i="1"/>
  <c r="N218" i="1" s="1"/>
  <c r="O219" i="1"/>
  <c r="N219" i="1" s="1"/>
  <c r="O220" i="1"/>
  <c r="N220" i="1" s="1"/>
  <c r="O221" i="1"/>
  <c r="N221" i="1" s="1"/>
  <c r="O222" i="1"/>
  <c r="N222" i="1" s="1"/>
  <c r="O223" i="1"/>
  <c r="N223" i="1" s="1"/>
  <c r="O224" i="1"/>
  <c r="N224" i="1" s="1"/>
  <c r="O225" i="1"/>
  <c r="N225" i="1" s="1"/>
  <c r="O226" i="1"/>
  <c r="N226" i="1" s="1"/>
  <c r="O227" i="1"/>
  <c r="N227" i="1" s="1"/>
  <c r="O228" i="1"/>
  <c r="N228" i="1" s="1"/>
  <c r="O229" i="1"/>
  <c r="N229" i="1" s="1"/>
  <c r="O230" i="1"/>
  <c r="N230" i="1" s="1"/>
  <c r="O231" i="1"/>
  <c r="N231" i="1" s="1"/>
  <c r="O232" i="1"/>
  <c r="N232" i="1" s="1"/>
  <c r="O233" i="1"/>
  <c r="N233" i="1" s="1"/>
  <c r="O234" i="1"/>
  <c r="N234" i="1" s="1"/>
  <c r="O235" i="1"/>
  <c r="N235" i="1" s="1"/>
  <c r="O236" i="1"/>
  <c r="N236" i="1" s="1"/>
  <c r="O237" i="1"/>
  <c r="N237" i="1" s="1"/>
  <c r="O238" i="1"/>
  <c r="N238" i="1" s="1"/>
  <c r="O239" i="1"/>
  <c r="N239" i="1" s="1"/>
  <c r="O240" i="1"/>
  <c r="N240" i="1" s="1"/>
  <c r="O241" i="1"/>
  <c r="N241" i="1" s="1"/>
  <c r="O242" i="1"/>
  <c r="N242" i="1" s="1"/>
  <c r="O243" i="1"/>
  <c r="N243" i="1" s="1"/>
  <c r="O244" i="1"/>
  <c r="N244" i="1" s="1"/>
  <c r="O245" i="1"/>
  <c r="N245" i="1" s="1"/>
  <c r="O246" i="1"/>
  <c r="N246" i="1" s="1"/>
  <c r="O247" i="1"/>
  <c r="N247" i="1" s="1"/>
  <c r="O248" i="1"/>
  <c r="N248" i="1" s="1"/>
  <c r="O249" i="1"/>
  <c r="N249" i="1" s="1"/>
  <c r="O250" i="1"/>
  <c r="N250" i="1" s="1"/>
  <c r="O251" i="1"/>
  <c r="N251" i="1" s="1"/>
  <c r="O252" i="1"/>
  <c r="N252" i="1" s="1"/>
  <c r="O253" i="1"/>
  <c r="N253" i="1" s="1"/>
  <c r="O254" i="1"/>
  <c r="N254" i="1" s="1"/>
  <c r="O255" i="1"/>
  <c r="N255" i="1" s="1"/>
  <c r="O256" i="1"/>
  <c r="N256" i="1" s="1"/>
  <c r="O257" i="1"/>
  <c r="N257" i="1" s="1"/>
  <c r="O258" i="1"/>
  <c r="N258" i="1" s="1"/>
  <c r="O259" i="1"/>
  <c r="N259" i="1" s="1"/>
  <c r="O260" i="1"/>
  <c r="N260" i="1" s="1"/>
  <c r="O261" i="1"/>
  <c r="N261" i="1" s="1"/>
  <c r="O262" i="1"/>
  <c r="N262" i="1" s="1"/>
  <c r="O263" i="1"/>
  <c r="N263" i="1" s="1"/>
  <c r="O264" i="1"/>
  <c r="N264" i="1" s="1"/>
  <c r="O265" i="1"/>
  <c r="N265" i="1" s="1"/>
  <c r="O266" i="1"/>
  <c r="N266" i="1" s="1"/>
  <c r="O267" i="1"/>
  <c r="N267" i="1" s="1"/>
  <c r="O268" i="1"/>
  <c r="N268" i="1" s="1"/>
  <c r="O269" i="1"/>
  <c r="N269" i="1" s="1"/>
  <c r="O270" i="1"/>
  <c r="N270" i="1" s="1"/>
  <c r="O271" i="1"/>
  <c r="N271" i="1" s="1"/>
  <c r="O272" i="1"/>
  <c r="N272" i="1" s="1"/>
  <c r="O273" i="1"/>
  <c r="N273" i="1" s="1"/>
  <c r="O274" i="1"/>
  <c r="N274" i="1" s="1"/>
  <c r="O275" i="1"/>
  <c r="N275" i="1" s="1"/>
  <c r="O276" i="1"/>
  <c r="N276" i="1" s="1"/>
  <c r="O277" i="1"/>
  <c r="N277" i="1" s="1"/>
  <c r="O278" i="1"/>
  <c r="N278" i="1" s="1"/>
  <c r="O279" i="1"/>
  <c r="N279" i="1" s="1"/>
  <c r="O280" i="1"/>
  <c r="N280" i="1" s="1"/>
  <c r="O281" i="1"/>
  <c r="N281" i="1" s="1"/>
  <c r="O282" i="1"/>
  <c r="N282" i="1" s="1"/>
  <c r="O283" i="1"/>
  <c r="N283" i="1" s="1"/>
  <c r="O284" i="1"/>
  <c r="N284" i="1" s="1"/>
  <c r="O285" i="1"/>
  <c r="N285" i="1" s="1"/>
  <c r="O286" i="1"/>
  <c r="N286" i="1" s="1"/>
  <c r="O287" i="1"/>
  <c r="N287" i="1" s="1"/>
  <c r="O288" i="1"/>
  <c r="N288" i="1" s="1"/>
  <c r="O289" i="1"/>
  <c r="N289" i="1" s="1"/>
  <c r="O290" i="1"/>
  <c r="N290" i="1" s="1"/>
  <c r="O291" i="1"/>
  <c r="N291" i="1" s="1"/>
  <c r="O292" i="1"/>
  <c r="N292" i="1" s="1"/>
  <c r="O293" i="1"/>
  <c r="N293" i="1" s="1"/>
  <c r="O294" i="1"/>
  <c r="N294" i="1" s="1"/>
  <c r="O295" i="1"/>
  <c r="N295" i="1" s="1"/>
  <c r="O296" i="1"/>
  <c r="N296" i="1" s="1"/>
  <c r="O297" i="1"/>
  <c r="N297" i="1" s="1"/>
  <c r="O298" i="1"/>
  <c r="N298" i="1" s="1"/>
  <c r="O299" i="1"/>
  <c r="N299" i="1" s="1"/>
  <c r="O300" i="1"/>
  <c r="N300" i="1" s="1"/>
  <c r="O301" i="1"/>
  <c r="N301" i="1" s="1"/>
  <c r="O302" i="1"/>
  <c r="N302" i="1" s="1"/>
  <c r="O303" i="1"/>
  <c r="N303" i="1" s="1"/>
  <c r="O304" i="1"/>
  <c r="N304" i="1" s="1"/>
  <c r="O305" i="1"/>
  <c r="N305" i="1" s="1"/>
  <c r="O306" i="1"/>
  <c r="N306" i="1" s="1"/>
  <c r="O307" i="1"/>
  <c r="N307" i="1" s="1"/>
  <c r="O308" i="1"/>
  <c r="N308" i="1" s="1"/>
  <c r="O309" i="1"/>
  <c r="N309" i="1" s="1"/>
  <c r="O310" i="1"/>
  <c r="N310" i="1" s="1"/>
  <c r="O311" i="1"/>
  <c r="N311" i="1" s="1"/>
  <c r="O312" i="1"/>
  <c r="N312" i="1" s="1"/>
  <c r="O313" i="1"/>
  <c r="N313" i="1" s="1"/>
  <c r="O314" i="1"/>
  <c r="N314" i="1" s="1"/>
  <c r="O315" i="1"/>
  <c r="N315" i="1" s="1"/>
  <c r="O316" i="1"/>
  <c r="N316" i="1" s="1"/>
  <c r="O317" i="1"/>
  <c r="N317" i="1" s="1"/>
  <c r="O318" i="1"/>
  <c r="N318" i="1" s="1"/>
  <c r="O319" i="1"/>
  <c r="N319" i="1" s="1"/>
  <c r="O320" i="1"/>
  <c r="N320" i="1" s="1"/>
  <c r="O321" i="1"/>
  <c r="N321" i="1" s="1"/>
  <c r="O322" i="1"/>
  <c r="N322" i="1" s="1"/>
  <c r="O323" i="1"/>
  <c r="N323" i="1" s="1"/>
  <c r="O324" i="1"/>
  <c r="N324" i="1" s="1"/>
  <c r="O325" i="1"/>
  <c r="N325" i="1" s="1"/>
  <c r="O326" i="1"/>
  <c r="N326" i="1" s="1"/>
  <c r="O327" i="1"/>
  <c r="N327" i="1" s="1"/>
  <c r="O328" i="1"/>
  <c r="N328" i="1" s="1"/>
  <c r="O329" i="1"/>
  <c r="N329" i="1" s="1"/>
  <c r="O330" i="1"/>
  <c r="N330" i="1" s="1"/>
  <c r="O331" i="1"/>
  <c r="N331" i="1" s="1"/>
  <c r="O332" i="1"/>
  <c r="N332" i="1" s="1"/>
  <c r="O333" i="1"/>
  <c r="N333" i="1" s="1"/>
  <c r="O334" i="1"/>
  <c r="N334" i="1" s="1"/>
  <c r="O335" i="1"/>
  <c r="N335" i="1" s="1"/>
  <c r="O336" i="1"/>
  <c r="N336" i="1" s="1"/>
  <c r="O337" i="1"/>
  <c r="N337" i="1" s="1"/>
  <c r="O338" i="1"/>
  <c r="N338" i="1" s="1"/>
  <c r="O339" i="1"/>
  <c r="N339" i="1" s="1"/>
  <c r="O340" i="1"/>
  <c r="N340" i="1" s="1"/>
  <c r="O341" i="1"/>
  <c r="N341" i="1" s="1"/>
  <c r="O342" i="1"/>
  <c r="N342" i="1" s="1"/>
  <c r="O343" i="1"/>
  <c r="N343" i="1" s="1"/>
  <c r="O344" i="1"/>
  <c r="N344" i="1" s="1"/>
  <c r="O345" i="1"/>
  <c r="N345" i="1" s="1"/>
  <c r="O346" i="1"/>
  <c r="N346" i="1" s="1"/>
  <c r="O347" i="1"/>
  <c r="N347" i="1" s="1"/>
  <c r="O348" i="1"/>
  <c r="N348" i="1" s="1"/>
  <c r="O349" i="1"/>
  <c r="N349" i="1" s="1"/>
  <c r="O350" i="1"/>
  <c r="N350" i="1" s="1"/>
  <c r="O351" i="1"/>
  <c r="N351" i="1" s="1"/>
  <c r="O352" i="1"/>
  <c r="N352" i="1" s="1"/>
  <c r="O353" i="1"/>
  <c r="N353" i="1" s="1"/>
  <c r="O354" i="1"/>
  <c r="N354" i="1" s="1"/>
  <c r="O355" i="1"/>
  <c r="N355" i="1" s="1"/>
  <c r="O356" i="1"/>
  <c r="N356" i="1" s="1"/>
  <c r="O357" i="1"/>
  <c r="N357" i="1" s="1"/>
  <c r="O358" i="1"/>
  <c r="N358" i="1" s="1"/>
  <c r="O359" i="1"/>
  <c r="N359" i="1" s="1"/>
  <c r="O360" i="1"/>
  <c r="N360" i="1" s="1"/>
  <c r="O361" i="1"/>
  <c r="N361" i="1" s="1"/>
  <c r="O362" i="1"/>
  <c r="N362" i="1" s="1"/>
  <c r="O363" i="1"/>
  <c r="N363" i="1" s="1"/>
  <c r="O364" i="1"/>
  <c r="N364" i="1" s="1"/>
  <c r="O365" i="1"/>
  <c r="N365" i="1" s="1"/>
  <c r="O366" i="1"/>
  <c r="N366" i="1" s="1"/>
  <c r="O367" i="1"/>
  <c r="N367" i="1" s="1"/>
  <c r="O368" i="1"/>
  <c r="N368" i="1" s="1"/>
  <c r="O369" i="1"/>
  <c r="N369" i="1" s="1"/>
  <c r="O370" i="1"/>
  <c r="N370" i="1" s="1"/>
  <c r="O371" i="1"/>
  <c r="N371" i="1" s="1"/>
  <c r="O372" i="1"/>
  <c r="N372" i="1" s="1"/>
  <c r="O373" i="1"/>
  <c r="N373" i="1" s="1"/>
  <c r="O374" i="1"/>
  <c r="N374" i="1" s="1"/>
  <c r="O375" i="1"/>
  <c r="N375" i="1" s="1"/>
  <c r="O376" i="1"/>
  <c r="N376" i="1" s="1"/>
  <c r="O377" i="1"/>
  <c r="N377" i="1" s="1"/>
  <c r="O378" i="1"/>
  <c r="N378" i="1" s="1"/>
  <c r="O379" i="1"/>
  <c r="N379" i="1" s="1"/>
  <c r="O380" i="1"/>
  <c r="N380" i="1" s="1"/>
  <c r="O381" i="1"/>
  <c r="N381" i="1" s="1"/>
  <c r="O382" i="1"/>
  <c r="N382" i="1" s="1"/>
  <c r="O383" i="1"/>
  <c r="N383" i="1" s="1"/>
  <c r="O384" i="1"/>
  <c r="N384" i="1" s="1"/>
  <c r="O385" i="1"/>
  <c r="N385" i="1" s="1"/>
  <c r="O386" i="1"/>
  <c r="N386" i="1" s="1"/>
  <c r="O387" i="1"/>
  <c r="N387" i="1" s="1"/>
  <c r="O388" i="1"/>
  <c r="N388" i="1" s="1"/>
  <c r="O389" i="1"/>
  <c r="N389" i="1" s="1"/>
  <c r="O390" i="1"/>
  <c r="N390" i="1" s="1"/>
  <c r="O391" i="1"/>
  <c r="N391" i="1" s="1"/>
  <c r="O392" i="1"/>
  <c r="N392" i="1" s="1"/>
  <c r="O393" i="1"/>
  <c r="N393" i="1" s="1"/>
  <c r="O394" i="1"/>
  <c r="N394" i="1" s="1"/>
  <c r="O395" i="1"/>
  <c r="N395" i="1" s="1"/>
  <c r="O396" i="1"/>
  <c r="N396" i="1" s="1"/>
  <c r="O397" i="1"/>
  <c r="N397" i="1" s="1"/>
  <c r="O398" i="1"/>
  <c r="N398" i="1" s="1"/>
  <c r="O399" i="1"/>
  <c r="N399" i="1" s="1"/>
  <c r="O400" i="1"/>
  <c r="N400" i="1" s="1"/>
  <c r="O401" i="1"/>
  <c r="N401" i="1" s="1"/>
  <c r="O402" i="1"/>
  <c r="N402" i="1" s="1"/>
  <c r="O403" i="1"/>
  <c r="N403" i="1" s="1"/>
  <c r="O404" i="1"/>
  <c r="N404" i="1" s="1"/>
  <c r="O405" i="1"/>
  <c r="N405" i="1" s="1"/>
  <c r="O406" i="1"/>
  <c r="N406" i="1" s="1"/>
  <c r="O407" i="1"/>
  <c r="N407" i="1" s="1"/>
  <c r="O408" i="1"/>
  <c r="N408" i="1" s="1"/>
  <c r="O409" i="1"/>
  <c r="N409" i="1" s="1"/>
  <c r="O410" i="1"/>
  <c r="N410" i="1" s="1"/>
  <c r="O411" i="1"/>
  <c r="N411" i="1" s="1"/>
  <c r="O412" i="1"/>
  <c r="N412" i="1" s="1"/>
  <c r="O413" i="1"/>
  <c r="N413" i="1" s="1"/>
  <c r="O414" i="1"/>
  <c r="N414" i="1" s="1"/>
  <c r="O415" i="1"/>
  <c r="N415" i="1" s="1"/>
  <c r="O416" i="1"/>
  <c r="N416" i="1" s="1"/>
  <c r="O417" i="1"/>
  <c r="N417" i="1" s="1"/>
  <c r="O418" i="1"/>
  <c r="N418" i="1" s="1"/>
  <c r="O419" i="1"/>
  <c r="N419" i="1" s="1"/>
  <c r="O420" i="1"/>
  <c r="N420" i="1" s="1"/>
  <c r="O421" i="1"/>
  <c r="N421" i="1" s="1"/>
  <c r="O422" i="1"/>
  <c r="N422" i="1" s="1"/>
  <c r="O423" i="1"/>
  <c r="N423" i="1" s="1"/>
  <c r="O424" i="1"/>
  <c r="N424" i="1" s="1"/>
  <c r="O425" i="1"/>
  <c r="N425" i="1" s="1"/>
  <c r="O426" i="1"/>
  <c r="N426" i="1" s="1"/>
  <c r="O427" i="1"/>
  <c r="N427" i="1" s="1"/>
  <c r="O428" i="1"/>
  <c r="N428" i="1" s="1"/>
  <c r="O429" i="1"/>
  <c r="N429" i="1" s="1"/>
  <c r="O430" i="1"/>
  <c r="N430" i="1" s="1"/>
  <c r="O431" i="1"/>
  <c r="N431" i="1" s="1"/>
  <c r="O432" i="1"/>
  <c r="N432" i="1" s="1"/>
  <c r="O433" i="1"/>
  <c r="N433" i="1" s="1"/>
  <c r="O434" i="1"/>
  <c r="N434" i="1" s="1"/>
  <c r="O435" i="1"/>
  <c r="N435" i="1" s="1"/>
  <c r="O436" i="1"/>
  <c r="N436" i="1" s="1"/>
  <c r="O437" i="1"/>
  <c r="N437" i="1" s="1"/>
  <c r="O438" i="1"/>
  <c r="N438" i="1" s="1"/>
  <c r="O439" i="1"/>
  <c r="N439" i="1" s="1"/>
  <c r="O440" i="1"/>
  <c r="N440" i="1" s="1"/>
  <c r="O441" i="1"/>
  <c r="N441" i="1" s="1"/>
  <c r="O442" i="1"/>
  <c r="N442" i="1" s="1"/>
  <c r="O443" i="1"/>
  <c r="N443" i="1" s="1"/>
  <c r="O444" i="1"/>
  <c r="N444" i="1" s="1"/>
  <c r="O445" i="1"/>
  <c r="N445" i="1" s="1"/>
  <c r="O446" i="1"/>
  <c r="N446" i="1" s="1"/>
  <c r="O447" i="1"/>
  <c r="N447" i="1" s="1"/>
  <c r="O448" i="1"/>
  <c r="N448" i="1" s="1"/>
  <c r="O449" i="1"/>
  <c r="N449" i="1" s="1"/>
  <c r="O450" i="1"/>
  <c r="N450" i="1" s="1"/>
  <c r="O451" i="1"/>
  <c r="N451" i="1" s="1"/>
  <c r="O452" i="1"/>
  <c r="N452" i="1" s="1"/>
  <c r="O453" i="1"/>
  <c r="N453" i="1" s="1"/>
  <c r="O454" i="1"/>
  <c r="N454" i="1" s="1"/>
  <c r="O455" i="1"/>
  <c r="N455" i="1" s="1"/>
  <c r="O456" i="1"/>
  <c r="N456" i="1" s="1"/>
  <c r="O457" i="1"/>
  <c r="N457" i="1" s="1"/>
  <c r="O458" i="1"/>
  <c r="N458" i="1" s="1"/>
  <c r="O459" i="1"/>
  <c r="N459" i="1" s="1"/>
  <c r="O460" i="1"/>
  <c r="N460" i="1" s="1"/>
  <c r="O461" i="1"/>
  <c r="N461" i="1" s="1"/>
  <c r="O462" i="1"/>
  <c r="N462" i="1" s="1"/>
  <c r="O463" i="1"/>
  <c r="N463" i="1" s="1"/>
  <c r="O464" i="1"/>
  <c r="N464" i="1" s="1"/>
  <c r="O465" i="1"/>
  <c r="N465" i="1" s="1"/>
  <c r="O466" i="1"/>
  <c r="N466" i="1" s="1"/>
  <c r="O467" i="1"/>
  <c r="N467" i="1" s="1"/>
  <c r="O468" i="1"/>
  <c r="N468" i="1" s="1"/>
  <c r="O469" i="1"/>
  <c r="N469" i="1" s="1"/>
  <c r="O470" i="1"/>
  <c r="N470" i="1" s="1"/>
  <c r="O471" i="1"/>
  <c r="N471" i="1" s="1"/>
  <c r="O472" i="1"/>
  <c r="N472" i="1" s="1"/>
  <c r="O473" i="1"/>
  <c r="N473" i="1" s="1"/>
  <c r="O474" i="1"/>
  <c r="N474" i="1" s="1"/>
  <c r="O475" i="1"/>
  <c r="N475" i="1" s="1"/>
  <c r="O476" i="1"/>
  <c r="N476" i="1" s="1"/>
  <c r="O477" i="1"/>
  <c r="N477" i="1" s="1"/>
  <c r="O478" i="1"/>
  <c r="N478" i="1" s="1"/>
  <c r="O479" i="1"/>
  <c r="N479" i="1" s="1"/>
  <c r="O480" i="1"/>
  <c r="N480" i="1" s="1"/>
  <c r="O481" i="1"/>
  <c r="N481" i="1" s="1"/>
  <c r="O482" i="1"/>
  <c r="N482" i="1" s="1"/>
  <c r="O483" i="1"/>
  <c r="N483" i="1" s="1"/>
  <c r="O484" i="1"/>
  <c r="N484" i="1" s="1"/>
  <c r="O485" i="1"/>
  <c r="N485" i="1" s="1"/>
  <c r="O486" i="1"/>
  <c r="N486" i="1" s="1"/>
  <c r="O487" i="1"/>
  <c r="N487" i="1" s="1"/>
  <c r="O488" i="1"/>
  <c r="N488" i="1" s="1"/>
  <c r="O489" i="1"/>
  <c r="N489" i="1" s="1"/>
  <c r="O490" i="1"/>
  <c r="N490" i="1" s="1"/>
  <c r="O491" i="1"/>
  <c r="N491" i="1" s="1"/>
  <c r="O492" i="1"/>
  <c r="N492" i="1" s="1"/>
  <c r="O493" i="1"/>
  <c r="N493" i="1" s="1"/>
  <c r="O494" i="1"/>
  <c r="N494" i="1" s="1"/>
  <c r="O495" i="1"/>
  <c r="N495" i="1" s="1"/>
  <c r="O496" i="1"/>
  <c r="N496" i="1" s="1"/>
  <c r="O497" i="1"/>
  <c r="N497" i="1" s="1"/>
  <c r="O498" i="1"/>
  <c r="N498" i="1" s="1"/>
  <c r="O499" i="1"/>
  <c r="N499" i="1" s="1"/>
  <c r="O500" i="1"/>
  <c r="N500" i="1" s="1"/>
  <c r="O501" i="1"/>
  <c r="N501" i="1" s="1"/>
  <c r="O502" i="1"/>
  <c r="N502" i="1" s="1"/>
  <c r="O503" i="1"/>
  <c r="N503" i="1" s="1"/>
  <c r="O504" i="1"/>
  <c r="N504" i="1" s="1"/>
  <c r="O505" i="1"/>
  <c r="N505" i="1" s="1"/>
  <c r="O506" i="1"/>
  <c r="N506" i="1" s="1"/>
  <c r="O507" i="1"/>
  <c r="N507" i="1" s="1"/>
  <c r="O508" i="1"/>
  <c r="N508" i="1" s="1"/>
  <c r="O509" i="1"/>
  <c r="N509" i="1" s="1"/>
  <c r="O510" i="1"/>
  <c r="N510" i="1" s="1"/>
  <c r="O511" i="1"/>
  <c r="N511" i="1" s="1"/>
  <c r="O512" i="1"/>
  <c r="N512" i="1" s="1"/>
  <c r="O513" i="1"/>
  <c r="N513" i="1" s="1"/>
  <c r="O514" i="1"/>
  <c r="N514" i="1" s="1"/>
  <c r="O515" i="1"/>
  <c r="N515" i="1" s="1"/>
  <c r="O516" i="1"/>
  <c r="N516" i="1" s="1"/>
  <c r="O517" i="1"/>
  <c r="N517" i="1" s="1"/>
  <c r="O518" i="1"/>
  <c r="N518" i="1" s="1"/>
  <c r="O519" i="1"/>
  <c r="N519" i="1" s="1"/>
  <c r="O520" i="1"/>
  <c r="N520" i="1" s="1"/>
  <c r="O521" i="1"/>
  <c r="N521" i="1" s="1"/>
  <c r="O522" i="1"/>
  <c r="N522" i="1" s="1"/>
  <c r="O523" i="1"/>
  <c r="N523" i="1" s="1"/>
  <c r="O524" i="1"/>
  <c r="N524" i="1" s="1"/>
  <c r="O525" i="1"/>
  <c r="N525" i="1" s="1"/>
  <c r="O526" i="1"/>
  <c r="N526" i="1" s="1"/>
  <c r="O527" i="1"/>
  <c r="N527" i="1" s="1"/>
  <c r="O528" i="1"/>
  <c r="N528" i="1" s="1"/>
  <c r="O529" i="1"/>
  <c r="N529" i="1" s="1"/>
  <c r="O530" i="1"/>
  <c r="N530" i="1" s="1"/>
  <c r="O531" i="1"/>
  <c r="N531" i="1" s="1"/>
  <c r="O532" i="1"/>
  <c r="N532" i="1" s="1"/>
  <c r="O533" i="1"/>
  <c r="N533" i="1" s="1"/>
  <c r="O534" i="1"/>
  <c r="N534" i="1" s="1"/>
  <c r="O535" i="1"/>
  <c r="N535" i="1" s="1"/>
  <c r="O536" i="1"/>
  <c r="N536" i="1" s="1"/>
  <c r="O537" i="1"/>
  <c r="N537" i="1" s="1"/>
  <c r="O538" i="1"/>
  <c r="N538" i="1" s="1"/>
  <c r="O539" i="1"/>
  <c r="N539" i="1" s="1"/>
  <c r="O540" i="1"/>
  <c r="N540" i="1" s="1"/>
  <c r="O541" i="1"/>
  <c r="N541" i="1" s="1"/>
  <c r="O542" i="1"/>
  <c r="N542" i="1" s="1"/>
  <c r="O543" i="1"/>
  <c r="N543" i="1" s="1"/>
  <c r="O544" i="1"/>
  <c r="N544" i="1" s="1"/>
  <c r="O545" i="1"/>
  <c r="N545" i="1" s="1"/>
  <c r="O546" i="1"/>
  <c r="N546" i="1" s="1"/>
  <c r="O547" i="1"/>
  <c r="N547" i="1" s="1"/>
  <c r="O548" i="1"/>
  <c r="N548" i="1" s="1"/>
  <c r="O549" i="1"/>
  <c r="N549" i="1" s="1"/>
  <c r="O550" i="1"/>
  <c r="N550" i="1" s="1"/>
  <c r="O551" i="1"/>
  <c r="N551" i="1" s="1"/>
  <c r="O552" i="1"/>
  <c r="N552" i="1" s="1"/>
  <c r="O553" i="1"/>
  <c r="N553" i="1" s="1"/>
  <c r="O554" i="1"/>
  <c r="N554" i="1" s="1"/>
  <c r="O555" i="1"/>
  <c r="N555" i="1" s="1"/>
  <c r="O556" i="1"/>
  <c r="N556" i="1" s="1"/>
  <c r="O557" i="1"/>
  <c r="N557" i="1" s="1"/>
  <c r="O558" i="1"/>
  <c r="N558" i="1" s="1"/>
  <c r="O559" i="1"/>
  <c r="N559" i="1" s="1"/>
  <c r="O560" i="1"/>
  <c r="N560" i="1" s="1"/>
  <c r="O561" i="1"/>
  <c r="N561" i="1" s="1"/>
  <c r="O562" i="1"/>
  <c r="N562" i="1" s="1"/>
  <c r="O563" i="1"/>
  <c r="N563" i="1" s="1"/>
  <c r="O564" i="1"/>
  <c r="N564" i="1" s="1"/>
  <c r="O565" i="1"/>
  <c r="N565" i="1" s="1"/>
  <c r="O566" i="1"/>
  <c r="N566" i="1" s="1"/>
  <c r="O567" i="1"/>
  <c r="N567" i="1" s="1"/>
  <c r="O568" i="1"/>
  <c r="N568" i="1" s="1"/>
  <c r="O569" i="1"/>
  <c r="N569" i="1" s="1"/>
  <c r="O570" i="1"/>
  <c r="N570" i="1" s="1"/>
  <c r="O571" i="1"/>
  <c r="N571" i="1" s="1"/>
  <c r="O572" i="1"/>
  <c r="N572" i="1" s="1"/>
  <c r="O573" i="1"/>
  <c r="N573" i="1" s="1"/>
  <c r="O574" i="1"/>
  <c r="N574" i="1" s="1"/>
  <c r="O575" i="1"/>
  <c r="N575" i="1" s="1"/>
  <c r="O576" i="1"/>
  <c r="N576" i="1" s="1"/>
  <c r="O577" i="1"/>
  <c r="N577" i="1" s="1"/>
  <c r="O578" i="1"/>
  <c r="N578" i="1" s="1"/>
  <c r="O579" i="1"/>
  <c r="N579" i="1" s="1"/>
  <c r="O580" i="1"/>
  <c r="N580" i="1" s="1"/>
  <c r="O581" i="1"/>
  <c r="N581" i="1" s="1"/>
  <c r="O582" i="1"/>
  <c r="N582" i="1" s="1"/>
  <c r="O583" i="1"/>
  <c r="N583" i="1" s="1"/>
  <c r="O584" i="1"/>
  <c r="N584" i="1" s="1"/>
  <c r="O585" i="1"/>
  <c r="N585" i="1" s="1"/>
  <c r="O586" i="1"/>
  <c r="N586" i="1" s="1"/>
  <c r="O587" i="1"/>
  <c r="N587" i="1" s="1"/>
  <c r="O588" i="1"/>
  <c r="N588" i="1" s="1"/>
  <c r="O589" i="1"/>
  <c r="N589" i="1" s="1"/>
  <c r="O590" i="1"/>
  <c r="N590" i="1" s="1"/>
  <c r="O591" i="1"/>
  <c r="N591" i="1" s="1"/>
  <c r="O592" i="1"/>
  <c r="N592" i="1" s="1"/>
  <c r="O593" i="1"/>
  <c r="N593" i="1" s="1"/>
  <c r="O594" i="1"/>
  <c r="N594" i="1" s="1"/>
  <c r="O595" i="1"/>
  <c r="N595" i="1" s="1"/>
  <c r="O596" i="1"/>
  <c r="N596" i="1" s="1"/>
  <c r="O597" i="1"/>
  <c r="N597" i="1" s="1"/>
  <c r="O598" i="1"/>
  <c r="N598" i="1" s="1"/>
  <c r="O599" i="1"/>
  <c r="N599" i="1" s="1"/>
  <c r="O600" i="1"/>
  <c r="N600" i="1" s="1"/>
  <c r="O601" i="1"/>
  <c r="N601" i="1" s="1"/>
  <c r="O602" i="1"/>
  <c r="N602" i="1" s="1"/>
  <c r="O603" i="1"/>
  <c r="N603" i="1" s="1"/>
  <c r="O604" i="1"/>
  <c r="N604" i="1" s="1"/>
  <c r="O605" i="1"/>
  <c r="N605" i="1" s="1"/>
  <c r="O606" i="1"/>
  <c r="N606" i="1" s="1"/>
  <c r="O607" i="1"/>
  <c r="N607" i="1" s="1"/>
  <c r="O608" i="1"/>
  <c r="N608" i="1" s="1"/>
  <c r="O609" i="1"/>
  <c r="N609" i="1" s="1"/>
  <c r="O610" i="1"/>
  <c r="N610" i="1" s="1"/>
  <c r="O611" i="1"/>
  <c r="N611" i="1" s="1"/>
  <c r="O612" i="1"/>
  <c r="N612" i="1" s="1"/>
  <c r="O613" i="1"/>
  <c r="N613" i="1" s="1"/>
  <c r="O614" i="1"/>
  <c r="N614" i="1" s="1"/>
  <c r="O615" i="1"/>
  <c r="N615" i="1" s="1"/>
  <c r="O616" i="1"/>
  <c r="N616" i="1" s="1"/>
  <c r="O617" i="1"/>
  <c r="N617" i="1" s="1"/>
  <c r="O618" i="1"/>
  <c r="N618" i="1" s="1"/>
  <c r="O619" i="1"/>
  <c r="N619" i="1" s="1"/>
  <c r="O620" i="1"/>
  <c r="N620" i="1" s="1"/>
  <c r="O621" i="1"/>
  <c r="N621" i="1" s="1"/>
  <c r="O622" i="1"/>
  <c r="N622" i="1" s="1"/>
  <c r="O623" i="1"/>
  <c r="N623" i="1" s="1"/>
  <c r="O624" i="1"/>
  <c r="N624" i="1" s="1"/>
  <c r="O625" i="1"/>
  <c r="N625" i="1" s="1"/>
  <c r="O626" i="1"/>
  <c r="N626" i="1" s="1"/>
  <c r="O627" i="1"/>
  <c r="N627" i="1" s="1"/>
  <c r="O628" i="1"/>
  <c r="N628" i="1" s="1"/>
  <c r="O629" i="1"/>
  <c r="N629" i="1" s="1"/>
  <c r="O630" i="1"/>
  <c r="N630" i="1" s="1"/>
  <c r="O631" i="1"/>
  <c r="N631" i="1" s="1"/>
  <c r="O632" i="1"/>
  <c r="N632" i="1" s="1"/>
  <c r="O633" i="1"/>
  <c r="N633" i="1" s="1"/>
  <c r="O634" i="1"/>
  <c r="N634" i="1" s="1"/>
  <c r="O635" i="1"/>
  <c r="N635" i="1" s="1"/>
  <c r="O636" i="1"/>
  <c r="N636" i="1" s="1"/>
  <c r="O637" i="1"/>
  <c r="N637" i="1" s="1"/>
  <c r="O638" i="1"/>
  <c r="N638" i="1" s="1"/>
  <c r="O639" i="1"/>
  <c r="N639" i="1" s="1"/>
  <c r="O640" i="1"/>
  <c r="N640" i="1" s="1"/>
  <c r="O641" i="1"/>
  <c r="N641" i="1" s="1"/>
  <c r="O642" i="1"/>
  <c r="N642" i="1" s="1"/>
  <c r="O643" i="1"/>
  <c r="N643" i="1" s="1"/>
  <c r="O644" i="1"/>
  <c r="N644" i="1" s="1"/>
  <c r="O645" i="1"/>
  <c r="N645" i="1" s="1"/>
  <c r="O646" i="1"/>
  <c r="N646" i="1" s="1"/>
  <c r="O647" i="1"/>
  <c r="N647" i="1" s="1"/>
  <c r="O648" i="1"/>
  <c r="N648" i="1" s="1"/>
  <c r="O649" i="1"/>
  <c r="N649" i="1" s="1"/>
  <c r="O650" i="1"/>
  <c r="N650" i="1" s="1"/>
  <c r="O651" i="1"/>
  <c r="N651" i="1" s="1"/>
  <c r="O652" i="1"/>
  <c r="N652" i="1" s="1"/>
  <c r="O653" i="1"/>
  <c r="N653" i="1" s="1"/>
  <c r="O654" i="1"/>
  <c r="N654" i="1" s="1"/>
  <c r="O655" i="1"/>
  <c r="N655" i="1" s="1"/>
  <c r="O656" i="1"/>
  <c r="N656" i="1" s="1"/>
  <c r="O657" i="1"/>
  <c r="N657" i="1" s="1"/>
  <c r="O658" i="1"/>
  <c r="N658" i="1" s="1"/>
  <c r="O659" i="1"/>
  <c r="N659" i="1" s="1"/>
  <c r="O660" i="1"/>
  <c r="N660" i="1" s="1"/>
  <c r="O661" i="1"/>
  <c r="N661" i="1" s="1"/>
  <c r="O662" i="1"/>
  <c r="N662" i="1" s="1"/>
  <c r="O663" i="1"/>
  <c r="N663" i="1" s="1"/>
  <c r="O664" i="1"/>
  <c r="N664" i="1" s="1"/>
  <c r="O665" i="1"/>
  <c r="N665" i="1" s="1"/>
  <c r="O666" i="1"/>
  <c r="N666" i="1" s="1"/>
  <c r="O667" i="1"/>
  <c r="N667" i="1" s="1"/>
  <c r="O668" i="1"/>
  <c r="N668" i="1" s="1"/>
  <c r="O669" i="1"/>
  <c r="N669" i="1" s="1"/>
  <c r="O670" i="1"/>
  <c r="N670" i="1" s="1"/>
  <c r="O671" i="1"/>
  <c r="N671" i="1" s="1"/>
  <c r="O672" i="1"/>
  <c r="N672" i="1" s="1"/>
  <c r="O673" i="1"/>
  <c r="N673" i="1" s="1"/>
  <c r="O674" i="1"/>
  <c r="N674" i="1" s="1"/>
  <c r="O675" i="1"/>
  <c r="N675" i="1" s="1"/>
  <c r="O676" i="1"/>
  <c r="N676" i="1" s="1"/>
  <c r="O677" i="1"/>
  <c r="N677" i="1" s="1"/>
  <c r="O678" i="1"/>
  <c r="N678" i="1" s="1"/>
  <c r="O679" i="1"/>
  <c r="N679" i="1" s="1"/>
  <c r="O680" i="1"/>
  <c r="N680" i="1" s="1"/>
  <c r="O681" i="1"/>
  <c r="N681" i="1" s="1"/>
  <c r="O682" i="1"/>
  <c r="N682" i="1" s="1"/>
  <c r="O683" i="1"/>
  <c r="N683" i="1" s="1"/>
  <c r="O684" i="1"/>
  <c r="N684" i="1" s="1"/>
  <c r="O685" i="1"/>
  <c r="N685" i="1" s="1"/>
  <c r="O686" i="1"/>
  <c r="N686" i="1" s="1"/>
  <c r="O687" i="1"/>
  <c r="N687" i="1" s="1"/>
  <c r="O688" i="1"/>
  <c r="N688" i="1" s="1"/>
  <c r="O689" i="1"/>
  <c r="N689" i="1" s="1"/>
  <c r="O690" i="1"/>
  <c r="N690" i="1" s="1"/>
  <c r="O691" i="1"/>
  <c r="N691" i="1" s="1"/>
  <c r="O692" i="1"/>
  <c r="N692" i="1" s="1"/>
  <c r="O693" i="1"/>
  <c r="N693" i="1" s="1"/>
  <c r="O694" i="1"/>
  <c r="N694" i="1" s="1"/>
  <c r="O695" i="1"/>
  <c r="N695" i="1" s="1"/>
  <c r="O696" i="1"/>
  <c r="N696" i="1" s="1"/>
  <c r="O697" i="1"/>
  <c r="N697" i="1" s="1"/>
  <c r="O698" i="1"/>
  <c r="N698" i="1" s="1"/>
  <c r="O699" i="1"/>
  <c r="N699" i="1" s="1"/>
  <c r="O700" i="1"/>
  <c r="N700" i="1" s="1"/>
  <c r="O701" i="1"/>
  <c r="N701" i="1" s="1"/>
  <c r="O702" i="1"/>
  <c r="N702" i="1" s="1"/>
  <c r="O703" i="1"/>
  <c r="N703" i="1" s="1"/>
  <c r="O704" i="1"/>
  <c r="N704" i="1" s="1"/>
  <c r="O705" i="1"/>
  <c r="N705" i="1" s="1"/>
  <c r="O706" i="1"/>
  <c r="N706" i="1" s="1"/>
  <c r="O707" i="1"/>
  <c r="N707" i="1" s="1"/>
  <c r="O708" i="1"/>
  <c r="N708" i="1" s="1"/>
  <c r="O709" i="1"/>
  <c r="N709" i="1" s="1"/>
  <c r="O710" i="1"/>
  <c r="N710" i="1" s="1"/>
  <c r="O711" i="1"/>
  <c r="N711" i="1" s="1"/>
  <c r="O712" i="1"/>
  <c r="N712" i="1" s="1"/>
  <c r="O713" i="1"/>
  <c r="N713" i="1" s="1"/>
  <c r="O714" i="1"/>
  <c r="N714" i="1" s="1"/>
  <c r="O715" i="1"/>
  <c r="N715" i="1" s="1"/>
  <c r="O716" i="1"/>
  <c r="N716" i="1" s="1"/>
  <c r="O717" i="1"/>
  <c r="N717" i="1" s="1"/>
  <c r="O718" i="1"/>
  <c r="N718" i="1" s="1"/>
  <c r="O719" i="1"/>
  <c r="N719" i="1" s="1"/>
  <c r="O720" i="1"/>
  <c r="N720" i="1" s="1"/>
  <c r="O721" i="1"/>
  <c r="N721" i="1" s="1"/>
  <c r="O722" i="1"/>
  <c r="N722" i="1" s="1"/>
  <c r="O723" i="1"/>
  <c r="N723" i="1" s="1"/>
  <c r="O724" i="1"/>
  <c r="N724" i="1" s="1"/>
  <c r="O725" i="1"/>
  <c r="N725" i="1" s="1"/>
  <c r="O726" i="1"/>
  <c r="N726" i="1" s="1"/>
  <c r="O727" i="1"/>
  <c r="N727" i="1" s="1"/>
  <c r="O728" i="1"/>
  <c r="N728" i="1" s="1"/>
  <c r="O729" i="1"/>
  <c r="N729" i="1" s="1"/>
  <c r="O730" i="1"/>
  <c r="N730" i="1" s="1"/>
  <c r="O731" i="1"/>
  <c r="N731" i="1" s="1"/>
  <c r="O732" i="1"/>
  <c r="N732" i="1" s="1"/>
  <c r="O733" i="1"/>
  <c r="N733" i="1" s="1"/>
  <c r="O734" i="1"/>
  <c r="N734" i="1" s="1"/>
  <c r="O735" i="1"/>
  <c r="N735" i="1" s="1"/>
  <c r="O736" i="1"/>
  <c r="N736" i="1" s="1"/>
  <c r="O737" i="1"/>
  <c r="N737" i="1" s="1"/>
  <c r="O738" i="1"/>
  <c r="N738" i="1" s="1"/>
  <c r="O739" i="1"/>
  <c r="N739" i="1" s="1"/>
  <c r="O740" i="1"/>
  <c r="N740" i="1" s="1"/>
  <c r="O741" i="1"/>
  <c r="N741" i="1" s="1"/>
  <c r="O742" i="1"/>
  <c r="N742" i="1" s="1"/>
  <c r="O743" i="1"/>
  <c r="N743" i="1" s="1"/>
  <c r="O744" i="1"/>
  <c r="N744" i="1" s="1"/>
  <c r="O745" i="1"/>
  <c r="N745" i="1" s="1"/>
  <c r="O746" i="1"/>
  <c r="N746" i="1" s="1"/>
  <c r="O747" i="1"/>
  <c r="N747" i="1" s="1"/>
  <c r="O748" i="1"/>
  <c r="N748" i="1" s="1"/>
  <c r="O749" i="1"/>
  <c r="N749" i="1" s="1"/>
  <c r="O750" i="1"/>
  <c r="N750" i="1" s="1"/>
  <c r="O751" i="1"/>
  <c r="N751" i="1" s="1"/>
  <c r="O752" i="1"/>
  <c r="N752" i="1" s="1"/>
  <c r="O753" i="1"/>
  <c r="N753" i="1" s="1"/>
  <c r="O754" i="1"/>
  <c r="N754" i="1" s="1"/>
  <c r="O755" i="1"/>
  <c r="N755" i="1" s="1"/>
  <c r="O756" i="1"/>
  <c r="N756" i="1" s="1"/>
  <c r="O757" i="1"/>
  <c r="N757" i="1" s="1"/>
  <c r="O758" i="1"/>
  <c r="N758" i="1" s="1"/>
  <c r="O759" i="1"/>
  <c r="N759" i="1" s="1"/>
  <c r="O760" i="1"/>
  <c r="N760" i="1" s="1"/>
  <c r="O761" i="1"/>
  <c r="N761" i="1" s="1"/>
  <c r="O762" i="1"/>
  <c r="N762" i="1" s="1"/>
  <c r="O763" i="1"/>
  <c r="N763" i="1" s="1"/>
  <c r="O764" i="1"/>
  <c r="N764" i="1" s="1"/>
  <c r="O765" i="1"/>
  <c r="N765" i="1" s="1"/>
  <c r="O766" i="1"/>
  <c r="N766" i="1" s="1"/>
  <c r="O767" i="1"/>
  <c r="N767" i="1" s="1"/>
  <c r="O768" i="1"/>
  <c r="N768" i="1" s="1"/>
  <c r="O769" i="1"/>
  <c r="N769" i="1" s="1"/>
  <c r="O770" i="1"/>
  <c r="N770" i="1" s="1"/>
  <c r="O771" i="1"/>
  <c r="N771" i="1" s="1"/>
  <c r="O772" i="1"/>
  <c r="N772" i="1" s="1"/>
  <c r="O773" i="1"/>
  <c r="N773" i="1" s="1"/>
  <c r="O774" i="1"/>
  <c r="N774" i="1" s="1"/>
  <c r="O775" i="1"/>
  <c r="N775" i="1" s="1"/>
  <c r="O776" i="1"/>
  <c r="N776" i="1" s="1"/>
  <c r="O777" i="1"/>
  <c r="N777" i="1" s="1"/>
  <c r="O778" i="1"/>
  <c r="N778" i="1" s="1"/>
  <c r="O779" i="1"/>
  <c r="N779" i="1" s="1"/>
  <c r="O780" i="1"/>
  <c r="N780" i="1" s="1"/>
  <c r="O781" i="1"/>
  <c r="N781" i="1" s="1"/>
  <c r="O782" i="1"/>
  <c r="N782" i="1" s="1"/>
  <c r="O783" i="1"/>
  <c r="N783" i="1" s="1"/>
  <c r="O784" i="1"/>
  <c r="N784" i="1" s="1"/>
  <c r="O785" i="1"/>
  <c r="N785" i="1" s="1"/>
  <c r="O786" i="1"/>
  <c r="N786" i="1" s="1"/>
  <c r="O787" i="1"/>
  <c r="N787" i="1" s="1"/>
  <c r="O788" i="1"/>
  <c r="N788" i="1" s="1"/>
  <c r="O789" i="1"/>
  <c r="N789" i="1" s="1"/>
  <c r="O790" i="1"/>
  <c r="N790" i="1" s="1"/>
  <c r="O791" i="1"/>
  <c r="N791" i="1" s="1"/>
  <c r="O792" i="1"/>
  <c r="N792" i="1" s="1"/>
  <c r="O793" i="1"/>
  <c r="N793" i="1" s="1"/>
  <c r="O794" i="1"/>
  <c r="N794" i="1" s="1"/>
  <c r="O795" i="1"/>
  <c r="N795" i="1" s="1"/>
  <c r="O796" i="1"/>
  <c r="N796" i="1" s="1"/>
  <c r="O797" i="1"/>
  <c r="N797" i="1" s="1"/>
  <c r="O798" i="1"/>
  <c r="N798" i="1" s="1"/>
  <c r="O799" i="1"/>
  <c r="N799" i="1" s="1"/>
  <c r="O800" i="1"/>
  <c r="N800" i="1" s="1"/>
  <c r="O801" i="1"/>
  <c r="N801" i="1" s="1"/>
  <c r="O802" i="1"/>
  <c r="N802" i="1" s="1"/>
  <c r="O803" i="1"/>
  <c r="N803" i="1" s="1"/>
  <c r="O804" i="1"/>
  <c r="N804" i="1" s="1"/>
  <c r="O805" i="1"/>
  <c r="N805" i="1" s="1"/>
  <c r="O806" i="1"/>
  <c r="N806" i="1" s="1"/>
  <c r="O807" i="1"/>
  <c r="N807" i="1" s="1"/>
  <c r="O808" i="1"/>
  <c r="N808" i="1" s="1"/>
  <c r="O809" i="1"/>
  <c r="N809" i="1" s="1"/>
  <c r="O810" i="1"/>
  <c r="N810" i="1" s="1"/>
  <c r="O811" i="1"/>
  <c r="N811" i="1" s="1"/>
  <c r="O812" i="1"/>
  <c r="N812" i="1" s="1"/>
  <c r="O813" i="1"/>
  <c r="N813" i="1" s="1"/>
  <c r="O814" i="1"/>
  <c r="N814" i="1" s="1"/>
  <c r="O815" i="1"/>
  <c r="N815" i="1" s="1"/>
  <c r="O816" i="1"/>
  <c r="N816" i="1" s="1"/>
  <c r="O817" i="1"/>
  <c r="N817" i="1" s="1"/>
  <c r="O818" i="1"/>
  <c r="N818" i="1" s="1"/>
  <c r="O819" i="1"/>
  <c r="N819" i="1" s="1"/>
  <c r="O820" i="1"/>
  <c r="N820" i="1" s="1"/>
  <c r="O821" i="1"/>
  <c r="N821" i="1" s="1"/>
  <c r="O822" i="1"/>
  <c r="N822" i="1" s="1"/>
  <c r="O823" i="1"/>
  <c r="N823" i="1" s="1"/>
  <c r="O824" i="1"/>
  <c r="N824" i="1" s="1"/>
  <c r="O825" i="1"/>
  <c r="N825" i="1" s="1"/>
  <c r="O826" i="1"/>
  <c r="N826" i="1" s="1"/>
  <c r="O827" i="1"/>
  <c r="N827" i="1" s="1"/>
  <c r="O828" i="1"/>
  <c r="N828" i="1" s="1"/>
  <c r="O829" i="1"/>
  <c r="N829" i="1" s="1"/>
  <c r="O830" i="1"/>
  <c r="N830" i="1" s="1"/>
  <c r="O831" i="1"/>
  <c r="N831" i="1" s="1"/>
  <c r="O832" i="1"/>
  <c r="N832" i="1" s="1"/>
  <c r="O833" i="1"/>
  <c r="N833" i="1" s="1"/>
  <c r="O834" i="1"/>
  <c r="N834" i="1" s="1"/>
  <c r="O835" i="1"/>
  <c r="N835" i="1" s="1"/>
  <c r="O836" i="1"/>
  <c r="N836" i="1" s="1"/>
  <c r="O837" i="1"/>
  <c r="N837" i="1" s="1"/>
  <c r="O838" i="1"/>
  <c r="N838" i="1" s="1"/>
  <c r="O839" i="1"/>
  <c r="N839" i="1" s="1"/>
  <c r="O840" i="1"/>
  <c r="N840" i="1" s="1"/>
  <c r="O841" i="1"/>
  <c r="N841" i="1" s="1"/>
  <c r="O842" i="1"/>
  <c r="N842" i="1" s="1"/>
  <c r="O843" i="1"/>
  <c r="N843" i="1" s="1"/>
  <c r="O844" i="1"/>
  <c r="N844" i="1" s="1"/>
  <c r="O845" i="1"/>
  <c r="N845" i="1" s="1"/>
  <c r="O846" i="1"/>
  <c r="N846" i="1" s="1"/>
  <c r="O847" i="1"/>
  <c r="N847" i="1" s="1"/>
  <c r="O848" i="1"/>
  <c r="N848" i="1" s="1"/>
  <c r="O849" i="1"/>
  <c r="N849" i="1" s="1"/>
  <c r="O850" i="1"/>
  <c r="N850" i="1" s="1"/>
  <c r="O851" i="1"/>
  <c r="N851" i="1" s="1"/>
  <c r="O852" i="1"/>
  <c r="N852" i="1" s="1"/>
  <c r="O853" i="1"/>
  <c r="N853" i="1" s="1"/>
  <c r="O854" i="1"/>
  <c r="N854" i="1" s="1"/>
  <c r="O855" i="1"/>
  <c r="N855" i="1" s="1"/>
  <c r="O856" i="1"/>
  <c r="N856" i="1" s="1"/>
  <c r="O857" i="1"/>
  <c r="N857" i="1" s="1"/>
  <c r="O858" i="1"/>
  <c r="N858" i="1" s="1"/>
  <c r="O859" i="1"/>
  <c r="N859" i="1" s="1"/>
  <c r="O860" i="1"/>
  <c r="N860" i="1" s="1"/>
  <c r="O861" i="1"/>
  <c r="N861" i="1" s="1"/>
  <c r="O862" i="1"/>
  <c r="N862" i="1" s="1"/>
  <c r="O863" i="1"/>
  <c r="N863" i="1" s="1"/>
  <c r="O864" i="1"/>
  <c r="N864" i="1" s="1"/>
  <c r="O865" i="1"/>
  <c r="N865" i="1" s="1"/>
  <c r="O866" i="1"/>
  <c r="N866" i="1" s="1"/>
  <c r="O867" i="1"/>
  <c r="N867" i="1" s="1"/>
  <c r="O868" i="1"/>
  <c r="N868" i="1" s="1"/>
  <c r="O869" i="1"/>
  <c r="N869" i="1" s="1"/>
  <c r="O870" i="1"/>
  <c r="N870" i="1" s="1"/>
  <c r="O871" i="1"/>
  <c r="N871" i="1" s="1"/>
  <c r="O872" i="1"/>
  <c r="N872" i="1" s="1"/>
  <c r="O873" i="1"/>
  <c r="N873" i="1" s="1"/>
  <c r="O874" i="1"/>
  <c r="N874" i="1" s="1"/>
  <c r="O875" i="1"/>
  <c r="N875" i="1" s="1"/>
  <c r="O876" i="1"/>
  <c r="N876" i="1" s="1"/>
  <c r="O877" i="1"/>
  <c r="N877" i="1" s="1"/>
  <c r="O878" i="1"/>
  <c r="N878" i="1" s="1"/>
  <c r="O879" i="1"/>
  <c r="N879" i="1" s="1"/>
  <c r="O880" i="1"/>
  <c r="N880" i="1" s="1"/>
  <c r="O881" i="1"/>
  <c r="N881" i="1" s="1"/>
  <c r="O882" i="1"/>
  <c r="N882" i="1" s="1"/>
  <c r="O883" i="1"/>
  <c r="N883" i="1" s="1"/>
  <c r="O884" i="1"/>
  <c r="N884" i="1" s="1"/>
  <c r="O885" i="1"/>
  <c r="N885" i="1" s="1"/>
  <c r="O886" i="1"/>
  <c r="N886" i="1" s="1"/>
  <c r="O887" i="1"/>
  <c r="N887" i="1" s="1"/>
  <c r="O888" i="1"/>
  <c r="N888" i="1" s="1"/>
  <c r="O889" i="1"/>
  <c r="N889" i="1" s="1"/>
  <c r="O890" i="1"/>
  <c r="N890" i="1" s="1"/>
  <c r="O891" i="1"/>
  <c r="N891" i="1" s="1"/>
  <c r="O892" i="1"/>
  <c r="N892" i="1" s="1"/>
  <c r="O893" i="1"/>
  <c r="N893" i="1" s="1"/>
  <c r="O894" i="1"/>
  <c r="N894" i="1" s="1"/>
  <c r="O895" i="1"/>
  <c r="N895" i="1" s="1"/>
  <c r="O896" i="1"/>
  <c r="N896" i="1" s="1"/>
  <c r="O897" i="1"/>
  <c r="N897" i="1" s="1"/>
  <c r="O898" i="1"/>
  <c r="N898" i="1" s="1"/>
  <c r="O899" i="1"/>
  <c r="N899" i="1" s="1"/>
  <c r="O900" i="1"/>
  <c r="N900" i="1" s="1"/>
  <c r="O901" i="1"/>
  <c r="N901" i="1" s="1"/>
  <c r="O902" i="1"/>
  <c r="N902" i="1" s="1"/>
  <c r="O903" i="1"/>
  <c r="N903" i="1" s="1"/>
  <c r="O904" i="1"/>
  <c r="N904" i="1" s="1"/>
  <c r="O905" i="1"/>
  <c r="N905" i="1" s="1"/>
  <c r="O906" i="1"/>
  <c r="N906" i="1" s="1"/>
  <c r="O907" i="1"/>
  <c r="N907" i="1" s="1"/>
  <c r="O908" i="1"/>
  <c r="N908" i="1" s="1"/>
  <c r="O909" i="1"/>
  <c r="N909" i="1" s="1"/>
  <c r="O910" i="1"/>
  <c r="N910" i="1" s="1"/>
  <c r="O911" i="1"/>
  <c r="N911" i="1" s="1"/>
  <c r="O912" i="1"/>
  <c r="N912" i="1" s="1"/>
  <c r="O913" i="1"/>
  <c r="N913" i="1" s="1"/>
  <c r="O914" i="1"/>
  <c r="N914" i="1" s="1"/>
  <c r="O915" i="1"/>
  <c r="N915" i="1" s="1"/>
  <c r="O916" i="1"/>
  <c r="N916" i="1" s="1"/>
  <c r="O917" i="1"/>
  <c r="N917" i="1" s="1"/>
  <c r="O918" i="1"/>
  <c r="N918" i="1" s="1"/>
  <c r="O919" i="1"/>
  <c r="N919" i="1" s="1"/>
  <c r="O920" i="1"/>
  <c r="N920" i="1" s="1"/>
  <c r="O921" i="1"/>
  <c r="N921" i="1" s="1"/>
  <c r="O922" i="1"/>
  <c r="N922" i="1" s="1"/>
  <c r="O923" i="1"/>
  <c r="N923" i="1" s="1"/>
  <c r="O924" i="1"/>
  <c r="N924" i="1" s="1"/>
  <c r="O925" i="1"/>
  <c r="N925" i="1" s="1"/>
  <c r="O926" i="1"/>
  <c r="N926" i="1" s="1"/>
  <c r="O927" i="1"/>
  <c r="N927" i="1" s="1"/>
  <c r="O928" i="1"/>
  <c r="N928" i="1" s="1"/>
  <c r="O929" i="1"/>
  <c r="N929" i="1" s="1"/>
  <c r="O930" i="1"/>
  <c r="N930" i="1" s="1"/>
  <c r="O931" i="1"/>
  <c r="N931" i="1" s="1"/>
  <c r="O932" i="1"/>
  <c r="N932" i="1" s="1"/>
  <c r="O933" i="1"/>
  <c r="N933" i="1" s="1"/>
  <c r="O934" i="1"/>
  <c r="N934" i="1" s="1"/>
  <c r="O935" i="1"/>
  <c r="N935" i="1" s="1"/>
  <c r="O936" i="1"/>
  <c r="N936" i="1" s="1"/>
  <c r="O937" i="1"/>
  <c r="N937" i="1" s="1"/>
  <c r="O938" i="1"/>
  <c r="N938" i="1" s="1"/>
  <c r="O939" i="1"/>
  <c r="N939" i="1" s="1"/>
  <c r="O940" i="1"/>
  <c r="N940" i="1" s="1"/>
  <c r="O941" i="1"/>
  <c r="N941" i="1" s="1"/>
  <c r="O942" i="1"/>
  <c r="N942" i="1" s="1"/>
  <c r="O943" i="1"/>
  <c r="N943" i="1" s="1"/>
  <c r="O944" i="1"/>
  <c r="N944" i="1" s="1"/>
  <c r="O945" i="1"/>
  <c r="N945" i="1" s="1"/>
  <c r="O946" i="1"/>
  <c r="N946" i="1" s="1"/>
  <c r="O947" i="1"/>
  <c r="N947" i="1" s="1"/>
  <c r="O948" i="1"/>
  <c r="N948" i="1" s="1"/>
  <c r="O2" i="1"/>
  <c r="N2" i="1" s="1"/>
</calcChain>
</file>

<file path=xl/sharedStrings.xml><?xml version="1.0" encoding="utf-8"?>
<sst xmlns="http://schemas.openxmlformats.org/spreadsheetml/2006/main" count="4750" uniqueCount="394">
  <si>
    <t>Reaction_original_index</t>
  </si>
  <si>
    <t>substrate</t>
  </si>
  <si>
    <t>substrate_id</t>
  </si>
  <si>
    <t>boronreagent</t>
  </si>
  <si>
    <t>boronreagent_id</t>
  </si>
  <si>
    <t>ligand</t>
  </si>
  <si>
    <t>ligand_id</t>
  </si>
  <si>
    <t>axial_chirality</t>
  </si>
  <si>
    <t>yield</t>
  </si>
  <si>
    <t>%top</t>
  </si>
  <si>
    <t>page</t>
  </si>
  <si>
    <t>temperature</t>
  </si>
  <si>
    <t>DDG</t>
  </si>
  <si>
    <t>%sel</t>
  </si>
  <si>
    <t>O=C1C=CCCC1</t>
  </si>
  <si>
    <t>F[B-](F)(F)c1ccccc1.[K+]</t>
  </si>
  <si>
    <t>C12=CC=CC=C1C=CC(P(C3=CC=CC=C3)C4=CC=CC=C4)=C2C5=C(C=CC=C6)C6=CC=C5P(C7=CC=CC=C7)C8=CC=CC=C8</t>
  </si>
  <si>
    <t>L1.1</t>
  </si>
  <si>
    <t>R</t>
  </si>
  <si>
    <t>L1.18</t>
  </si>
  <si>
    <t>S</t>
  </si>
  <si>
    <t>COC(C=CC=C1P(C2=CC=CO2)C3=CC=CO3)=C1C4=C(P(C5=CC=CO5)C6=CC=CO6)C=CC=C4OC</t>
  </si>
  <si>
    <t>L1.37</t>
  </si>
  <si>
    <t>COC(C=CC=C1P(C2=CC=CC=C2)C3=CC=CC=C3)=C1C4=C(P(C5=CC=CC=C5)C6=CC=CC=C6)C=CC=C4OC</t>
  </si>
  <si>
    <t>L1.38</t>
  </si>
  <si>
    <t>CC1(C)O[C@@H](CP(C2=CC=CC=C2)C3=CC=CC=C3)[C@H](CP(C4=CC=CC=C4)C5=CC=CC=C5)O1</t>
  </si>
  <si>
    <t>L1.56</t>
  </si>
  <si>
    <t>NoChiralAxis</t>
  </si>
  <si>
    <t>COC(C=C1)=CC=C1[P@@](C2=CC=CC=C2)CC[P@](C3=CC=CC=C3)C4=CC=C(OC)C=C4</t>
  </si>
  <si>
    <t>L1.58</t>
  </si>
  <si>
    <t>c1ccc(B2[C@H]3CCC[C@@H]2CCC3)cc1</t>
  </si>
  <si>
    <t>COC.[B]=O.[Li]C.[O]c1ccccc1</t>
  </si>
  <si>
    <t>Cc1ccccc1B(O)O</t>
  </si>
  <si>
    <t>[C@H]1(C2=CC=CC=C2)C(CP(C3=CC=CC=C3)C4=CC=CC=C4)([C@H]1C5=CC=CC=C5)CP(C6=CC=CC=C6)C7=CC=CC=C7</t>
  </si>
  <si>
    <t>L1.103</t>
  </si>
  <si>
    <t>[C@H]1(C2=CC(C3=CC=CC=C3)=CC(C4=CC=CC=C4)=C2)C(CP(C5=CC=CC=C5)C6=CC=CC=C6)([C@H]1C7=CC(C8=CC=CC=C8)=CC(C9=CC=CC=C9)=C7)CP(C%10=CC=CC=C%10)C%11=CC=CC=C%11</t>
  </si>
  <si>
    <t>L1.104</t>
  </si>
  <si>
    <t>CC(=O)/C=C/[Si](C)(C)c1ccccc1</t>
  </si>
  <si>
    <t>OB(O)c1ccccc1</t>
  </si>
  <si>
    <t>O=C1C=CCC1</t>
  </si>
  <si>
    <t>C1(P2OC(C=CC3=C4C=CC=C3)=C4C(C(C=CC=C5)=C5C=C6)=C6O2)=CC=CC=C1P7OC8=CC=C9C(C=CC=C9)=C8C%10=C%11C(C=CC=C%11)=CC=C%10O7</t>
  </si>
  <si>
    <t>L1.95</t>
  </si>
  <si>
    <t>C12=CC=CC=C1C=CC3=C2C4=C(C=CC=C5)C5=CC=C4OP(CCP6OC7=CC=C8C(C=CC=C8)=C7C9=C(O6)C=CC%10=C9C=CC=C%10)O3</t>
  </si>
  <si>
    <t>L1.97</t>
  </si>
  <si>
    <t>[C@H]1(P(C2=CC=CC=C2)C3=CC=CC=C3)C[C@H]4[C@@H](P(C5=CC=CC=C5)C6=CC=CC=C6)C[C@@H]1C4</t>
  </si>
  <si>
    <t>L1.67</t>
  </si>
  <si>
    <t>C12=CC=C3C(C(C4=C(C=C(OCCOCCO2)C=C5)C5=CC=C4P(C6=CC=CC=C6)C7=CC=CC=C7)=C(P(C8=CC=CC=C8)C9=CC=CC=C9)C=C3)=C1</t>
  </si>
  <si>
    <t>L1.12</t>
  </si>
  <si>
    <t>CC([P@@](C#CC1=CC=CC=C1)CC[P@](C#CC2=CC=CC=C2)C(C)(C)C)(C)C</t>
  </si>
  <si>
    <t>L1.72</t>
  </si>
  <si>
    <t>CC([P@@](C#CC)CC[P@](C#CC)C(C)(C)C)(C)C</t>
  </si>
  <si>
    <t>L1.70</t>
  </si>
  <si>
    <t>FC(C(C=C1)=CC=C1P(C2=CC=C(C(F)(F)F)C=C2)C3=C(C4=C5OCCOC5=CC=C4P(C6=CC=C(C(F)(F)F)C=C6)C7=CC=C(C(F)(F)F)C=C7)C8C(OCCO8)C=C3)(F)F</t>
  </si>
  <si>
    <t>L1.32</t>
  </si>
  <si>
    <t>FC(C1=CC(P(C2=CC(C(F)(F)F)=CC(C(F)(F)F)=C2)C3=C(C4=C5OCCOC5=CC=C4P(C6=CC(C(F)(F)F)=CC(C(F)(F)F)=C6)C7=CC(C(F)(F)F)=CC(C(F)(F)F)=C7)C8C(OCCO8)C=C3)=CC(C(F)(F)F)=C1)(F)F</t>
  </si>
  <si>
    <t>L1.33</t>
  </si>
  <si>
    <t>FC(O1)(F)OC2C1C(C3=C(OC(F)(F)O4)C4=CC=C3P(C5=CC=CC=C5)C6=CC=CC=C6)=C(P(C7=CC=CC=C7)C8=CC=CC=C8)C=C2</t>
  </si>
  <si>
    <t>L1.28</t>
  </si>
  <si>
    <t>FC1=CC(P(C2=CC(F)=C(F)C(F)=C2)C3=C(C4=C5OCCOC5=CC=C4P(C6=CC(F)=C(F)C(F)=C6)C7=CC(F)=C(F)C(F)=C7)C8C(OCCO8)C=C3)=CC(F)=C1F</t>
  </si>
  <si>
    <t>L1.34</t>
  </si>
  <si>
    <t>COc1ccccc1[B-](OC(C)C)(OC(C)C)OC(C)C.[Li+]</t>
  </si>
  <si>
    <t>CC([P@@](C)C1=NC2=CC=CC=C2N=C1[P@@](C(C)(C)C)C)(C)C</t>
  </si>
  <si>
    <t>L1.68</t>
  </si>
  <si>
    <t>Cc1ccc([B-](OC(C)C)(OC(C)C)OC(C)C)cc1.[Li+]</t>
  </si>
  <si>
    <t>OB(O)c1ccc(C(F)(F)F)cc1</t>
  </si>
  <si>
    <t>COc1ccc([Li])cc1.COB(OC)OC</t>
  </si>
  <si>
    <t>COc1ccc(B(O)O)cc1</t>
  </si>
  <si>
    <t>CN(P1OC2=C(C3=C(O1)C=C(COCC4=CC(OP(N(C)C)O5)=C(C6=C5C=CC7=C6C=CC=C7)C8=C4C=CC=C8)C9=C3C=CC=C9)C%10=C(C=C2)C=CC=C%10)C</t>
  </si>
  <si>
    <t>L1.90</t>
  </si>
  <si>
    <t>OB(O)c1ccc(Br)cc1</t>
  </si>
  <si>
    <t>CC1(C)O[C@H](CP(C2=CC=CC=C2)C3=CC=CC=C3)[C@@H](CP(C4=CC=CC=C4)C5=CC=CC=C5)O1</t>
  </si>
  <si>
    <t>L1.57</t>
  </si>
  <si>
    <t>C[C@H](P(C1=CC=CC=C1)C2=CC=CC=C2)[C@H](C)P(C3=CC=CC=C3)C4=CC=CC=C4</t>
  </si>
  <si>
    <t>L1.66</t>
  </si>
  <si>
    <t>C1(P2OC(C=CC3=C4C=CC=C3)=C4C(C(C=CC=C5)=C5C=C6)=C6O2)=CC=CC=C1OC7=C(P8OC9=CC=C%10C(C=CC=C%10)=C9C%11=C%12C(C=CC=C%12)=CC=C%11O8)C=CC=C7</t>
  </si>
  <si>
    <t>L1.96</t>
  </si>
  <si>
    <t>C12=CC=CC=C1C=CC3=C2C4=C(C=CC=C5)C5=CC=C4OP(CCCCP6OC7=CC=C8C(C=CC=C8)=C7C9=C(O6)C=CC%10=C9C=CC=C%10)O3</t>
  </si>
  <si>
    <t>L1.98</t>
  </si>
  <si>
    <t>N=C(N)NCC1=CC=C(C(C2=C(C=CC(CNC(N)=N)=C3)C3=CC=C2P(C4=CC=CC=C4)C5=CC=CC=C5)=C(P(C6=CC=CC=C6)C7=CC=CC=C7)C=C8)C8=C1</t>
  </si>
  <si>
    <t>L1.14</t>
  </si>
  <si>
    <t>COC(C=CC=C1P(C2=CC=CC=C2)C3=CC=CC=C3)=C1C4=C(P(C5=CC=CC=C5)C6=CC=CC=C6)C=CC7=CC=CC=C74</t>
  </si>
  <si>
    <t>L1.22</t>
  </si>
  <si>
    <t>CC(C(C)=C(C)C=C1P(C2=CC=CC=C2)C3=CC=CC=C3)=C1C4=C(P(C5=CC=CC=C5)C6=CC=CC=C6)C=CC7=CC=CC=C74</t>
  </si>
  <si>
    <t>L1.24</t>
  </si>
  <si>
    <t>L1.45</t>
  </si>
  <si>
    <t>C12C(OCC2)C=CC(P(C3=CC=CC=C3)C4=CC=CC=C4)=C1C5=C(OCC6)C6=CC=C5P(C7=CC=CC=C7)C8=CC=CC=C8</t>
  </si>
  <si>
    <t>L1.30</t>
  </si>
  <si>
    <t>OB(O)c1ccccc1Cl</t>
  </si>
  <si>
    <t>Cc1cccc(B(O)O)c1</t>
  </si>
  <si>
    <t>FC1=CC(P(C2=CC(F)=C(F)C(F)=C2)C3=CC=CC(OC)=C3C4=C(P(C5=CC(F)=C(F)C(F)=C5)C6=CC(F)=C(F)C(F)=C6)C=CC=C4OC)=CC(F)=C1F</t>
  </si>
  <si>
    <t>L1.42</t>
  </si>
  <si>
    <t>B(O)(O)c1ccc(cc1)C(F)(F)F</t>
  </si>
  <si>
    <t>COC1=CC=C2C(C(C3=C(C=C(OC)C=C4)C4=CC=C3P(C5=CC=CC=C5)C6=CC=CC=C6)=C(P(C7=CC=CC=C7)C8=CC=CC=C8)C=C2)=C1</t>
  </si>
  <si>
    <t>L1.6</t>
  </si>
  <si>
    <t>C12=CC=C3C(C(C4=C(C=C(OCCCCCCO2)C=C5)C5=CC=C4P(C6=CC=CC=C6)C7=CC=CC=C7)=C(P(C8=CC=CC=C8)C9=CC=CC=C9)C=C3)=C1</t>
  </si>
  <si>
    <t>L1.10</t>
  </si>
  <si>
    <t>C12=CC=C3C(C(C4=C(C=C(OCCCCCCCCO2)C=C5)C5=CC=C4P(C6=CC=CC=C6)C7=CC=CC=C7)=C(P(C8=CC=CC=C8)C9=CC=CC=C9)C=C3)=C1</t>
  </si>
  <si>
    <t>L1.11</t>
  </si>
  <si>
    <t>C12=CC=C3C(C(C4=C(C=C(OCCOCCOCCO2)C=C5)C5=CC=C4P(C6=CC=CC=C6)C7=CC=CC=C7)=C(P(C8=CC=CC=C8)C9=CC=CC=C9)C=C3)=C1</t>
  </si>
  <si>
    <t>L1.13</t>
  </si>
  <si>
    <t>IC1=C2C(C(C3=C(C=CC=C4I)C4=CC=C3P(C5=CC=CC=C5)C6=CC=CC=C6)=C(P(C7=CC=CC=C7)C8=CC=CC=C8)C=C2)=CC=C1</t>
  </si>
  <si>
    <t>L1.15</t>
  </si>
  <si>
    <t>C[Si](C#CC1=CC=CC(C1=CC=C2P(C3=CC=CC=C3)C4=CC=CC=C4)=C2C5=C(P(C6=CC=CC=C6)C7=CC=CC=C7)C=CC8=C(C#C[Si](C)(C)C)C=CC=C85)(C)C</t>
  </si>
  <si>
    <t>L1.16</t>
  </si>
  <si>
    <t>CCOC(C=C1)=CC(C1=CC=C2P(C3=CC=CC=C3)C4=CC=CC=C4)=C2C5=C(P(C6=CC=CC=C6)C7=CC=CC=C7)C=CC8=CC=C(OCC)C=C85</t>
  </si>
  <si>
    <t>L1.7</t>
  </si>
  <si>
    <t>CCCOC(C=C1)=CC(C1=CC=C2P(C3=CC=CC=C3)C4=CC=CC=C4)=C2C5=C(P(C6=CC=CC=C6)C7=CC=CC=C7)C=CC8=CC=C(OCCC)C=C85</t>
  </si>
  <si>
    <t>L1.8</t>
  </si>
  <si>
    <t>CC(C)OC(C=C1)=CC(C1=CC=C2P(C3=CC=CC=C3)C4=CC=CC=C4)=C2C5=C(P(C6=CC=CC=C6)C7=CC=CC=C7)C=CC8=CC=C(OC(C)C)C=C85</t>
  </si>
  <si>
    <t>L1.9</t>
  </si>
  <si>
    <t>CCN(P1OC2=C(C3=C(O1)C=C(COCC4=CC(OP(N(CC)CC)O5)=C(C6=C5C=CC7=C6C=CC=C7)C8=C4C=CC=C8)C9=C3C=CC=C9)C%10=C(C=C2)C=CC=C%10)CC</t>
  </si>
  <si>
    <t>L1.91</t>
  </si>
  <si>
    <t>CC([P@@](C#CC(C)(C)C)CC[P@](C#CC(C)(C)C)C(C)(C)C)(C)C</t>
  </si>
  <si>
    <t>L1.71</t>
  </si>
  <si>
    <t>CC([P@@](C#C[Si](C(C)C)(C(C)C)C(C)C)CC[P@](C#C[Si](C(C)C)(C(C)C)C(C)C)C(C)(C)C)(C)C</t>
  </si>
  <si>
    <t>L1.73</t>
  </si>
  <si>
    <t>C[P@](C(C)(C)C)CC[P@](C)C(C)(C)C</t>
  </si>
  <si>
    <t>L1.74</t>
  </si>
  <si>
    <t>23-27</t>
  </si>
  <si>
    <t>COC(C=CC=C1P(C2=CC=C(C(F)(F)F)C=C2)C3=CC=C(C(F)(F)F)C=C3)=C1C4=C(P(C5=CC=C(C(F)(F)F)C=C5)C6=CC=C(C(F)(F)F)C=C6)C=CC=C4OC</t>
  </si>
  <si>
    <t>L1.39</t>
  </si>
  <si>
    <t>C1(C(C2=C(OCCO3)C3=CC=C2P(C4=CC=CC=C4)C5=CC=CC=C5)=C(P(C6=CC=CC=C6)C7=CC=CC=C7)C=C8)C8OCCO1</t>
  </si>
  <si>
    <t>L1.31</t>
  </si>
  <si>
    <t>FC(OC1=C(C2=C(C=CC=C2OC(F)(F)F)P(C3=CC=CC=C3)C4=CC=CC=C4)C(P(C5=CC=CC=C5)C6=CC=CC=C6)=CC=C1)(F)F</t>
  </si>
  <si>
    <t>COC1=C(C2=C(C=CC=C2OC)P(C3=CC(C(F)(F)F)=C(C4=NC=CC=C4)C(C(F)(F)F)=C3)C5=CC(C(F)(F)F)=C(C6=NC=CC=C6)C(C(F)(F)F)=C5)C(P(C7=CC(C(F)(F)F)=C(C8=NC=CC=C8)C(C(F)(F)F)=C7)C9=CC(C(F)(F)F)=C(C%10=CC=CC=N%10)C(C(F)(F)F)=C9)=CC=C1</t>
  </si>
  <si>
    <t>L1.44</t>
  </si>
  <si>
    <t>CC1=CC(P(C2=C(C3=CC=CC=C3C=C2)C4=C5C=CC=CC5=CC=C4P(C6=CC=CC=C6)C7=CC=CC=C7)C8=CC(C)=C(C(C)=C8)OC)=CC(C)=C1OC</t>
  </si>
  <si>
    <t>L3.20</t>
  </si>
  <si>
    <t>CC(C)(C)c1ccc(B(O)O)cc1</t>
  </si>
  <si>
    <t>OB(O)c1ccc(-c2ccccc2)cc1</t>
  </si>
  <si>
    <t>OB(O)C(CC1)CCC1OC</t>
  </si>
  <si>
    <t>COC1=CC(P(C2=CC=CC=C2)C3=CC=CC=C3)=C(C4=C(OC)N=C(OC)C=C4P(C5=CC=CC=C5)C6=CC=CC=C6)C(OC)=N1</t>
  </si>
  <si>
    <t>L1.54</t>
  </si>
  <si>
    <t>CO[B-]([O])(c1ccc(C(F)(F)F)cc1)OC.[Li+]</t>
  </si>
  <si>
    <t>CC(C)O[B-](OC(C)C)(OC(C)C)c1cccc(C(F)(F)F)c1.[Li+]</t>
  </si>
  <si>
    <t>COc1cccc(B(O)O)c1</t>
  </si>
  <si>
    <t>OB(O)c1cccc(F)c1</t>
  </si>
  <si>
    <t>CC(C)O[B-](OC(C)C)(OC(C)C)c1cccc(F)c1.[Li+]</t>
  </si>
  <si>
    <t>OB(O)c1cccc(Cl)c1</t>
  </si>
  <si>
    <t>F[B-](F)(F)c1cccc(Cl)c1.[K+]</t>
  </si>
  <si>
    <t>Cc1ccc(B(O)O)cc1</t>
  </si>
  <si>
    <t>CO[B-](OC)(OC)c1ccc(C)cc1.[Li+]</t>
  </si>
  <si>
    <t>Cc1ccc([B-]23OCC(C)(CO2)CO3)cc1.[Li+]</t>
  </si>
  <si>
    <t>COc1ccc([B-](F)(F)F)cc1.[K+]</t>
  </si>
  <si>
    <t>COc1ccc([B-](OC)(OC)OC)cc1.[Li+]</t>
  </si>
  <si>
    <t>COc1ccc([B-](OC(C)C)(OC(C)C)OC(C)C)cc1.[Li+]</t>
  </si>
  <si>
    <t>C1(CCCC2)=C2C=CC(P(C3=CC=CC=C3)C4=CC=CC=C4)=C1C5=C6CCCCC6=CC=C5P(C7=CC=CC=C7)C8=CC=CC=C8</t>
  </si>
  <si>
    <t>L1.21</t>
  </si>
  <si>
    <t>OB(O)c1ccc(F)cc1</t>
  </si>
  <si>
    <t>Fc1ccc([B-](F)(F)F)cc1.[K+]</t>
  </si>
  <si>
    <t>OB(O)c1ccc(Cl)cc1</t>
  </si>
  <si>
    <t>CCO[B-](OC(C)C)(OC(C)C)c1ccc(Cl)cc1.[Li+]</t>
  </si>
  <si>
    <t>F[B-](F)(F)c1ccc(Br)cc1.[K+]</t>
  </si>
  <si>
    <t>Cc1cc(C)cc(B(O)O)c1</t>
  </si>
  <si>
    <t>Cc1cc(C)cc([B-](OC(C)C)(OC(C)C)OC(C)C)c1.[Li+]</t>
  </si>
  <si>
    <t>COc1c(C)cc(B(O)O)cc1C</t>
  </si>
  <si>
    <t>COc1ccc([B-](OC(C)C)(OC(C)C)OC(C)C)cc1C.[Li+]</t>
  </si>
  <si>
    <t>OB(O)c1cccc2ccccc12</t>
  </si>
  <si>
    <t>F[B-](F)(F)c1cccc2ccccc12.[K+]</t>
  </si>
  <si>
    <t>OB(O)c1ccc2ccccc2c1</t>
  </si>
  <si>
    <t>CO[B-](OC)(OC)c1ccc2ccccc2c1.[Li+]</t>
  </si>
  <si>
    <t>C[Si](C)(C)C1CC=CC(=O)C1</t>
  </si>
  <si>
    <t>CC(=O)/C=C/C(C)C</t>
  </si>
  <si>
    <t>CO[B-](OC)(OC)c1ccccc1.[Li+]</t>
  </si>
  <si>
    <t>O=C1C=CCCCC1</t>
  </si>
  <si>
    <t>CC(C)O[B-](OC(C)C)(OC(C)C)c1ccccc1.[Li+]</t>
  </si>
  <si>
    <t>CC(C)O[B-](OC(C)C)(OC(C)C)c1ccc(C2CCCCC2)cc1.[Li+]</t>
  </si>
  <si>
    <t>CCCC/C=C/C(C)=O</t>
  </si>
  <si>
    <t>CC1(C)CC=CC(=O)C1</t>
  </si>
  <si>
    <t>CCCCC/C=C/C(C)=O</t>
  </si>
  <si>
    <t>CC(C)=C1CCC=CC1=O</t>
  </si>
  <si>
    <t>O=C1C=Cc2ccccc21</t>
  </si>
  <si>
    <t>OB(O)c1ccc(Cl)c(Cl)c1</t>
  </si>
  <si>
    <t>CCCOc1ccc2c(c1)C(=O)C=C2</t>
  </si>
  <si>
    <t>OB(O)c1ccc2c(c1)OCO2</t>
  </si>
  <si>
    <t>O=C1C=COC2=C1C=CC=C2</t>
  </si>
  <si>
    <t>L1.50</t>
  </si>
  <si>
    <t>COc1ccccc1B(O)O</t>
  </si>
  <si>
    <t>O=C1C=COC2=C1C=C(Cl)C=C2</t>
  </si>
  <si>
    <t>O=C1C=COC2=C1C=C(Br)C=C2</t>
  </si>
  <si>
    <t>O=C1C=COC2=C1C(OC)=CC(OC)=C2</t>
  </si>
  <si>
    <t>CCCCCC/C=C/C(C)=O</t>
  </si>
  <si>
    <t>CC(=O)/C=C/c1ccccc1</t>
  </si>
  <si>
    <t>CC(C)=O</t>
  </si>
  <si>
    <t>CC(/C=C/c1ccccc1)=O</t>
  </si>
  <si>
    <t>C/C=C/C(C1=CC=CC=C1)=O</t>
  </si>
  <si>
    <t>CC(C)O[B-](OC(C)C)(OC(C)C)c1ccc(C(C)(C)C)cc1.[Li+]</t>
  </si>
  <si>
    <t>O=C(c1ccccc1)/C=C/C(F)F</t>
  </si>
  <si>
    <t>O=C(c1ccccc1)/C=C/C(F)(F)F</t>
  </si>
  <si>
    <t>CC(=O)c1ccc(B(O)O)cc1</t>
  </si>
  <si>
    <t>CCOC(=O)c1ccc(B(O)O)cc1</t>
  </si>
  <si>
    <t>O=C(/C=C\C(F)(F)F)c1ccccc1</t>
  </si>
  <si>
    <t>O=C1C=CC2(OCCO2)c2ccccc21</t>
  </si>
  <si>
    <t>O=C1C=COC2=C1C=C(C)C=C2</t>
  </si>
  <si>
    <t>[Na+].c1ccc([B-](c2ccccc2)(c2ccccc2)c2ccccc2)cc1</t>
  </si>
  <si>
    <t>O=C1C=COC2=C1C=C(Cl)C(C)=C2</t>
  </si>
  <si>
    <t>CC1=CC(=O)c2ccccc2C1=O</t>
  </si>
  <si>
    <t>C=C(/C=C/C(C)C)C1CCCCC1</t>
  </si>
  <si>
    <t>O=C(c1ccccc1)/C=C/C(C)C</t>
  </si>
  <si>
    <t>O=C(/C=C/CCCCC)C1=CC=CC=C1</t>
  </si>
  <si>
    <t>CC(/C=C/c(cc1)cc2c1cccc2)=O</t>
  </si>
  <si>
    <t>O=C(/C=C/c1ccccc1)c1ccccc1</t>
  </si>
  <si>
    <t>COc1ccc(/C=C/C(=O)c2ccccc2)cc1</t>
  </si>
  <si>
    <t>COc1ccc(C(=O)/C=C/c2ccccc2)cc1</t>
  </si>
  <si>
    <t>O=C(c1ccccc1)/C=C/c2ccc(C#N)cc2</t>
  </si>
  <si>
    <t>O=C(/C=C/c1ccc(C(F)(F)F)cc1)c1ccccc1</t>
  </si>
  <si>
    <t>CC12CO[B-](c3ccsc3)(OC1)OC2.[Li+]</t>
  </si>
  <si>
    <t>COc1ccc([B-]23OCC(C)(CO2)CO3)cn1.[Li+]</t>
  </si>
  <si>
    <t>COc1ccc([B-]23OCC(C)(CO2)CO3)s1.[Li+]</t>
  </si>
  <si>
    <t>OB(O)c1ccsc1</t>
  </si>
  <si>
    <t>COc1cccc([B-]23OCC(C)(CO2)CO3)n1.[Li+]</t>
  </si>
  <si>
    <t>COc1ccc([B-](F)(F)F)cn1.[K+]</t>
  </si>
  <si>
    <t>F[B-](F)(F)c1ccsc1.[K+]</t>
  </si>
  <si>
    <t>CC(CO1)(CO2)CO[B-]12c3ncc(OC)cc3.[Li+]</t>
  </si>
  <si>
    <t>O=C(/C=C/C(F)(F)F)C1=CC=CC=C1</t>
  </si>
  <si>
    <t>OB(O)c1cccs1</t>
  </si>
  <si>
    <t>C=C(C)[B-](F)(F)F.[K+]</t>
  </si>
  <si>
    <t>C/C=C(\C)B1Oc2ccccc2O1</t>
  </si>
  <si>
    <t>FB(F)F.[K]/C=C/CCCC</t>
  </si>
  <si>
    <t>FB(F)F.[K]/C=C\CCCC</t>
  </si>
  <si>
    <t>CCCCC/C=C/B(O)O</t>
  </si>
  <si>
    <t>CCCCC/C=C/B1Oc2ccccc2O1</t>
  </si>
  <si>
    <t>C=C[B-](F)(F)F.[K+]</t>
  </si>
  <si>
    <t>COC/C=C/B1Oc2ccccc2O1</t>
  </si>
  <si>
    <t>OB(O)/C=C/C(C)(C)C</t>
  </si>
  <si>
    <t>CC(C)(C)/C=C/B1Oc2ccccc2O1</t>
  </si>
  <si>
    <t>CCCCCC/C=C/B(O)O</t>
  </si>
  <si>
    <t>OB(O)/C=C/c1ccccc1</t>
  </si>
  <si>
    <t>C(=C/c1ccccc1)\B1Oc2ccccc2O1</t>
  </si>
  <si>
    <t>Cc1ccc(/C=C/[B-](F)(F)F)cc1.[K+]</t>
  </si>
  <si>
    <t>Cc1ccc(/C=C/B(F)(F)([K+])F)cc1</t>
  </si>
  <si>
    <t>O=C(/C=C/C(F)(F)F)c1ccccc1</t>
  </si>
  <si>
    <t>CC(=O)/C=C/c1ccc2c(c1)OCO2</t>
  </si>
  <si>
    <t>CO[C@H](C/C=C/[B-](F)(F)F)c1ccccc1.[K+]</t>
  </si>
  <si>
    <t>CC(C=C1)=CC=C1P(C2=CC=C(C)C=C2)C3=CC=C4C(C=CC=C4)=C3C5=C(P(C6=CC=C(C)C=C6)C7=CC=C(C)C=C7)C=CC8=CC=CC=C85</t>
  </si>
  <si>
    <t>L1.3</t>
  </si>
  <si>
    <t>CC1=CC(P(C2=CC(C)=CC(C)=C2)C3=C(C4=C(C=CC=C5)C5=CC=C4P(C6=CC(C)=CC(C)=C6)C7=CC(C)=CC(C)=C7)C8=CC=CC=C8C=C3)=CC(C)=C1</t>
  </si>
  <si>
    <t>L1.4</t>
  </si>
  <si>
    <t>C[C@@H]1CC[C@@H](C)P1C2=CC=CC=C2P3[C@H](C)CC[C@H]3C</t>
  </si>
  <si>
    <t>L1.59</t>
  </si>
  <si>
    <t>COc1ccc2c(c1)C(=O)C=CC21OCCO1</t>
  </si>
  <si>
    <t>CCC/C=C/C=O</t>
  </si>
  <si>
    <t>O=C/C=C/c1ccccc1</t>
  </si>
  <si>
    <t>CCCCC/C=C/C=O</t>
  </si>
  <si>
    <t>CC(C)O/C=C/C(=O)OC(C)(C)C</t>
  </si>
  <si>
    <t>c1ccc(B2OB(c3ccccc3)OB(c3ccccc3)O2)cc1</t>
  </si>
  <si>
    <t>C/C=C/C(=O)OC</t>
  </si>
  <si>
    <t>C/C=C/C(=O)OCC</t>
  </si>
  <si>
    <t>C/C=C/C(=O)OC(C)C</t>
  </si>
  <si>
    <t>C[C@H]1CC[C@H](C)P1C2=CC=CC=C2P3[C@@H](C)CC[C@@H]3C</t>
  </si>
  <si>
    <t>L1.60</t>
  </si>
  <si>
    <t>C[C@@H](P(C1=CC=CC=C1)C2=CC=CC=C2)[C@@H](C)P(C3=CC=CC=C3)C4=CC=CC=C4</t>
  </si>
  <si>
    <t>L1.65</t>
  </si>
  <si>
    <t>C/C=C/C(=O)OC(C)(C)C</t>
  </si>
  <si>
    <t>C/C=C/C(=O)OC1CCCCC1</t>
  </si>
  <si>
    <t>C/C=C/C(=O)OCc1ccccc1</t>
  </si>
  <si>
    <t>c1ccc(B2OCCO2)cc1</t>
  </si>
  <si>
    <t>CC1(C)OB(c2ccccc2)OC1(C)C</t>
  </si>
  <si>
    <t>CCOC(=O)/C=C/CNC(=O)OC(C)(C)C</t>
  </si>
  <si>
    <t>OB(O)c1cc(OC2CCCC2)c(OC)cc1</t>
  </si>
  <si>
    <t>CCOC(=O)/C=C/CNC(=O)OCc1ccccc1</t>
  </si>
  <si>
    <t>CCOC(=O)/C=C/CN1C(=O)c2ccccc2C1=O</t>
  </si>
  <si>
    <t>CC(C)(C)OC(=O)/C=C/C(=O)OC(C)(C)C</t>
  </si>
  <si>
    <t>C12C(OCO2)C=CC(P(C3=CC=CC=C3)C4=CC=CC=C4)=C1C5=C(OCO6)C6=CC=C5P(C7=CC=CC=C7)C8=CC=CC=C8</t>
  </si>
  <si>
    <t>L1.26</t>
  </si>
  <si>
    <t>O=C1C=CCO1</t>
  </si>
  <si>
    <t>O=C1C=CCCO1</t>
  </si>
  <si>
    <t>CCC/C=C/C(=O)OC</t>
  </si>
  <si>
    <t>C[Si](C1=C2C(C(C3=C(C=CC=C4[Si](C)(C)C)C4=CC=C3P(C5=CC=CC=C5)C6=CC=CC=C6)=C(P(C7=CC=CC=C7)C8=CC=CC=C8)C=C2)=CC=C1)(C)C</t>
  </si>
  <si>
    <t>L1.17</t>
  </si>
  <si>
    <t>CCC/C=C/C(=O)OCC</t>
  </si>
  <si>
    <t>CCC/C=C/C(=O)OC(C)C</t>
  </si>
  <si>
    <t>COc1cccc([B-](OC)(OC)OC)c1.[Li+]</t>
  </si>
  <si>
    <t>CO[B-](OC)(OC)c1ccc(C(F)(F)F)cc1.[Li+]</t>
  </si>
  <si>
    <t>CO[B-](OC)(OC)c1ccc(Cl)cc1.[Li+]</t>
  </si>
  <si>
    <t>CC(C)/C=C/C(=O)OC(C)C</t>
  </si>
  <si>
    <t>CCC/C=C/C(=O)OC(C)(C)C</t>
  </si>
  <si>
    <t>CCCC/C=C/C(=O)OC(C)C</t>
  </si>
  <si>
    <t>COC(=O)/C=C/CC(C)(C(=O)OC)C(=O)OC</t>
  </si>
  <si>
    <t>CC(C)OC(=O)/C=C/C1CCN(S(C)(=O)=O)CC1</t>
  </si>
  <si>
    <t>OB(O)c1cc(F)cc(F)c1</t>
  </si>
  <si>
    <t>CC(C)(C)OC(=O)/C=C/C1CCN(S(C)(=O)=O)CC1</t>
  </si>
  <si>
    <t>CC(C)(C)OC(=O)/C=C/c1cccnc1</t>
  </si>
  <si>
    <t>COC(=O)/C=C/c1ccccc1</t>
  </si>
  <si>
    <t>CC(C)OC(=O)/C=C/c1ccccc1</t>
  </si>
  <si>
    <t>CC(C)(C)OC(=O)/C=C/c1ccccc1</t>
  </si>
  <si>
    <t>CN(C)c1ccc(B(O)O)cc1</t>
  </si>
  <si>
    <t>COc1ccc(B(O)O)cc1OC</t>
  </si>
  <si>
    <t>COc1ccccc1/C=C/C(=O)OC(C)(C)C</t>
  </si>
  <si>
    <t>COc1ccc(/C=C/C(=O)OC(C)(C)C)cc1</t>
  </si>
  <si>
    <t>CCCCOC(=O)c1nc(N(Cc2ccccc2)C(C)C)ccc1/C=C/C(=O)OC(C)(C)C</t>
  </si>
  <si>
    <t>OB(O)c1ccc2c(c1)OCCO2</t>
  </si>
  <si>
    <t>OB(O)c1ccc(Br)c(F)c1</t>
  </si>
  <si>
    <t>O=c1ccc2ccccc2o1</t>
  </si>
  <si>
    <t>COC(=O)/C=C/c1cc(C)ccc1OC</t>
  </si>
  <si>
    <t>CC1=C(OC)C(C)=CC(P(C2=CC(C)=C(OC)C(C)=C2)C3=CC=C4C(C=CC=C4)=C3C5=C(P(C6=CC=CC=C6)C7=CC=CC=C7)C=CC8=CC=CC=C85)=C1</t>
  </si>
  <si>
    <t>L1.2</t>
  </si>
  <si>
    <t>CC(C)(C)OC(=O)/C=C/c1ccc(C(F)(F)F)cc1</t>
  </si>
  <si>
    <t>CCCOc1ccc(/C=C/C(=O)OC(C)(C)C)c(C(=O)OC)c1</t>
  </si>
  <si>
    <t>COC(=O)/C(C#N)=C/c1ccc(OC)cc1</t>
  </si>
  <si>
    <t>Cc1ccc2oc(=O)ccc2c1</t>
  </si>
  <si>
    <t>L1.55</t>
  </si>
  <si>
    <t>COC(=O)c1ccc2oc(=O)ccc2c1</t>
  </si>
  <si>
    <t>CC(C)(C)OC(=O)/C=C/c1ccc2ccccc2c1</t>
  </si>
  <si>
    <t>CCCC/C=C/B1OC(C)(C)C(C)(C)O1</t>
  </si>
  <si>
    <t>CC(C)(C)/C=C/B1OC(C)(C)C(C)(C)O1</t>
  </si>
  <si>
    <t>CC1(C)OB(/C=C/c2ccccc2)OC1(C)C</t>
  </si>
  <si>
    <t>C/C=C/C(N)=O</t>
  </si>
  <si>
    <t>C/C=C/C(=O)NC(C)C</t>
  </si>
  <si>
    <t>C/C=C/C(N(C)OC)=O</t>
  </si>
  <si>
    <t>C/C=C/C(=O)NC1CCCCC1</t>
  </si>
  <si>
    <t>C/C=C/C(=O)Nc1ccccc1</t>
  </si>
  <si>
    <t>C/C=C/C(=O)NCc1ccccc1</t>
  </si>
  <si>
    <t>COc1cccc([B-](F)(F)F)c1.[K+]</t>
  </si>
  <si>
    <t>OB(c1ccc(C)cc1)O</t>
  </si>
  <si>
    <t>F[B-](F)(F)c1ccc(C(F)(F)F)cc1.[K+]</t>
  </si>
  <si>
    <t>F[B-](F)(F)c1ccc(Cl)cc1.[K+]</t>
  </si>
  <si>
    <t>F[B-](F)(F)c1ccc2ccccc2c1.[K+]</t>
  </si>
  <si>
    <t>CN(C)C(=O)/C=C/C(F)(F)F</t>
  </si>
  <si>
    <t>O=C1C=CC(=O)N1</t>
  </si>
  <si>
    <t>CN1C(=O)C=CC1=O</t>
  </si>
  <si>
    <t>OB(O)c1ccccc1F</t>
  </si>
  <si>
    <t>OB(O)c1cccc(Br)c1</t>
  </si>
  <si>
    <t>OB(O)c1ccc(OC(F)(F)F)cc1</t>
  </si>
  <si>
    <t>COc1ccc2cc(B(O)O)ccc2c1</t>
  </si>
  <si>
    <t>O=C1C=CC(=O)N1C1CCCCC1</t>
  </si>
  <si>
    <t>O=C1C=CC(=O)N1c1ccccc1</t>
  </si>
  <si>
    <t>CC(C)(C)c1ccccc1N1C(=O)C=CC1=O</t>
  </si>
  <si>
    <t>O=C1C=CC(=O)N1Cc1ccccc1</t>
  </si>
  <si>
    <t>CC1=CC(=O)N(Cc2ccccc2)C1=O</t>
  </si>
  <si>
    <t>O=C1C=CCCN1</t>
  </si>
  <si>
    <t>Fc1ccc(B2OB(c3ccc(F)cc3)OB(c3ccc(F)cc3)O2)cc1</t>
  </si>
  <si>
    <t>CC1=CC(P(C2=CC(C)=C(OC)C(C)=C2)C3=C(C4=C(C=CC=C5)C5=CC=C4P(C6=CC(C)=C(OC)C(C)=C6)C7=CC(C)=C(OC)C(C)=C7)C8=CC=CC=C8C=C3)=CC(C)=C1OC</t>
  </si>
  <si>
    <t>L1.5</t>
  </si>
  <si>
    <t>Clc1ccc(B2OB(c3ccc(Cl)cc3)OB(c3ccc(Cl)cc3)O2)cc1</t>
  </si>
  <si>
    <t>O=C1C=CCCN1Cc1ccccc1</t>
  </si>
  <si>
    <t>CC(C)/C=C/C(=O)NCc1ccccc1</t>
  </si>
  <si>
    <t>CCC1=CC(=O)N(Cc2ccccc2)C1=O</t>
  </si>
  <si>
    <t>CC(C)C1=CC(=O)N(Cc2ccccc2)C1</t>
  </si>
  <si>
    <t>CCCCC/C=C/C(=O)NCc1ccccc1</t>
  </si>
  <si>
    <t>COC(=O)/C=C1/C(=O)N(Cc2ccccc2)c2ccccc21</t>
  </si>
  <si>
    <t>CN1C(=O)/C(=C/C(=O)OC(C)(C)C)c2ccccc21</t>
  </si>
  <si>
    <t>CCOC(=O)/C=C1/C(=O)N(Cc2ccccc2)c2ccccc21</t>
  </si>
  <si>
    <t>CC(C)(C)OC(=O)/C=C1/C(=O)N(Cc2ccccc2)c2ccccc21</t>
  </si>
  <si>
    <t>CC(C)(C)OC(=O)/C=C1/C(=O)N(Cc2ccccc2)c2cccc(Br)c21</t>
  </si>
  <si>
    <t>CC(C)(C)OC(=O)/C=C1/C(=O)N(Cc2ccccc2)c2ccc(Cl)cc21</t>
  </si>
  <si>
    <t>CC(C)(C)OC(=O)/C=C1/C(=O)N(Cc2ccccc2)c2ccc(Br)cc21</t>
  </si>
  <si>
    <t>C/C=C/C(=O)Nc1ccc(C)cc1</t>
  </si>
  <si>
    <t>CC(C)(C)OC(=O)N1CC=CC1=O</t>
  </si>
  <si>
    <t>CC(C)=C[B-](F)(F)F.[K+]</t>
  </si>
  <si>
    <t>C/C=C/P(=O)(OC)OC</t>
  </si>
  <si>
    <t>C/C=C/P(=O)(OCC)OCC</t>
  </si>
  <si>
    <t>COc1cccc(B2OB(c3cccc(OC)c3)OB(c3cccc(OC)c3)O2)c1</t>
  </si>
  <si>
    <t>Clc1cccc(B2OB(c3cccc(Cl)c3)OB(c3cccc(Cl)c3)O2)c1</t>
  </si>
  <si>
    <t>Cc1ccc(B2OB(c3ccc(C)cc3)OB(c3ccc(C)cc3)O2)cc1</t>
  </si>
  <si>
    <t>L1.20</t>
  </si>
  <si>
    <t>FC(F)(F)c1ccc(B2OB(c3ccc(C(F)(F)F)cc3)OB(c3ccc(C(F)(F)F)cc3)O2)cc1</t>
  </si>
  <si>
    <t>c1ccc2cc(B3OB(c4ccc5ccccc5c4)OB(c4ccc5ccccc5c4)O3)ccc2c1</t>
  </si>
  <si>
    <t>C/C=C\P(=O)(OCC)OCC</t>
  </si>
  <si>
    <t>C/C=C/P(=O)(Oc1ccccc1)Oc1ccccc1</t>
  </si>
  <si>
    <t>CCC/C=C/P(=O)(OCC)OCC</t>
  </si>
  <si>
    <t>O=[N+]([O-])C1=CCCC1</t>
  </si>
  <si>
    <t>CC(=O)OC1CCC=C1[N+](=O)[O-]</t>
  </si>
  <si>
    <t>CCC/C=C(\C)[N+](=O)[O-]</t>
  </si>
  <si>
    <t>CC(C)(C)OC(=O)N[C@@H](CC/C=C/[N+](=O)[O-])C(=O)OCc1ccccc1</t>
  </si>
  <si>
    <t>OB(O)c1cccc(F)c1F</t>
  </si>
  <si>
    <t>O=[N+]([O-])C1=CCCCC1</t>
  </si>
  <si>
    <t>CC(=O)OC1CCCC=C1[N+](=O)[O-]</t>
  </si>
  <si>
    <t>CC(C)(C)C(=O)OC1CCCC=C1[N+](=O)[O-]</t>
  </si>
  <si>
    <t>O=[N+]([O-])C1=CCCCC1Cc1ccccc1</t>
  </si>
  <si>
    <t>O=[N+]([O-])C1=CCCCCC1</t>
  </si>
  <si>
    <t>COc1ccc(/C=C/[N+](=O)[O-])cc1</t>
  </si>
  <si>
    <t>C/C=C/S(=O)(=O)c1ccccn1</t>
  </si>
  <si>
    <t>C/C=C\S(=O)(=O)c1ccccn1</t>
  </si>
  <si>
    <t>O=S(=O)(/C=C/C(F)(F)F)c1ccccc1</t>
  </si>
  <si>
    <t>CC(C)/C=C/S(=O)(=O)c1ccccn1</t>
  </si>
  <si>
    <t>CCCCC/C=C/S(=O)(=O)c1ccccn1</t>
  </si>
  <si>
    <t>O=S(=O)(/C=C/c1ccc2ccccc2c1)c1ccccn1</t>
  </si>
  <si>
    <t>C/C=C/B(O)O</t>
  </si>
  <si>
    <t>OB(O)/C=C/Cc1ccccc1</t>
  </si>
  <si>
    <t>C/C(=C\S(=O)(=O)c1ccccn1)c1ccccc1</t>
  </si>
  <si>
    <t>C/C(=C\S(=O)(=O)c1ccccn1)c1ccc(Cl)cc1</t>
  </si>
  <si>
    <t>CCC/C=C/c1ncc(C(F)(F)F)cc1Cl</t>
  </si>
  <si>
    <t>CC1(C)OB(c2ccccc2O)OC1(C)C</t>
  </si>
  <si>
    <t>ClC1=C(OC)C(C2=C(C(Cl)=CC=C2P(C3=CC=CC=C3)C4=CC=CC=C4)OC)=C(C=C1)P(C5=CC=CC=C5)C6=CC=CC=C6</t>
  </si>
  <si>
    <t>L1.53</t>
  </si>
  <si>
    <t>O=[N+]([O-])c1ccc(/C=C/CCc2ccccc2)cc1</t>
  </si>
  <si>
    <t>CCOC(=O)/C=C/CCC#N</t>
  </si>
  <si>
    <t>COc1ccc(B2[C@H]3CCC[C@@H]2CCC3)cc1</t>
  </si>
  <si>
    <t>Clc1ccc(B2[C@H]3CCC[C@@H]2CCC3)cc1</t>
  </si>
  <si>
    <t>Fc1ccc(B2[C@H]3CCC[C@@H]2CCC3)cc1</t>
  </si>
  <si>
    <t>CC(=O)/C=C/CCC(C)=O</t>
  </si>
  <si>
    <t>CC(=O)/C=C/CCCC(C)=O</t>
  </si>
  <si>
    <t>CC(=O)/C=C/CC(C)(C(C)=O)C(C)=O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</si>
</sst>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等线"/>
      <family val="2"/>
      <charset val="134"/>
      <scheme val="minor"/>
    </font>
    <font>
      <sz val="11"/>
      <color theme="9" tint="0.79998168889431442"/>
      <name val="等线"/>
      <family val="2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5" borderId="0" xfId="0" applyFont="1" applyFill="1">
      <alignment vertical="center"/>
    </xf>
    <xf numFmtId="0" fontId="20" fillId="36" borderId="0" xfId="0" applyFont="1" applyFill="1">
      <alignment vertical="center"/>
    </xf>
    <xf numFmtId="0" fontId="20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39" borderId="10" xfId="0" applyFill="1" applyBorder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2" fillId="33" borderId="0" xfId="0" applyFont="1" applyFill="1">
      <alignment vertical="center"/>
    </xf>
    <xf numFmtId="0" fontId="0" fillId="42" borderId="0" xfId="0" applyFill="1">
      <alignment vertical="center"/>
    </xf>
    <xf numFmtId="0" fontId="20" fillId="42" borderId="0" xfId="0" applyFont="1" applyFill="1">
      <alignment vertical="center"/>
    </xf>
    <xf numFmtId="0" fontId="0" fillId="43" borderId="0" xfId="0" applyFill="1">
      <alignment vertical="center"/>
    </xf>
    <xf numFmtId="0" fontId="19" fillId="43" borderId="0" xfId="0" applyFont="1" applyFill="1">
      <alignment vertical="center"/>
    </xf>
    <xf numFmtId="0" fontId="20" fillId="44" borderId="0" xfId="0" applyFont="1" applyFill="1">
      <alignment vertical="center"/>
    </xf>
    <xf numFmtId="0" fontId="21" fillId="44" borderId="0" xfId="0" applyFont="1" applyFill="1">
      <alignment vertical="center"/>
    </xf>
    <xf numFmtId="0" fontId="0" fillId="44" borderId="0" xfId="0" applyFill="1">
      <alignment vertical="center"/>
    </xf>
    <xf numFmtId="0" fontId="21" fillId="42" borderId="0" xfId="0" applyFont="1" applyFill="1">
      <alignment vertical="center"/>
    </xf>
    <xf numFmtId="0" fontId="0" fillId="3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22" fillId="0" borderId="0" xfId="0" applyFont="1">
      <alignment vertical="center"/>
    </xf>
    <xf numFmtId="0" fontId="23" fillId="0" borderId="10" xfId="0" applyFont="1" applyBorder="1">
      <alignment vertical="center"/>
    </xf>
    <xf numFmtId="0" fontId="22" fillId="34" borderId="0" xfId="0" applyFont="1" applyFill="1">
      <alignment vertical="center"/>
    </xf>
    <xf numFmtId="0" fontId="20" fillId="41" borderId="0" xfId="0" applyFont="1" applyFill="1">
      <alignment vertical="center"/>
    </xf>
    <xf numFmtId="0" fontId="21" fillId="41" borderId="0" xfId="0" applyFont="1" applyFill="1">
      <alignment vertical="center"/>
    </xf>
    <xf numFmtId="0" fontId="19" fillId="39" borderId="0" xfId="0" applyFont="1" applyFill="1">
      <alignment vertical="center"/>
    </xf>
    <xf numFmtId="0" fontId="0" fillId="47" borderId="0" xfId="0" applyFill="1">
      <alignment vertical="center"/>
    </xf>
    <xf numFmtId="0" fontId="22" fillId="40" borderId="0" xfId="0" applyFont="1" applyFill="1">
      <alignment vertical="center"/>
    </xf>
    <xf numFmtId="0" fontId="0" fillId="48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A51A-E1A5-44A1-A527-1714F6DE7474}">
  <dimension ref="A1:O948"/>
  <sheetViews>
    <sheetView tabSelected="1" topLeftCell="A388" workbookViewId="0">
      <selection activeCell="A407" sqref="A407"/>
    </sheetView>
  </sheetViews>
  <sheetFormatPr defaultRowHeight="14.25"/>
  <cols>
    <col min="3" max="3" width="42.25" customWidth="1"/>
    <col min="5" max="5" width="35.375" customWidth="1"/>
    <col min="7" max="7" width="19.875" customWidth="1"/>
    <col min="13" max="13" width="12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0</v>
      </c>
      <c r="B2">
        <v>1</v>
      </c>
      <c r="C2" t="s">
        <v>14</v>
      </c>
      <c r="D2">
        <v>0</v>
      </c>
      <c r="E2" t="s">
        <v>15</v>
      </c>
      <c r="F2">
        <v>1</v>
      </c>
      <c r="G2" t="s">
        <v>16</v>
      </c>
      <c r="H2" t="s">
        <v>17</v>
      </c>
      <c r="I2" t="s">
        <v>18</v>
      </c>
      <c r="J2">
        <v>99</v>
      </c>
      <c r="K2" s="3">
        <v>1</v>
      </c>
      <c r="L2" s="5">
        <v>228</v>
      </c>
      <c r="M2">
        <v>110</v>
      </c>
      <c r="N2">
        <f>8.314*(M2+273.15)*LN(O2/(100-O2))</f>
        <v>14637.796098194371</v>
      </c>
      <c r="O2">
        <f>IF(K2 &gt; 50, K2, 100 - K2)</f>
        <v>99</v>
      </c>
    </row>
    <row r="3" spans="1:15">
      <c r="A3">
        <v>1</v>
      </c>
      <c r="B3">
        <v>2</v>
      </c>
      <c r="C3" t="s">
        <v>14</v>
      </c>
      <c r="D3">
        <v>0</v>
      </c>
      <c r="E3" t="s">
        <v>15</v>
      </c>
      <c r="F3">
        <v>1</v>
      </c>
      <c r="G3" t="s">
        <v>16</v>
      </c>
      <c r="H3" t="s">
        <v>19</v>
      </c>
      <c r="I3" t="s">
        <v>20</v>
      </c>
      <c r="J3">
        <v>99</v>
      </c>
      <c r="K3" s="3">
        <v>99</v>
      </c>
      <c r="L3" s="5">
        <v>228</v>
      </c>
      <c r="M3">
        <v>110</v>
      </c>
      <c r="N3">
        <f t="shared" ref="N3:N66" si="0">8.314*(M3+273.15)*LN(O3/(100-O3))</f>
        <v>14637.796098194371</v>
      </c>
      <c r="O3">
        <f>IF(K3 &gt; 50, K3, 100 - K3)</f>
        <v>99</v>
      </c>
    </row>
    <row r="4" spans="1:15">
      <c r="A4">
        <v>2</v>
      </c>
      <c r="B4">
        <v>3</v>
      </c>
      <c r="C4" t="s">
        <v>14</v>
      </c>
      <c r="D4">
        <v>0</v>
      </c>
      <c r="E4" t="s">
        <v>15</v>
      </c>
      <c r="F4">
        <v>1</v>
      </c>
      <c r="G4" t="s">
        <v>16</v>
      </c>
      <c r="H4" t="s">
        <v>17</v>
      </c>
      <c r="I4" t="s">
        <v>18</v>
      </c>
      <c r="J4">
        <v>100</v>
      </c>
      <c r="K4" s="3">
        <v>42.5</v>
      </c>
      <c r="L4" s="5">
        <v>228</v>
      </c>
      <c r="M4">
        <v>110</v>
      </c>
      <c r="N4">
        <f t="shared" si="0"/>
        <v>962.91846810716424</v>
      </c>
      <c r="O4">
        <f>IF(K4 &gt; 50, K4, 100 - K4)</f>
        <v>57.5</v>
      </c>
    </row>
    <row r="5" spans="1:15">
      <c r="A5">
        <v>3</v>
      </c>
      <c r="B5">
        <v>4</v>
      </c>
      <c r="C5" t="s">
        <v>14</v>
      </c>
      <c r="D5">
        <v>0</v>
      </c>
      <c r="E5" t="s">
        <v>15</v>
      </c>
      <c r="F5">
        <v>1</v>
      </c>
      <c r="G5" t="s">
        <v>16</v>
      </c>
      <c r="H5" t="s">
        <v>17</v>
      </c>
      <c r="I5" t="s">
        <v>18</v>
      </c>
      <c r="J5">
        <v>100</v>
      </c>
      <c r="K5" s="3">
        <v>40</v>
      </c>
      <c r="L5" s="5">
        <v>228</v>
      </c>
      <c r="M5">
        <v>110</v>
      </c>
      <c r="N5">
        <f t="shared" si="0"/>
        <v>1291.6127916110413</v>
      </c>
      <c r="O5">
        <f>IF(K5 &gt; 50, K5, 100 - K5)</f>
        <v>60</v>
      </c>
    </row>
    <row r="6" spans="1:15">
      <c r="A6">
        <v>4</v>
      </c>
      <c r="B6">
        <v>5</v>
      </c>
      <c r="C6" t="s">
        <v>14</v>
      </c>
      <c r="D6">
        <v>0</v>
      </c>
      <c r="E6" t="s">
        <v>15</v>
      </c>
      <c r="F6">
        <v>1</v>
      </c>
      <c r="G6" t="s">
        <v>16</v>
      </c>
      <c r="H6" t="s">
        <v>17</v>
      </c>
      <c r="I6" t="s">
        <v>18</v>
      </c>
      <c r="J6">
        <v>100</v>
      </c>
      <c r="K6" s="3">
        <v>33</v>
      </c>
      <c r="L6" s="5">
        <v>228</v>
      </c>
      <c r="M6">
        <v>110</v>
      </c>
      <c r="N6">
        <f t="shared" si="0"/>
        <v>2255.9299465024765</v>
      </c>
      <c r="O6">
        <f>IF(K6 &gt; 50, K6, 100 - K6)</f>
        <v>67</v>
      </c>
    </row>
    <row r="7" spans="1:15">
      <c r="A7">
        <v>5</v>
      </c>
      <c r="B7">
        <v>6</v>
      </c>
      <c r="C7" t="s">
        <v>14</v>
      </c>
      <c r="D7">
        <v>0</v>
      </c>
      <c r="E7" t="s">
        <v>15</v>
      </c>
      <c r="F7">
        <v>1</v>
      </c>
      <c r="G7" t="s">
        <v>16</v>
      </c>
      <c r="H7" t="s">
        <v>17</v>
      </c>
      <c r="I7" t="s">
        <v>18</v>
      </c>
      <c r="J7">
        <v>100</v>
      </c>
      <c r="K7" s="3">
        <v>34.5</v>
      </c>
      <c r="L7" s="5">
        <v>228</v>
      </c>
      <c r="M7">
        <v>110</v>
      </c>
      <c r="N7">
        <f t="shared" si="0"/>
        <v>2042.2006365891477</v>
      </c>
      <c r="O7">
        <f>IF(K7 &gt; 50, K7, 100 - K7)</f>
        <v>65.5</v>
      </c>
    </row>
    <row r="8" spans="1:15">
      <c r="A8">
        <v>6</v>
      </c>
      <c r="B8">
        <v>7</v>
      </c>
      <c r="C8" t="s">
        <v>14</v>
      </c>
      <c r="D8">
        <v>0</v>
      </c>
      <c r="E8" t="s">
        <v>15</v>
      </c>
      <c r="F8">
        <v>1</v>
      </c>
      <c r="G8" t="s">
        <v>16</v>
      </c>
      <c r="H8" t="s">
        <v>17</v>
      </c>
      <c r="I8" t="s">
        <v>18</v>
      </c>
      <c r="J8">
        <v>80</v>
      </c>
      <c r="K8" s="3">
        <v>43.5</v>
      </c>
      <c r="L8" s="5">
        <v>228</v>
      </c>
      <c r="M8">
        <v>110</v>
      </c>
      <c r="N8">
        <f t="shared" si="0"/>
        <v>832.94596399925501</v>
      </c>
      <c r="O8">
        <f>IF(K8 &gt; 50, K8, 100 - K8)</f>
        <v>56.5</v>
      </c>
    </row>
    <row r="9" spans="1:15">
      <c r="A9">
        <v>7</v>
      </c>
      <c r="B9">
        <v>8</v>
      </c>
      <c r="C9" t="s">
        <v>14</v>
      </c>
      <c r="D9">
        <v>0</v>
      </c>
      <c r="E9" t="s">
        <v>15</v>
      </c>
      <c r="F9">
        <v>1</v>
      </c>
      <c r="G9" t="s">
        <v>16</v>
      </c>
      <c r="H9" t="s">
        <v>17</v>
      </c>
      <c r="I9" t="s">
        <v>18</v>
      </c>
      <c r="J9">
        <v>100</v>
      </c>
      <c r="K9" s="3">
        <v>25</v>
      </c>
      <c r="L9" s="5">
        <v>228</v>
      </c>
      <c r="M9">
        <v>110</v>
      </c>
      <c r="N9">
        <f t="shared" si="0"/>
        <v>3499.6394429240904</v>
      </c>
      <c r="O9">
        <f>IF(K9 &gt; 50, K9, 100 - K9)</f>
        <v>75</v>
      </c>
    </row>
    <row r="10" spans="1:15">
      <c r="A10">
        <v>8</v>
      </c>
      <c r="B10">
        <v>9</v>
      </c>
      <c r="C10" t="s">
        <v>14</v>
      </c>
      <c r="D10">
        <v>0</v>
      </c>
      <c r="E10" t="s">
        <v>15</v>
      </c>
      <c r="F10">
        <v>1</v>
      </c>
      <c r="G10" t="s">
        <v>16</v>
      </c>
      <c r="H10" t="s">
        <v>17</v>
      </c>
      <c r="I10" t="s">
        <v>18</v>
      </c>
      <c r="J10">
        <v>100</v>
      </c>
      <c r="K10" s="3">
        <v>45</v>
      </c>
      <c r="L10" s="5">
        <v>228</v>
      </c>
      <c r="M10">
        <v>110</v>
      </c>
      <c r="N10">
        <f t="shared" si="0"/>
        <v>639.23832649801147</v>
      </c>
      <c r="O10">
        <f>IF(K10 &gt; 50, K10, 100 - K10)</f>
        <v>55</v>
      </c>
    </row>
    <row r="11" spans="1:15">
      <c r="A11">
        <v>9</v>
      </c>
      <c r="B11">
        <v>10</v>
      </c>
      <c r="C11" t="s">
        <v>14</v>
      </c>
      <c r="D11">
        <v>0</v>
      </c>
      <c r="E11" t="s">
        <v>15</v>
      </c>
      <c r="F11">
        <v>1</v>
      </c>
      <c r="G11" t="s">
        <v>16</v>
      </c>
      <c r="H11" t="s">
        <v>17</v>
      </c>
      <c r="I11" t="s">
        <v>18</v>
      </c>
      <c r="J11">
        <v>100</v>
      </c>
      <c r="K11" s="3">
        <v>49</v>
      </c>
      <c r="L11" s="5">
        <v>228</v>
      </c>
      <c r="M11">
        <v>110</v>
      </c>
      <c r="N11">
        <f t="shared" si="0"/>
        <v>127.4373574604838</v>
      </c>
      <c r="O11">
        <f>IF(K11 &gt; 50, K11, 100 - K11)</f>
        <v>51</v>
      </c>
    </row>
    <row r="12" spans="1:15">
      <c r="A12">
        <v>10</v>
      </c>
      <c r="B12">
        <v>11</v>
      </c>
      <c r="C12" t="s">
        <v>14</v>
      </c>
      <c r="D12">
        <v>0</v>
      </c>
      <c r="E12" t="s">
        <v>15</v>
      </c>
      <c r="F12">
        <v>1</v>
      </c>
      <c r="G12" t="s">
        <v>16</v>
      </c>
      <c r="H12" t="s">
        <v>17</v>
      </c>
      <c r="I12" t="s">
        <v>18</v>
      </c>
      <c r="J12">
        <v>100</v>
      </c>
      <c r="K12" s="3">
        <v>1</v>
      </c>
      <c r="L12" s="5">
        <v>228</v>
      </c>
      <c r="M12">
        <v>110</v>
      </c>
      <c r="N12">
        <f t="shared" si="0"/>
        <v>14637.796098194371</v>
      </c>
      <c r="O12">
        <f>IF(K12 &gt; 50, K12, 100 - K12)</f>
        <v>99</v>
      </c>
    </row>
    <row r="13" spans="1:15">
      <c r="A13">
        <v>11</v>
      </c>
      <c r="B13">
        <v>12</v>
      </c>
      <c r="C13" t="s">
        <v>14</v>
      </c>
      <c r="D13">
        <v>0</v>
      </c>
      <c r="E13" t="s">
        <v>15</v>
      </c>
      <c r="F13">
        <v>1</v>
      </c>
      <c r="G13" t="s">
        <v>16</v>
      </c>
      <c r="H13" t="s">
        <v>17</v>
      </c>
      <c r="I13" t="s">
        <v>18</v>
      </c>
      <c r="J13">
        <v>85</v>
      </c>
      <c r="K13" s="3">
        <v>15.5</v>
      </c>
      <c r="L13" s="5">
        <v>228</v>
      </c>
      <c r="M13">
        <v>110</v>
      </c>
      <c r="N13">
        <f t="shared" si="0"/>
        <v>5402.3415492947615</v>
      </c>
      <c r="O13">
        <f>IF(K13 &gt; 50, K13, 100 - K13)</f>
        <v>84.5</v>
      </c>
    </row>
    <row r="14" spans="1:15">
      <c r="A14">
        <v>12</v>
      </c>
      <c r="B14">
        <v>13</v>
      </c>
      <c r="C14" t="s">
        <v>14</v>
      </c>
      <c r="D14">
        <v>0</v>
      </c>
      <c r="E14" t="s">
        <v>15</v>
      </c>
      <c r="F14">
        <v>1</v>
      </c>
      <c r="G14" t="s">
        <v>16</v>
      </c>
      <c r="H14" t="s">
        <v>17</v>
      </c>
      <c r="I14" t="s">
        <v>18</v>
      </c>
      <c r="J14">
        <v>100</v>
      </c>
      <c r="K14" s="3">
        <v>32.5</v>
      </c>
      <c r="L14" s="5">
        <v>228</v>
      </c>
      <c r="M14">
        <v>110</v>
      </c>
      <c r="N14">
        <f t="shared" si="0"/>
        <v>2328.2488095393928</v>
      </c>
      <c r="O14">
        <f>IF(K14 &gt; 50, K14, 100 - K14)</f>
        <v>67.5</v>
      </c>
    </row>
    <row r="15" spans="1:15">
      <c r="A15">
        <v>13</v>
      </c>
      <c r="B15">
        <v>14</v>
      </c>
      <c r="C15" t="s">
        <v>14</v>
      </c>
      <c r="D15">
        <v>0</v>
      </c>
      <c r="E15" t="s">
        <v>15</v>
      </c>
      <c r="F15">
        <v>1</v>
      </c>
      <c r="G15" t="s">
        <v>21</v>
      </c>
      <c r="H15" t="s">
        <v>22</v>
      </c>
      <c r="I15" t="s">
        <v>18</v>
      </c>
      <c r="J15">
        <v>100</v>
      </c>
      <c r="K15" s="3">
        <v>41.5</v>
      </c>
      <c r="L15" s="5">
        <v>229</v>
      </c>
      <c r="M15">
        <v>110</v>
      </c>
      <c r="N15">
        <f t="shared" si="0"/>
        <v>1093.6914374954652</v>
      </c>
      <c r="O15">
        <f>IF(K15 &gt; 50, K15, 100 - K15)</f>
        <v>58.5</v>
      </c>
    </row>
    <row r="16" spans="1:15">
      <c r="A16">
        <v>14</v>
      </c>
      <c r="B16">
        <v>15</v>
      </c>
      <c r="C16" t="s">
        <v>14</v>
      </c>
      <c r="D16">
        <v>0</v>
      </c>
      <c r="E16" t="s">
        <v>15</v>
      </c>
      <c r="F16">
        <v>1</v>
      </c>
      <c r="G16" t="s">
        <v>23</v>
      </c>
      <c r="H16" t="s">
        <v>24</v>
      </c>
      <c r="I16" t="s">
        <v>18</v>
      </c>
      <c r="J16">
        <v>100</v>
      </c>
      <c r="K16" s="3">
        <v>1</v>
      </c>
      <c r="L16" s="5">
        <v>229</v>
      </c>
      <c r="M16">
        <v>110</v>
      </c>
      <c r="N16">
        <f t="shared" si="0"/>
        <v>14637.796098194371</v>
      </c>
      <c r="O16">
        <f>IF(K16 &gt; 50, K16, 100 - K16)</f>
        <v>99</v>
      </c>
    </row>
    <row r="17" spans="1:15">
      <c r="A17">
        <v>15</v>
      </c>
      <c r="B17">
        <v>16</v>
      </c>
      <c r="C17" t="s">
        <v>14</v>
      </c>
      <c r="D17">
        <v>0</v>
      </c>
      <c r="E17" t="s">
        <v>15</v>
      </c>
      <c r="F17">
        <v>1</v>
      </c>
      <c r="G17" t="s">
        <v>25</v>
      </c>
      <c r="H17" t="s">
        <v>26</v>
      </c>
      <c r="I17" t="s">
        <v>27</v>
      </c>
      <c r="J17">
        <v>100</v>
      </c>
      <c r="K17" s="3">
        <v>37</v>
      </c>
      <c r="L17" s="5">
        <v>229</v>
      </c>
      <c r="M17">
        <v>110</v>
      </c>
      <c r="N17">
        <f t="shared" si="0"/>
        <v>1695.3815033650553</v>
      </c>
      <c r="O17">
        <f>IF(K17 &gt; 50, K17, 100 - K17)</f>
        <v>63</v>
      </c>
    </row>
    <row r="18" spans="1:15">
      <c r="A18">
        <v>16</v>
      </c>
      <c r="B18">
        <v>17</v>
      </c>
      <c r="C18" t="s">
        <v>14</v>
      </c>
      <c r="D18">
        <v>0</v>
      </c>
      <c r="E18" t="s">
        <v>15</v>
      </c>
      <c r="F18">
        <v>1</v>
      </c>
      <c r="G18" t="s">
        <v>28</v>
      </c>
      <c r="H18" t="s">
        <v>29</v>
      </c>
      <c r="I18" t="s">
        <v>27</v>
      </c>
      <c r="J18">
        <v>100</v>
      </c>
      <c r="K18" s="3">
        <v>48.5</v>
      </c>
      <c r="L18" s="5">
        <v>229</v>
      </c>
      <c r="M18">
        <v>110</v>
      </c>
      <c r="N18">
        <f t="shared" si="0"/>
        <v>191.18791614686728</v>
      </c>
      <c r="O18">
        <f>IF(K18 &gt; 50, K18, 100 - K18)</f>
        <v>51.5</v>
      </c>
    </row>
    <row r="19" spans="1:15">
      <c r="A19">
        <v>17</v>
      </c>
      <c r="B19">
        <v>26</v>
      </c>
      <c r="C19" t="s">
        <v>14</v>
      </c>
      <c r="D19">
        <v>0</v>
      </c>
      <c r="E19" t="s">
        <v>30</v>
      </c>
      <c r="F19">
        <v>2</v>
      </c>
      <c r="G19" t="s">
        <v>16</v>
      </c>
      <c r="H19" t="s">
        <v>19</v>
      </c>
      <c r="I19" t="s">
        <v>20</v>
      </c>
      <c r="J19">
        <v>81</v>
      </c>
      <c r="K19" s="3">
        <v>99</v>
      </c>
      <c r="L19" s="5">
        <v>230</v>
      </c>
      <c r="M19">
        <v>80</v>
      </c>
      <c r="N19">
        <f t="shared" si="0"/>
        <v>13491.681305173801</v>
      </c>
      <c r="O19">
        <f>IF(K19 &gt; 50, K19, 100 - K19)</f>
        <v>99</v>
      </c>
    </row>
    <row r="20" spans="1:15">
      <c r="A20">
        <v>18</v>
      </c>
      <c r="B20">
        <v>31</v>
      </c>
      <c r="C20" t="s">
        <v>14</v>
      </c>
      <c r="D20">
        <v>0</v>
      </c>
      <c r="E20" t="s">
        <v>31</v>
      </c>
      <c r="F20">
        <v>5</v>
      </c>
      <c r="G20" t="s">
        <v>16</v>
      </c>
      <c r="H20" t="s">
        <v>19</v>
      </c>
      <c r="I20" t="s">
        <v>20</v>
      </c>
      <c r="J20">
        <v>99</v>
      </c>
      <c r="K20" s="3">
        <v>99.5</v>
      </c>
      <c r="L20" s="5">
        <v>231</v>
      </c>
      <c r="M20">
        <v>100</v>
      </c>
      <c r="N20">
        <f t="shared" si="0"/>
        <v>16421.785325106179</v>
      </c>
      <c r="O20">
        <f>IF(K20 &gt; 50, K20, 100 - K20)</f>
        <v>99.5</v>
      </c>
    </row>
    <row r="21" spans="1:15">
      <c r="A21">
        <v>19</v>
      </c>
      <c r="B21">
        <v>32</v>
      </c>
      <c r="C21" t="s">
        <v>14</v>
      </c>
      <c r="D21">
        <v>0</v>
      </c>
      <c r="E21" t="s">
        <v>31</v>
      </c>
      <c r="F21">
        <v>5</v>
      </c>
      <c r="G21" t="s">
        <v>16</v>
      </c>
      <c r="H21" t="s">
        <v>19</v>
      </c>
      <c r="I21" t="s">
        <v>20</v>
      </c>
      <c r="J21">
        <v>71</v>
      </c>
      <c r="K21" s="3">
        <v>99.5</v>
      </c>
      <c r="L21" s="5">
        <v>231</v>
      </c>
      <c r="M21">
        <v>100</v>
      </c>
      <c r="N21">
        <f t="shared" si="0"/>
        <v>16421.785325106179</v>
      </c>
      <c r="O21">
        <f>IF(K21 &gt; 50, K21, 100 - K21)</f>
        <v>99.5</v>
      </c>
    </row>
    <row r="22" spans="1:15">
      <c r="A22">
        <v>20</v>
      </c>
      <c r="B22">
        <v>33</v>
      </c>
      <c r="C22" t="s">
        <v>14</v>
      </c>
      <c r="D22">
        <v>0</v>
      </c>
      <c r="E22" t="s">
        <v>32</v>
      </c>
      <c r="F22">
        <v>6</v>
      </c>
      <c r="G22" t="s">
        <v>33</v>
      </c>
      <c r="H22" t="s">
        <v>34</v>
      </c>
      <c r="I22" t="s">
        <v>27</v>
      </c>
      <c r="J22">
        <v>58</v>
      </c>
      <c r="K22" s="3">
        <v>81.5</v>
      </c>
      <c r="L22" s="5">
        <v>232</v>
      </c>
      <c r="M22">
        <v>50</v>
      </c>
      <c r="N22">
        <f t="shared" si="0"/>
        <v>3983.8796890885856</v>
      </c>
      <c r="O22">
        <f>IF(K22 &gt; 50, K22, 100 - K22)</f>
        <v>81.5</v>
      </c>
    </row>
    <row r="23" spans="1:15">
      <c r="A23">
        <v>21</v>
      </c>
      <c r="B23">
        <v>34</v>
      </c>
      <c r="C23" t="s">
        <v>14</v>
      </c>
      <c r="D23">
        <v>0</v>
      </c>
      <c r="E23" t="s">
        <v>32</v>
      </c>
      <c r="F23">
        <v>6</v>
      </c>
      <c r="G23" t="s">
        <v>35</v>
      </c>
      <c r="H23" t="s">
        <v>36</v>
      </c>
      <c r="I23" t="s">
        <v>27</v>
      </c>
      <c r="J23">
        <v>58</v>
      </c>
      <c r="K23" s="3">
        <v>81.5</v>
      </c>
      <c r="L23" s="5">
        <v>232</v>
      </c>
      <c r="M23">
        <v>50</v>
      </c>
      <c r="N23">
        <f t="shared" si="0"/>
        <v>3983.8796890885856</v>
      </c>
      <c r="O23">
        <f>IF(K23 &gt; 50, K23, 100 - K23)</f>
        <v>81.5</v>
      </c>
    </row>
    <row r="24" spans="1:15">
      <c r="A24">
        <v>22</v>
      </c>
      <c r="B24">
        <v>44</v>
      </c>
      <c r="C24" t="s">
        <v>37</v>
      </c>
      <c r="D24">
        <v>2</v>
      </c>
      <c r="E24" t="s">
        <v>38</v>
      </c>
      <c r="F24">
        <v>7</v>
      </c>
      <c r="G24" t="s">
        <v>16</v>
      </c>
      <c r="H24" t="s">
        <v>17</v>
      </c>
      <c r="I24" t="s">
        <v>18</v>
      </c>
      <c r="J24">
        <v>82</v>
      </c>
      <c r="K24">
        <v>14</v>
      </c>
      <c r="L24">
        <v>126</v>
      </c>
      <c r="M24">
        <v>50</v>
      </c>
      <c r="N24">
        <f t="shared" si="0"/>
        <v>4877.0834609070143</v>
      </c>
      <c r="O24">
        <f>IF(K24 &gt; 50, K24, 100 - K24)</f>
        <v>86</v>
      </c>
    </row>
    <row r="25" spans="1:15">
      <c r="A25">
        <v>23</v>
      </c>
      <c r="B25">
        <v>69</v>
      </c>
      <c r="C25" t="s">
        <v>39</v>
      </c>
      <c r="D25">
        <v>6</v>
      </c>
      <c r="E25" t="s">
        <v>38</v>
      </c>
      <c r="F25">
        <v>7</v>
      </c>
      <c r="G25" t="s">
        <v>16</v>
      </c>
      <c r="H25" t="s">
        <v>19</v>
      </c>
      <c r="I25" t="s">
        <v>20</v>
      </c>
      <c r="J25">
        <v>93</v>
      </c>
      <c r="K25">
        <v>98.5</v>
      </c>
      <c r="L25" s="5">
        <v>131</v>
      </c>
      <c r="M25">
        <v>100</v>
      </c>
      <c r="N25">
        <f t="shared" si="0"/>
        <v>12982.147179797292</v>
      </c>
      <c r="O25">
        <f>IF(K25 &gt; 50, K25, 100 - K25)</f>
        <v>98.5</v>
      </c>
    </row>
    <row r="26" spans="1:15">
      <c r="A26">
        <v>24</v>
      </c>
      <c r="B26">
        <v>72</v>
      </c>
      <c r="C26" t="s">
        <v>39</v>
      </c>
      <c r="D26">
        <v>6</v>
      </c>
      <c r="E26" t="s">
        <v>38</v>
      </c>
      <c r="F26">
        <v>7</v>
      </c>
      <c r="G26" t="s">
        <v>40</v>
      </c>
      <c r="H26" t="s">
        <v>41</v>
      </c>
      <c r="I26" t="s">
        <v>18</v>
      </c>
      <c r="J26">
        <v>58</v>
      </c>
      <c r="K26">
        <v>94.5</v>
      </c>
      <c r="L26" s="5">
        <v>131</v>
      </c>
      <c r="M26">
        <v>100</v>
      </c>
      <c r="N26">
        <f t="shared" si="0"/>
        <v>8822.6777701725332</v>
      </c>
      <c r="O26">
        <f>IF(K26 &gt; 50, K26, 100 - K26)</f>
        <v>94.5</v>
      </c>
    </row>
    <row r="27" spans="1:15">
      <c r="A27">
        <v>25</v>
      </c>
      <c r="B27">
        <v>73</v>
      </c>
      <c r="C27" t="s">
        <v>39</v>
      </c>
      <c r="D27">
        <v>6</v>
      </c>
      <c r="E27" t="s">
        <v>38</v>
      </c>
      <c r="F27">
        <v>7</v>
      </c>
      <c r="G27" t="s">
        <v>42</v>
      </c>
      <c r="H27" t="s">
        <v>43</v>
      </c>
      <c r="I27" t="s">
        <v>18</v>
      </c>
      <c r="J27">
        <v>63</v>
      </c>
      <c r="K27">
        <v>91</v>
      </c>
      <c r="L27" s="5">
        <v>131</v>
      </c>
      <c r="M27">
        <v>100</v>
      </c>
      <c r="N27">
        <f t="shared" si="0"/>
        <v>7177.7495129706767</v>
      </c>
      <c r="O27">
        <f>IF(K27 &gt; 50, K27, 100 - K27)</f>
        <v>91</v>
      </c>
    </row>
    <row r="28" spans="1:15">
      <c r="A28">
        <v>26</v>
      </c>
      <c r="B28">
        <v>90</v>
      </c>
      <c r="C28" t="s">
        <v>39</v>
      </c>
      <c r="D28">
        <v>6</v>
      </c>
      <c r="E28" t="s">
        <v>38</v>
      </c>
      <c r="F28">
        <v>7</v>
      </c>
      <c r="G28" t="s">
        <v>44</v>
      </c>
      <c r="H28" t="s">
        <v>45</v>
      </c>
      <c r="I28" t="s">
        <v>27</v>
      </c>
      <c r="J28">
        <v>96</v>
      </c>
      <c r="K28">
        <v>8.5</v>
      </c>
      <c r="L28" s="5">
        <v>132</v>
      </c>
      <c r="M28">
        <v>50</v>
      </c>
      <c r="N28">
        <f t="shared" si="0"/>
        <v>6384.2587285334175</v>
      </c>
      <c r="O28">
        <f>IF(K28 &gt; 50, K28, 100 - K28)</f>
        <v>91.5</v>
      </c>
    </row>
    <row r="29" spans="1:15">
      <c r="A29">
        <v>27</v>
      </c>
      <c r="B29">
        <v>91</v>
      </c>
      <c r="C29" t="s">
        <v>39</v>
      </c>
      <c r="D29">
        <v>6</v>
      </c>
      <c r="E29" t="s">
        <v>38</v>
      </c>
      <c r="F29">
        <v>7</v>
      </c>
      <c r="G29" t="s">
        <v>46</v>
      </c>
      <c r="H29" t="s">
        <v>47</v>
      </c>
      <c r="I29" t="s">
        <v>18</v>
      </c>
      <c r="J29">
        <v>90</v>
      </c>
      <c r="K29">
        <v>5</v>
      </c>
      <c r="L29" s="5">
        <v>133</v>
      </c>
      <c r="M29">
        <v>100</v>
      </c>
      <c r="N29">
        <f t="shared" si="0"/>
        <v>9134.7365058015075</v>
      </c>
      <c r="O29">
        <f>IF(K29 &gt; 50, K29, 100 - K29)</f>
        <v>95</v>
      </c>
    </row>
    <row r="30" spans="1:15">
      <c r="A30">
        <v>28</v>
      </c>
      <c r="B30">
        <v>103</v>
      </c>
      <c r="C30" t="s">
        <v>39</v>
      </c>
      <c r="D30">
        <v>6</v>
      </c>
      <c r="E30" t="s">
        <v>38</v>
      </c>
      <c r="F30">
        <v>7</v>
      </c>
      <c r="G30" t="s">
        <v>48</v>
      </c>
      <c r="H30" t="s">
        <v>49</v>
      </c>
      <c r="I30" t="s">
        <v>27</v>
      </c>
      <c r="J30">
        <v>90</v>
      </c>
      <c r="K30">
        <v>4.5</v>
      </c>
      <c r="L30" s="5">
        <v>136</v>
      </c>
      <c r="M30">
        <v>40</v>
      </c>
      <c r="N30">
        <f t="shared" si="0"/>
        <v>7953.9085847461083</v>
      </c>
      <c r="O30">
        <f>IF(K30 &gt; 50, K30, 100 - K30)</f>
        <v>95.5</v>
      </c>
    </row>
    <row r="31" spans="1:15">
      <c r="A31">
        <v>29</v>
      </c>
      <c r="B31">
        <v>104</v>
      </c>
      <c r="C31" t="s">
        <v>39</v>
      </c>
      <c r="D31">
        <v>6</v>
      </c>
      <c r="E31" t="s">
        <v>38</v>
      </c>
      <c r="F31">
        <v>7</v>
      </c>
      <c r="G31" t="s">
        <v>50</v>
      </c>
      <c r="H31" t="s">
        <v>51</v>
      </c>
      <c r="I31" t="s">
        <v>27</v>
      </c>
      <c r="J31">
        <v>92</v>
      </c>
      <c r="K31">
        <v>3.5</v>
      </c>
      <c r="L31" s="5">
        <v>136</v>
      </c>
      <c r="M31">
        <v>40</v>
      </c>
      <c r="N31">
        <f t="shared" si="0"/>
        <v>8635.3333520475207</v>
      </c>
      <c r="O31">
        <f>IF(K31 &gt; 50, K31, 100 - K31)</f>
        <v>96.5</v>
      </c>
    </row>
    <row r="32" spans="1:15">
      <c r="A32">
        <v>30</v>
      </c>
      <c r="B32">
        <v>105</v>
      </c>
      <c r="C32" t="s">
        <v>39</v>
      </c>
      <c r="D32">
        <v>6</v>
      </c>
      <c r="E32" t="s">
        <v>38</v>
      </c>
      <c r="F32">
        <v>7</v>
      </c>
      <c r="G32" t="s">
        <v>16</v>
      </c>
      <c r="H32" t="s">
        <v>19</v>
      </c>
      <c r="I32" t="s">
        <v>20</v>
      </c>
      <c r="J32">
        <v>78</v>
      </c>
      <c r="K32">
        <v>97.5</v>
      </c>
      <c r="L32" s="5">
        <v>136</v>
      </c>
      <c r="M32">
        <v>25</v>
      </c>
      <c r="N32">
        <f t="shared" si="0"/>
        <v>9081.3065824536079</v>
      </c>
      <c r="O32">
        <f>IF(K32 &gt; 50, K32, 100 - K32)</f>
        <v>97.5</v>
      </c>
    </row>
    <row r="33" spans="1:15">
      <c r="A33">
        <v>31</v>
      </c>
      <c r="B33">
        <v>118</v>
      </c>
      <c r="C33" t="s">
        <v>39</v>
      </c>
      <c r="D33">
        <v>6</v>
      </c>
      <c r="E33" t="s">
        <v>38</v>
      </c>
      <c r="F33">
        <v>7</v>
      </c>
      <c r="G33" t="s">
        <v>33</v>
      </c>
      <c r="H33" t="s">
        <v>34</v>
      </c>
      <c r="I33" t="s">
        <v>27</v>
      </c>
      <c r="J33">
        <v>68</v>
      </c>
      <c r="K33">
        <v>52.5</v>
      </c>
      <c r="L33" s="5">
        <v>138</v>
      </c>
      <c r="M33">
        <v>50</v>
      </c>
      <c r="N33">
        <f t="shared" si="0"/>
        <v>268.89113552617579</v>
      </c>
      <c r="O33">
        <f>IF(K33 &gt; 50, K33, 100 - K33)</f>
        <v>52.5</v>
      </c>
    </row>
    <row r="34" spans="1:15">
      <c r="A34">
        <v>32</v>
      </c>
      <c r="B34">
        <v>119</v>
      </c>
      <c r="C34" t="s">
        <v>39</v>
      </c>
      <c r="D34">
        <v>6</v>
      </c>
      <c r="E34" t="s">
        <v>38</v>
      </c>
      <c r="F34">
        <v>7</v>
      </c>
      <c r="G34" t="s">
        <v>35</v>
      </c>
      <c r="H34" t="s">
        <v>36</v>
      </c>
      <c r="I34" t="s">
        <v>27</v>
      </c>
      <c r="J34">
        <v>25</v>
      </c>
      <c r="K34">
        <v>52.5</v>
      </c>
      <c r="L34" s="5">
        <v>138</v>
      </c>
      <c r="M34">
        <v>50</v>
      </c>
      <c r="N34">
        <f t="shared" si="0"/>
        <v>268.89113552617579</v>
      </c>
      <c r="O34">
        <f>IF(K34 &gt; 50, K34, 100 - K34)</f>
        <v>52.5</v>
      </c>
    </row>
    <row r="35" spans="1:15">
      <c r="A35">
        <v>33</v>
      </c>
      <c r="B35">
        <v>164</v>
      </c>
      <c r="C35" t="s">
        <v>39</v>
      </c>
      <c r="D35">
        <v>6</v>
      </c>
      <c r="E35" t="s">
        <v>38</v>
      </c>
      <c r="F35">
        <v>7</v>
      </c>
      <c r="G35" t="s">
        <v>52</v>
      </c>
      <c r="H35" t="s">
        <v>53</v>
      </c>
      <c r="I35" t="s">
        <v>18</v>
      </c>
      <c r="J35">
        <v>69</v>
      </c>
      <c r="K35">
        <v>6</v>
      </c>
      <c r="L35" s="5">
        <v>142</v>
      </c>
      <c r="M35">
        <v>20</v>
      </c>
      <c r="N35">
        <f t="shared" si="0"/>
        <v>6706.1769653297079</v>
      </c>
      <c r="O35" s="31">
        <f>IF(K35 &gt; 50, K35, 100 - K35)</f>
        <v>94</v>
      </c>
    </row>
    <row r="36" spans="1:15">
      <c r="A36">
        <v>34</v>
      </c>
      <c r="B36">
        <v>165</v>
      </c>
      <c r="C36" t="s">
        <v>39</v>
      </c>
      <c r="D36">
        <v>6</v>
      </c>
      <c r="E36" t="s">
        <v>38</v>
      </c>
      <c r="F36">
        <v>7</v>
      </c>
      <c r="G36" t="s">
        <v>54</v>
      </c>
      <c r="H36" t="s">
        <v>55</v>
      </c>
      <c r="I36" t="s">
        <v>18</v>
      </c>
      <c r="J36">
        <v>84</v>
      </c>
      <c r="K36">
        <v>2</v>
      </c>
      <c r="L36" s="5">
        <v>142</v>
      </c>
      <c r="M36">
        <v>20</v>
      </c>
      <c r="N36">
        <f t="shared" si="0"/>
        <v>9485.3355189318554</v>
      </c>
      <c r="O36" s="31">
        <f>IF(K36 &gt; 50, K36, 100 - K36)</f>
        <v>98</v>
      </c>
    </row>
    <row r="37" spans="1:15">
      <c r="A37">
        <v>35</v>
      </c>
      <c r="B37">
        <v>166</v>
      </c>
      <c r="C37" t="s">
        <v>39</v>
      </c>
      <c r="D37">
        <v>6</v>
      </c>
      <c r="E37" t="s">
        <v>38</v>
      </c>
      <c r="F37">
        <v>7</v>
      </c>
      <c r="G37" t="s">
        <v>56</v>
      </c>
      <c r="H37" t="s">
        <v>57</v>
      </c>
      <c r="I37" t="s">
        <v>18</v>
      </c>
      <c r="J37">
        <v>41</v>
      </c>
      <c r="K37">
        <v>0.5</v>
      </c>
      <c r="L37" s="5">
        <v>142</v>
      </c>
      <c r="M37">
        <v>20</v>
      </c>
      <c r="N37">
        <f t="shared" si="0"/>
        <v>12901.102420085426</v>
      </c>
      <c r="O37">
        <f>IF(K37 &gt; 50, K37, 100 - K37)</f>
        <v>99.5</v>
      </c>
    </row>
    <row r="38" spans="1:15">
      <c r="A38">
        <v>36</v>
      </c>
      <c r="B38">
        <v>167</v>
      </c>
      <c r="C38" t="s">
        <v>39</v>
      </c>
      <c r="D38">
        <v>6</v>
      </c>
      <c r="E38" t="s">
        <v>38</v>
      </c>
      <c r="F38">
        <v>7</v>
      </c>
      <c r="G38" t="s">
        <v>52</v>
      </c>
      <c r="H38" t="s">
        <v>53</v>
      </c>
      <c r="I38" t="s">
        <v>18</v>
      </c>
      <c r="J38">
        <v>69</v>
      </c>
      <c r="K38">
        <v>6</v>
      </c>
      <c r="L38" s="5">
        <v>142</v>
      </c>
      <c r="M38">
        <v>20</v>
      </c>
      <c r="N38">
        <f t="shared" si="0"/>
        <v>6706.1769653297079</v>
      </c>
      <c r="O38">
        <f>IF(K38 &gt; 50, K38, 100 - K38)</f>
        <v>94</v>
      </c>
    </row>
    <row r="39" spans="1:15">
      <c r="A39">
        <v>37</v>
      </c>
      <c r="B39">
        <v>168</v>
      </c>
      <c r="C39" t="s">
        <v>39</v>
      </c>
      <c r="D39">
        <v>6</v>
      </c>
      <c r="E39" t="s">
        <v>38</v>
      </c>
      <c r="F39">
        <v>7</v>
      </c>
      <c r="G39" t="s">
        <v>54</v>
      </c>
      <c r="H39" t="s">
        <v>55</v>
      </c>
      <c r="I39" t="s">
        <v>18</v>
      </c>
      <c r="J39">
        <v>84</v>
      </c>
      <c r="K39">
        <v>2</v>
      </c>
      <c r="L39" s="5">
        <v>142</v>
      </c>
      <c r="M39">
        <v>20</v>
      </c>
      <c r="N39">
        <f t="shared" si="0"/>
        <v>9485.3355189318554</v>
      </c>
      <c r="O39">
        <f>IF(K39 &gt; 50, K39, 100 - K39)</f>
        <v>98</v>
      </c>
    </row>
    <row r="40" spans="1:15">
      <c r="A40">
        <v>38</v>
      </c>
      <c r="B40">
        <v>169</v>
      </c>
      <c r="C40" t="s">
        <v>39</v>
      </c>
      <c r="D40">
        <v>6</v>
      </c>
      <c r="E40" t="s">
        <v>38</v>
      </c>
      <c r="F40">
        <v>7</v>
      </c>
      <c r="G40" t="s">
        <v>58</v>
      </c>
      <c r="H40" t="s">
        <v>59</v>
      </c>
      <c r="I40" t="s">
        <v>18</v>
      </c>
      <c r="J40">
        <v>77</v>
      </c>
      <c r="K40">
        <v>1.5</v>
      </c>
      <c r="L40" s="5">
        <v>142</v>
      </c>
      <c r="M40">
        <v>20</v>
      </c>
      <c r="N40">
        <f t="shared" si="0"/>
        <v>10198.891721178015</v>
      </c>
      <c r="O40">
        <f>IF(K40 &gt; 50, K40, 100 - K40)</f>
        <v>98.5</v>
      </c>
    </row>
    <row r="41" spans="1:15">
      <c r="A41">
        <v>39</v>
      </c>
      <c r="B41">
        <v>191</v>
      </c>
      <c r="C41" t="s">
        <v>39</v>
      </c>
      <c r="D41">
        <v>6</v>
      </c>
      <c r="E41" t="s">
        <v>15</v>
      </c>
      <c r="F41">
        <v>1</v>
      </c>
      <c r="G41" t="s">
        <v>16</v>
      </c>
      <c r="H41" t="s">
        <v>17</v>
      </c>
      <c r="I41" t="s">
        <v>18</v>
      </c>
      <c r="J41">
        <v>99</v>
      </c>
      <c r="K41" s="3">
        <v>1</v>
      </c>
      <c r="L41" s="5">
        <v>228</v>
      </c>
      <c r="M41">
        <v>110</v>
      </c>
      <c r="N41">
        <f t="shared" si="0"/>
        <v>14637.796098194371</v>
      </c>
      <c r="O41">
        <f>IF(K41 &gt; 50, K41, 100 - K41)</f>
        <v>99</v>
      </c>
    </row>
    <row r="42" spans="1:15">
      <c r="A42">
        <v>40</v>
      </c>
      <c r="B42">
        <v>194</v>
      </c>
      <c r="C42" t="s">
        <v>39</v>
      </c>
      <c r="D42">
        <v>6</v>
      </c>
      <c r="E42" t="s">
        <v>15</v>
      </c>
      <c r="F42">
        <v>1</v>
      </c>
      <c r="G42" t="s">
        <v>16</v>
      </c>
      <c r="H42" t="s">
        <v>19</v>
      </c>
      <c r="I42" t="s">
        <v>20</v>
      </c>
      <c r="J42">
        <v>99</v>
      </c>
      <c r="K42" s="3">
        <v>99</v>
      </c>
      <c r="L42" s="5">
        <v>228</v>
      </c>
      <c r="M42">
        <v>110</v>
      </c>
      <c r="N42">
        <f t="shared" si="0"/>
        <v>14637.796098194371</v>
      </c>
      <c r="O42">
        <f>IF(K42 &gt; 50, K42, 100 - K42)</f>
        <v>99</v>
      </c>
    </row>
    <row r="43" spans="1:15">
      <c r="A43">
        <v>41</v>
      </c>
      <c r="B43">
        <v>198</v>
      </c>
      <c r="C43" t="s">
        <v>39</v>
      </c>
      <c r="D43">
        <v>6</v>
      </c>
      <c r="E43" t="s">
        <v>60</v>
      </c>
      <c r="F43">
        <v>15</v>
      </c>
      <c r="G43" t="s">
        <v>61</v>
      </c>
      <c r="H43" t="s">
        <v>62</v>
      </c>
      <c r="I43" t="s">
        <v>27</v>
      </c>
      <c r="J43">
        <v>91</v>
      </c>
      <c r="K43">
        <v>1.5</v>
      </c>
      <c r="L43" s="5">
        <v>148</v>
      </c>
      <c r="M43">
        <v>60</v>
      </c>
      <c r="N43">
        <f t="shared" si="0"/>
        <v>11590.519450487654</v>
      </c>
      <c r="O43">
        <f>IF(K43 &gt; 50, K43, 100 - K43)</f>
        <v>98.5</v>
      </c>
    </row>
    <row r="44" spans="1:15">
      <c r="A44">
        <v>42</v>
      </c>
      <c r="B44">
        <v>218</v>
      </c>
      <c r="C44" t="s">
        <v>39</v>
      </c>
      <c r="D44">
        <v>6</v>
      </c>
      <c r="E44" t="s">
        <v>63</v>
      </c>
      <c r="F44">
        <v>19</v>
      </c>
      <c r="G44" t="s">
        <v>16</v>
      </c>
      <c r="H44" t="s">
        <v>19</v>
      </c>
      <c r="I44" t="s">
        <v>20</v>
      </c>
      <c r="J44">
        <v>95</v>
      </c>
      <c r="K44">
        <v>96.5</v>
      </c>
      <c r="L44" s="5">
        <v>152</v>
      </c>
      <c r="M44">
        <v>100</v>
      </c>
      <c r="N44">
        <f t="shared" si="0"/>
        <v>10289.875907126081</v>
      </c>
      <c r="O44">
        <f>IF(K44 &gt; 50, K44, 100 - K44)</f>
        <v>96.5</v>
      </c>
    </row>
    <row r="45" spans="1:15">
      <c r="A45">
        <v>43</v>
      </c>
      <c r="B45">
        <v>220</v>
      </c>
      <c r="C45" t="s">
        <v>39</v>
      </c>
      <c r="D45">
        <v>6</v>
      </c>
      <c r="E45" t="s">
        <v>64</v>
      </c>
      <c r="F45">
        <v>9</v>
      </c>
      <c r="G45" t="s">
        <v>16</v>
      </c>
      <c r="H45" t="s">
        <v>19</v>
      </c>
      <c r="I45" t="s">
        <v>20</v>
      </c>
      <c r="J45">
        <v>81</v>
      </c>
      <c r="K45">
        <v>98.5</v>
      </c>
      <c r="L45" s="5">
        <v>153</v>
      </c>
      <c r="M45">
        <v>25</v>
      </c>
      <c r="N45">
        <f t="shared" si="0"/>
        <v>10372.84518734172</v>
      </c>
      <c r="O45">
        <f>IF(K45 &gt; 50, K45, 100 - K45)</f>
        <v>98.5</v>
      </c>
    </row>
    <row r="46" spans="1:15">
      <c r="A46">
        <v>44</v>
      </c>
      <c r="B46">
        <v>225</v>
      </c>
      <c r="C46" t="s">
        <v>39</v>
      </c>
      <c r="D46">
        <v>6</v>
      </c>
      <c r="E46" s="3" t="s">
        <v>65</v>
      </c>
      <c r="F46">
        <v>9</v>
      </c>
      <c r="G46" t="s">
        <v>16</v>
      </c>
      <c r="H46" t="s">
        <v>19</v>
      </c>
      <c r="I46" t="s">
        <v>20</v>
      </c>
      <c r="J46">
        <v>99</v>
      </c>
      <c r="K46">
        <v>96.5</v>
      </c>
      <c r="L46" s="5">
        <v>154</v>
      </c>
      <c r="M46">
        <v>100</v>
      </c>
      <c r="N46">
        <f t="shared" si="0"/>
        <v>10289.875907126081</v>
      </c>
      <c r="O46">
        <f>IF(K46 &gt; 50, K46, 100 - K46)</f>
        <v>96.5</v>
      </c>
    </row>
    <row r="47" spans="1:15">
      <c r="A47">
        <v>45</v>
      </c>
      <c r="B47">
        <v>226</v>
      </c>
      <c r="C47" t="s">
        <v>39</v>
      </c>
      <c r="D47">
        <v>6</v>
      </c>
      <c r="E47" t="s">
        <v>66</v>
      </c>
      <c r="F47">
        <v>10</v>
      </c>
      <c r="G47" t="s">
        <v>67</v>
      </c>
      <c r="H47" t="s">
        <v>68</v>
      </c>
      <c r="I47" t="s">
        <v>18</v>
      </c>
      <c r="J47">
        <v>99</v>
      </c>
      <c r="K47">
        <v>2</v>
      </c>
      <c r="L47" s="5">
        <v>155</v>
      </c>
      <c r="M47">
        <v>20</v>
      </c>
      <c r="N47">
        <f t="shared" si="0"/>
        <v>9485.3355189318554</v>
      </c>
      <c r="O47">
        <f>IF(K47 &gt; 50, K47, 100 - K47)</f>
        <v>98</v>
      </c>
    </row>
    <row r="48" spans="1:15">
      <c r="A48">
        <v>46</v>
      </c>
      <c r="B48">
        <v>227</v>
      </c>
      <c r="C48" t="s">
        <v>39</v>
      </c>
      <c r="D48">
        <v>6</v>
      </c>
      <c r="E48" t="s">
        <v>66</v>
      </c>
      <c r="F48">
        <v>10</v>
      </c>
      <c r="G48" t="s">
        <v>16</v>
      </c>
      <c r="H48" t="s">
        <v>19</v>
      </c>
      <c r="I48" t="s">
        <v>20</v>
      </c>
      <c r="J48">
        <v>75</v>
      </c>
      <c r="K48">
        <v>98</v>
      </c>
      <c r="L48" s="5">
        <v>156</v>
      </c>
      <c r="M48">
        <v>25</v>
      </c>
      <c r="N48">
        <f t="shared" si="0"/>
        <v>9647.1184887243144</v>
      </c>
      <c r="O48">
        <f>IF(K48 &gt; 50, K48, 100 - K48)</f>
        <v>98</v>
      </c>
    </row>
    <row r="49" spans="1:15">
      <c r="A49">
        <v>47</v>
      </c>
      <c r="B49">
        <v>233</v>
      </c>
      <c r="C49" t="s">
        <v>39</v>
      </c>
      <c r="D49">
        <v>6</v>
      </c>
      <c r="E49" s="3" t="s">
        <v>65</v>
      </c>
      <c r="F49">
        <v>10</v>
      </c>
      <c r="G49" t="s">
        <v>16</v>
      </c>
      <c r="H49" t="s">
        <v>19</v>
      </c>
      <c r="I49" t="s">
        <v>20</v>
      </c>
      <c r="J49">
        <v>84</v>
      </c>
      <c r="K49">
        <v>96</v>
      </c>
      <c r="L49" s="5">
        <v>158</v>
      </c>
      <c r="M49">
        <v>100</v>
      </c>
      <c r="N49">
        <f t="shared" si="0"/>
        <v>9859.496001408108</v>
      </c>
      <c r="O49">
        <f>IF(K49 &gt; 50, K49, 100 - K49)</f>
        <v>96</v>
      </c>
    </row>
    <row r="50" spans="1:15">
      <c r="A50">
        <v>48</v>
      </c>
      <c r="B50">
        <v>238</v>
      </c>
      <c r="C50" t="s">
        <v>39</v>
      </c>
      <c r="D50">
        <v>6</v>
      </c>
      <c r="E50" t="s">
        <v>69</v>
      </c>
      <c r="F50">
        <v>23</v>
      </c>
      <c r="G50" t="s">
        <v>16</v>
      </c>
      <c r="H50" t="s">
        <v>19</v>
      </c>
      <c r="I50" t="s">
        <v>20</v>
      </c>
      <c r="J50">
        <v>88</v>
      </c>
      <c r="K50">
        <v>97.5</v>
      </c>
      <c r="L50" s="5">
        <v>160</v>
      </c>
      <c r="M50">
        <v>20</v>
      </c>
      <c r="N50">
        <f t="shared" si="0"/>
        <v>8929.0123248239997</v>
      </c>
      <c r="O50">
        <f>IF(K50 &gt; 50, K50, 100 - K50)</f>
        <v>97.5</v>
      </c>
    </row>
    <row r="51" spans="1:15">
      <c r="A51">
        <v>49</v>
      </c>
      <c r="B51">
        <v>239</v>
      </c>
      <c r="C51" t="s">
        <v>39</v>
      </c>
      <c r="D51">
        <v>6</v>
      </c>
      <c r="E51" t="s">
        <v>69</v>
      </c>
      <c r="F51">
        <v>23</v>
      </c>
      <c r="G51" t="s">
        <v>16</v>
      </c>
      <c r="H51" t="s">
        <v>19</v>
      </c>
      <c r="I51" t="s">
        <v>20</v>
      </c>
      <c r="J51">
        <v>85</v>
      </c>
      <c r="K51">
        <v>98.5</v>
      </c>
      <c r="L51" s="5">
        <v>160</v>
      </c>
      <c r="M51">
        <v>25</v>
      </c>
      <c r="N51">
        <f t="shared" si="0"/>
        <v>10372.84518734172</v>
      </c>
      <c r="O51">
        <f>IF(K51 &gt; 50, K51, 100 - K51)</f>
        <v>98.5</v>
      </c>
    </row>
    <row r="52" spans="1:15">
      <c r="A52">
        <v>50</v>
      </c>
      <c r="B52">
        <v>240</v>
      </c>
      <c r="C52" t="s">
        <v>39</v>
      </c>
      <c r="D52">
        <v>6</v>
      </c>
      <c r="E52" t="s">
        <v>69</v>
      </c>
      <c r="F52">
        <v>23</v>
      </c>
      <c r="G52" t="s">
        <v>16</v>
      </c>
      <c r="H52" t="s">
        <v>19</v>
      </c>
      <c r="I52" t="s">
        <v>20</v>
      </c>
      <c r="J52">
        <v>87</v>
      </c>
      <c r="K52">
        <v>3</v>
      </c>
      <c r="L52" s="5">
        <v>160</v>
      </c>
      <c r="M52">
        <v>20</v>
      </c>
      <c r="N52">
        <f t="shared" si="0"/>
        <v>8472.118403312199</v>
      </c>
      <c r="O52">
        <f>IF(K52 &gt; 50, K52, 100 - K52)</f>
        <v>97</v>
      </c>
    </row>
    <row r="53" spans="1:15">
      <c r="A53">
        <v>51</v>
      </c>
      <c r="B53">
        <v>276</v>
      </c>
      <c r="C53" t="s">
        <v>14</v>
      </c>
      <c r="D53">
        <v>0</v>
      </c>
      <c r="E53" t="s">
        <v>38</v>
      </c>
      <c r="F53">
        <v>7</v>
      </c>
      <c r="G53" t="s">
        <v>16</v>
      </c>
      <c r="H53" t="s">
        <v>19</v>
      </c>
      <c r="I53" t="s">
        <v>20</v>
      </c>
      <c r="J53">
        <v>3</v>
      </c>
      <c r="K53">
        <v>98.5</v>
      </c>
      <c r="L53" s="5">
        <v>166</v>
      </c>
      <c r="M53">
        <v>60</v>
      </c>
      <c r="N53">
        <f t="shared" si="0"/>
        <v>11590.519450487654</v>
      </c>
      <c r="O53">
        <f>IF(K53 &gt; 50, K53, 100 - K53)</f>
        <v>98.5</v>
      </c>
    </row>
    <row r="54" spans="1:15">
      <c r="A54">
        <v>52</v>
      </c>
      <c r="B54">
        <v>277</v>
      </c>
      <c r="C54" t="s">
        <v>14</v>
      </c>
      <c r="D54">
        <v>0</v>
      </c>
      <c r="E54" t="s">
        <v>38</v>
      </c>
      <c r="F54">
        <v>7</v>
      </c>
      <c r="G54" t="s">
        <v>16</v>
      </c>
      <c r="H54" t="s">
        <v>19</v>
      </c>
      <c r="I54" t="s">
        <v>20</v>
      </c>
      <c r="J54">
        <v>42</v>
      </c>
      <c r="K54">
        <v>98.5</v>
      </c>
      <c r="L54" s="5">
        <v>166</v>
      </c>
      <c r="M54">
        <v>80</v>
      </c>
      <c r="N54">
        <f t="shared" si="0"/>
        <v>12286.333315142472</v>
      </c>
      <c r="O54">
        <f>IF(K54 &gt; 50, K54, 100 - K54)</f>
        <v>98.5</v>
      </c>
    </row>
    <row r="55" spans="1:15">
      <c r="A55">
        <v>53</v>
      </c>
      <c r="B55">
        <v>278</v>
      </c>
      <c r="C55" t="s">
        <v>14</v>
      </c>
      <c r="D55">
        <v>0</v>
      </c>
      <c r="E55" t="s">
        <v>38</v>
      </c>
      <c r="F55">
        <v>7</v>
      </c>
      <c r="G55" t="s">
        <v>16</v>
      </c>
      <c r="H55" t="s">
        <v>19</v>
      </c>
      <c r="I55" t="s">
        <v>20</v>
      </c>
      <c r="J55">
        <v>64</v>
      </c>
      <c r="K55">
        <v>98.5</v>
      </c>
      <c r="L55" s="5">
        <v>166</v>
      </c>
      <c r="M55">
        <v>100</v>
      </c>
      <c r="N55">
        <f t="shared" si="0"/>
        <v>12982.147179797292</v>
      </c>
      <c r="O55">
        <f>IF(K55 &gt; 50, K55, 100 - K55)</f>
        <v>98.5</v>
      </c>
    </row>
    <row r="56" spans="1:15">
      <c r="A56">
        <v>54</v>
      </c>
      <c r="B56">
        <v>279</v>
      </c>
      <c r="C56" t="s">
        <v>14</v>
      </c>
      <c r="D56">
        <v>0</v>
      </c>
      <c r="E56" t="s">
        <v>38</v>
      </c>
      <c r="F56">
        <v>7</v>
      </c>
      <c r="G56" t="s">
        <v>16</v>
      </c>
      <c r="H56" t="s">
        <v>19</v>
      </c>
      <c r="I56" t="s">
        <v>20</v>
      </c>
      <c r="J56">
        <v>59</v>
      </c>
      <c r="K56">
        <v>98.5</v>
      </c>
      <c r="L56" s="5">
        <v>166</v>
      </c>
      <c r="M56">
        <v>120</v>
      </c>
      <c r="N56">
        <f t="shared" si="0"/>
        <v>13677.961044452111</v>
      </c>
      <c r="O56">
        <f>IF(K56 &gt; 50, K56, 100 - K56)</f>
        <v>98.5</v>
      </c>
    </row>
    <row r="57" spans="1:15">
      <c r="A57">
        <v>55</v>
      </c>
      <c r="B57">
        <v>280</v>
      </c>
      <c r="C57" t="s">
        <v>14</v>
      </c>
      <c r="D57">
        <v>0</v>
      </c>
      <c r="E57" t="s">
        <v>38</v>
      </c>
      <c r="F57">
        <v>7</v>
      </c>
      <c r="G57" t="s">
        <v>16</v>
      </c>
      <c r="H57" t="s">
        <v>19</v>
      </c>
      <c r="I57" t="s">
        <v>20</v>
      </c>
      <c r="J57">
        <v>15</v>
      </c>
      <c r="K57">
        <v>71.5</v>
      </c>
      <c r="L57" s="5">
        <v>166</v>
      </c>
      <c r="M57">
        <v>100</v>
      </c>
      <c r="N57">
        <f t="shared" si="0"/>
        <v>2853.5385059735286</v>
      </c>
      <c r="O57">
        <f>IF(K57 &gt; 50, K57, 100 - K57)</f>
        <v>71.5</v>
      </c>
    </row>
    <row r="58" spans="1:15">
      <c r="A58">
        <v>56</v>
      </c>
      <c r="B58">
        <v>281</v>
      </c>
      <c r="C58" t="s">
        <v>14</v>
      </c>
      <c r="D58">
        <v>0</v>
      </c>
      <c r="E58" t="s">
        <v>38</v>
      </c>
      <c r="F58">
        <v>7</v>
      </c>
      <c r="G58" t="s">
        <v>16</v>
      </c>
      <c r="H58" t="s">
        <v>19</v>
      </c>
      <c r="I58" t="s">
        <v>20</v>
      </c>
      <c r="J58">
        <v>62</v>
      </c>
      <c r="K58">
        <v>98.5</v>
      </c>
      <c r="L58" s="5">
        <v>166</v>
      </c>
      <c r="M58">
        <v>100</v>
      </c>
      <c r="N58">
        <f t="shared" si="0"/>
        <v>12982.147179797292</v>
      </c>
      <c r="O58">
        <f>IF(K58 &gt; 50, K58, 100 - K58)</f>
        <v>98.5</v>
      </c>
    </row>
    <row r="59" spans="1:15">
      <c r="A59">
        <v>57</v>
      </c>
      <c r="B59">
        <v>282</v>
      </c>
      <c r="C59" t="s">
        <v>14</v>
      </c>
      <c r="D59">
        <v>0</v>
      </c>
      <c r="E59" t="s">
        <v>38</v>
      </c>
      <c r="F59">
        <v>7</v>
      </c>
      <c r="G59" t="s">
        <v>16</v>
      </c>
      <c r="H59" t="s">
        <v>19</v>
      </c>
      <c r="I59" t="s">
        <v>20</v>
      </c>
      <c r="J59">
        <v>93</v>
      </c>
      <c r="K59">
        <v>98.5</v>
      </c>
      <c r="L59" s="5">
        <v>166</v>
      </c>
      <c r="M59">
        <v>100</v>
      </c>
      <c r="N59">
        <f t="shared" si="0"/>
        <v>12982.147179797292</v>
      </c>
      <c r="O59">
        <f>IF(K59 &gt; 50, K59, 100 - K59)</f>
        <v>98.5</v>
      </c>
    </row>
    <row r="60" spans="1:15">
      <c r="A60">
        <v>58</v>
      </c>
      <c r="B60">
        <v>283</v>
      </c>
      <c r="C60" t="s">
        <v>14</v>
      </c>
      <c r="D60">
        <v>0</v>
      </c>
      <c r="E60" t="s">
        <v>38</v>
      </c>
      <c r="F60">
        <v>7</v>
      </c>
      <c r="G60" t="s">
        <v>16</v>
      </c>
      <c r="H60" t="s">
        <v>19</v>
      </c>
      <c r="I60" t="s">
        <v>20</v>
      </c>
      <c r="J60">
        <v>99</v>
      </c>
      <c r="K60">
        <v>98</v>
      </c>
      <c r="L60" s="5">
        <v>166</v>
      </c>
      <c r="M60">
        <v>100</v>
      </c>
      <c r="N60">
        <f t="shared" si="0"/>
        <v>12073.863035611195</v>
      </c>
      <c r="O60">
        <f>IF(K60 &gt; 50, K60, 100 - K60)</f>
        <v>98</v>
      </c>
    </row>
    <row r="61" spans="1:15">
      <c r="A61">
        <v>59</v>
      </c>
      <c r="B61">
        <v>284</v>
      </c>
      <c r="C61" t="s">
        <v>14</v>
      </c>
      <c r="D61">
        <v>0</v>
      </c>
      <c r="E61" t="s">
        <v>38</v>
      </c>
      <c r="F61">
        <v>7</v>
      </c>
      <c r="G61" t="s">
        <v>16</v>
      </c>
      <c r="H61" t="s">
        <v>19</v>
      </c>
      <c r="I61" t="s">
        <v>20</v>
      </c>
      <c r="J61">
        <v>14</v>
      </c>
      <c r="K61">
        <v>71.5</v>
      </c>
      <c r="L61" s="5">
        <v>167</v>
      </c>
      <c r="M61">
        <v>100</v>
      </c>
      <c r="N61">
        <f t="shared" si="0"/>
        <v>2853.5385059735286</v>
      </c>
      <c r="O61">
        <f>IF(K61 &gt; 50, K61, 100 - K61)</f>
        <v>71.5</v>
      </c>
    </row>
    <row r="62" spans="1:15">
      <c r="A62">
        <v>60</v>
      </c>
      <c r="B62">
        <v>285</v>
      </c>
      <c r="C62" t="s">
        <v>14</v>
      </c>
      <c r="D62">
        <v>0</v>
      </c>
      <c r="E62" t="s">
        <v>38</v>
      </c>
      <c r="F62">
        <v>7</v>
      </c>
      <c r="G62" t="s">
        <v>16</v>
      </c>
      <c r="H62" t="s">
        <v>19</v>
      </c>
      <c r="I62" t="s">
        <v>20</v>
      </c>
      <c r="J62">
        <v>15</v>
      </c>
      <c r="K62">
        <v>71.5</v>
      </c>
      <c r="L62" s="5">
        <v>167</v>
      </c>
      <c r="M62">
        <v>100</v>
      </c>
      <c r="N62">
        <f t="shared" si="0"/>
        <v>2853.5385059735286</v>
      </c>
      <c r="O62">
        <f>IF(K62 &gt; 50, K62, 100 - K62)</f>
        <v>71.5</v>
      </c>
    </row>
    <row r="63" spans="1:15">
      <c r="A63">
        <v>61</v>
      </c>
      <c r="B63">
        <v>286</v>
      </c>
      <c r="C63" t="s">
        <v>14</v>
      </c>
      <c r="D63">
        <v>0</v>
      </c>
      <c r="E63" t="s">
        <v>38</v>
      </c>
      <c r="F63">
        <v>7</v>
      </c>
      <c r="G63" t="s">
        <v>16</v>
      </c>
      <c r="H63" t="s">
        <v>19</v>
      </c>
      <c r="I63" t="s">
        <v>20</v>
      </c>
      <c r="J63">
        <v>3</v>
      </c>
      <c r="K63">
        <v>98.5</v>
      </c>
      <c r="L63" s="5">
        <v>167</v>
      </c>
      <c r="M63">
        <v>60</v>
      </c>
      <c r="N63">
        <f t="shared" si="0"/>
        <v>11590.519450487654</v>
      </c>
      <c r="O63">
        <f>IF(K63 &gt; 50, K63, 100 - K63)</f>
        <v>98.5</v>
      </c>
    </row>
    <row r="64" spans="1:15">
      <c r="A64">
        <v>62</v>
      </c>
      <c r="B64">
        <v>287</v>
      </c>
      <c r="C64" t="s">
        <v>14</v>
      </c>
      <c r="D64">
        <v>0</v>
      </c>
      <c r="E64" t="s">
        <v>38</v>
      </c>
      <c r="F64">
        <v>7</v>
      </c>
      <c r="G64" t="s">
        <v>16</v>
      </c>
      <c r="H64" t="s">
        <v>19</v>
      </c>
      <c r="I64" t="s">
        <v>20</v>
      </c>
      <c r="J64">
        <v>42</v>
      </c>
      <c r="K64">
        <v>98.5</v>
      </c>
      <c r="L64" s="5">
        <v>167</v>
      </c>
      <c r="M64">
        <v>80</v>
      </c>
      <c r="N64">
        <f t="shared" si="0"/>
        <v>12286.333315142472</v>
      </c>
      <c r="O64">
        <f>IF(K64 &gt; 50, K64, 100 - K64)</f>
        <v>98.5</v>
      </c>
    </row>
    <row r="65" spans="1:15">
      <c r="A65">
        <v>63</v>
      </c>
      <c r="B65">
        <v>288</v>
      </c>
      <c r="C65" t="s">
        <v>14</v>
      </c>
      <c r="D65">
        <v>0</v>
      </c>
      <c r="E65" t="s">
        <v>38</v>
      </c>
      <c r="F65">
        <v>7</v>
      </c>
      <c r="G65" t="s">
        <v>16</v>
      </c>
      <c r="H65" t="s">
        <v>19</v>
      </c>
      <c r="I65" t="s">
        <v>20</v>
      </c>
      <c r="J65">
        <v>64</v>
      </c>
      <c r="K65">
        <v>98.5</v>
      </c>
      <c r="L65" s="5">
        <v>167</v>
      </c>
      <c r="M65">
        <v>100</v>
      </c>
      <c r="N65">
        <f t="shared" si="0"/>
        <v>12982.147179797292</v>
      </c>
      <c r="O65">
        <f>IF(K65 &gt; 50, K65, 100 - K65)</f>
        <v>98.5</v>
      </c>
    </row>
    <row r="66" spans="1:15">
      <c r="A66">
        <v>64</v>
      </c>
      <c r="B66">
        <v>289</v>
      </c>
      <c r="C66" t="s">
        <v>14</v>
      </c>
      <c r="D66">
        <v>0</v>
      </c>
      <c r="E66" t="s">
        <v>38</v>
      </c>
      <c r="F66">
        <v>7</v>
      </c>
      <c r="G66" t="s">
        <v>16</v>
      </c>
      <c r="H66" t="s">
        <v>19</v>
      </c>
      <c r="I66" t="s">
        <v>20</v>
      </c>
      <c r="J66">
        <v>59</v>
      </c>
      <c r="K66">
        <v>98.5</v>
      </c>
      <c r="L66" s="5">
        <v>167</v>
      </c>
      <c r="M66">
        <v>120</v>
      </c>
      <c r="N66">
        <f t="shared" si="0"/>
        <v>13677.961044452111</v>
      </c>
      <c r="O66">
        <f>IF(K66 &gt; 50, K66, 100 - K66)</f>
        <v>98.5</v>
      </c>
    </row>
    <row r="67" spans="1:15">
      <c r="A67">
        <v>65</v>
      </c>
      <c r="B67">
        <v>290</v>
      </c>
      <c r="C67" t="s">
        <v>14</v>
      </c>
      <c r="D67">
        <v>0</v>
      </c>
      <c r="E67" t="s">
        <v>38</v>
      </c>
      <c r="F67">
        <v>7</v>
      </c>
      <c r="G67" t="s">
        <v>16</v>
      </c>
      <c r="H67" t="s">
        <v>19</v>
      </c>
      <c r="I67" t="s">
        <v>20</v>
      </c>
      <c r="J67">
        <v>65</v>
      </c>
      <c r="K67">
        <v>99.5</v>
      </c>
      <c r="L67" s="5">
        <v>167</v>
      </c>
      <c r="M67">
        <v>100</v>
      </c>
      <c r="N67">
        <f t="shared" ref="N67:N130" si="1">8.314*(M67+273.15)*LN(O67/(100-O67))</f>
        <v>16421.785325106179</v>
      </c>
      <c r="O67">
        <f>IF(K67 &gt; 50, K67, 100 - K67)</f>
        <v>99.5</v>
      </c>
    </row>
    <row r="68" spans="1:15">
      <c r="A68">
        <v>66</v>
      </c>
      <c r="B68">
        <v>291</v>
      </c>
      <c r="C68" t="s">
        <v>14</v>
      </c>
      <c r="D68">
        <v>0</v>
      </c>
      <c r="E68" t="s">
        <v>38</v>
      </c>
      <c r="F68">
        <v>7</v>
      </c>
      <c r="G68" t="s">
        <v>16</v>
      </c>
      <c r="H68" t="s">
        <v>19</v>
      </c>
      <c r="I68" t="s">
        <v>20</v>
      </c>
      <c r="J68">
        <v>50</v>
      </c>
      <c r="K68">
        <v>97.5</v>
      </c>
      <c r="L68" s="5">
        <v>167</v>
      </c>
      <c r="M68">
        <v>100</v>
      </c>
      <c r="N68">
        <f t="shared" si="1"/>
        <v>11365.720446897749</v>
      </c>
      <c r="O68">
        <f>IF(K68 &gt; 50, K68, 100 - K68)</f>
        <v>97.5</v>
      </c>
    </row>
    <row r="69" spans="1:15">
      <c r="A69">
        <v>67</v>
      </c>
      <c r="B69">
        <v>292</v>
      </c>
      <c r="C69" t="s">
        <v>14</v>
      </c>
      <c r="D69">
        <v>0</v>
      </c>
      <c r="E69" t="s">
        <v>38</v>
      </c>
      <c r="F69">
        <v>7</v>
      </c>
      <c r="G69" t="s">
        <v>16</v>
      </c>
      <c r="H69" t="s">
        <v>19</v>
      </c>
      <c r="I69" t="s">
        <v>20</v>
      </c>
      <c r="J69">
        <v>15</v>
      </c>
      <c r="K69">
        <v>99</v>
      </c>
      <c r="L69" s="5">
        <v>167</v>
      </c>
      <c r="M69">
        <v>85</v>
      </c>
      <c r="N69">
        <f t="shared" si="1"/>
        <v>13682.700437343898</v>
      </c>
      <c r="O69">
        <f>IF(K69 &gt; 50, K69, 100 - K69)</f>
        <v>99</v>
      </c>
    </row>
    <row r="70" spans="1:15">
      <c r="A70">
        <v>68</v>
      </c>
      <c r="B70">
        <v>293</v>
      </c>
      <c r="C70" t="s">
        <v>14</v>
      </c>
      <c r="D70">
        <v>0</v>
      </c>
      <c r="E70" t="s">
        <v>38</v>
      </c>
      <c r="F70">
        <v>7</v>
      </c>
      <c r="G70" t="s">
        <v>16</v>
      </c>
      <c r="H70" t="s">
        <v>19</v>
      </c>
      <c r="I70" t="s">
        <v>20</v>
      </c>
      <c r="J70">
        <v>46</v>
      </c>
      <c r="K70">
        <v>97.5</v>
      </c>
      <c r="L70" s="5">
        <v>167</v>
      </c>
      <c r="M70">
        <v>155</v>
      </c>
      <c r="N70">
        <f t="shared" si="1"/>
        <v>13040.957280823452</v>
      </c>
      <c r="O70">
        <f>IF(K70 &gt; 50, K70, 100 - K70)</f>
        <v>97.5</v>
      </c>
    </row>
    <row r="71" spans="1:15">
      <c r="A71">
        <v>69</v>
      </c>
      <c r="B71">
        <v>294</v>
      </c>
      <c r="C71" t="s">
        <v>14</v>
      </c>
      <c r="D71">
        <v>0</v>
      </c>
      <c r="E71" t="s">
        <v>38</v>
      </c>
      <c r="F71">
        <v>7</v>
      </c>
      <c r="G71" t="s">
        <v>16</v>
      </c>
      <c r="H71" t="s">
        <v>19</v>
      </c>
      <c r="I71" t="s">
        <v>20</v>
      </c>
      <c r="J71">
        <v>93</v>
      </c>
      <c r="K71">
        <v>98.5</v>
      </c>
      <c r="L71" s="5">
        <v>167</v>
      </c>
      <c r="M71">
        <v>100</v>
      </c>
      <c r="N71">
        <f t="shared" si="1"/>
        <v>12982.147179797292</v>
      </c>
      <c r="O71">
        <f>IF(K71 &gt; 50, K71, 100 - K71)</f>
        <v>98.5</v>
      </c>
    </row>
    <row r="72" spans="1:15">
      <c r="A72">
        <v>70</v>
      </c>
      <c r="B72">
        <v>295</v>
      </c>
      <c r="C72" t="s">
        <v>14</v>
      </c>
      <c r="D72">
        <v>0</v>
      </c>
      <c r="E72" t="s">
        <v>38</v>
      </c>
      <c r="F72">
        <v>7</v>
      </c>
      <c r="G72" t="s">
        <v>16</v>
      </c>
      <c r="H72" t="s">
        <v>19</v>
      </c>
      <c r="I72" t="s">
        <v>20</v>
      </c>
      <c r="J72">
        <v>64</v>
      </c>
      <c r="K72">
        <v>98.5</v>
      </c>
      <c r="L72" s="5">
        <v>168</v>
      </c>
      <c r="M72">
        <v>100</v>
      </c>
      <c r="N72">
        <f t="shared" si="1"/>
        <v>12982.147179797292</v>
      </c>
      <c r="O72">
        <f>IF(K72 &gt; 50, K72, 100 - K72)</f>
        <v>98.5</v>
      </c>
    </row>
    <row r="73" spans="1:15">
      <c r="A73">
        <v>71</v>
      </c>
      <c r="B73">
        <v>296</v>
      </c>
      <c r="C73" t="s">
        <v>14</v>
      </c>
      <c r="D73">
        <v>0</v>
      </c>
      <c r="E73" t="s">
        <v>38</v>
      </c>
      <c r="F73">
        <v>7</v>
      </c>
      <c r="G73" t="s">
        <v>70</v>
      </c>
      <c r="H73" t="s">
        <v>71</v>
      </c>
      <c r="I73" t="s">
        <v>27</v>
      </c>
      <c r="J73">
        <v>30</v>
      </c>
      <c r="K73">
        <v>62</v>
      </c>
      <c r="L73" s="5">
        <v>168</v>
      </c>
      <c r="M73">
        <v>100</v>
      </c>
      <c r="N73">
        <f t="shared" si="1"/>
        <v>1518.7592871885904</v>
      </c>
      <c r="O73">
        <f>IF(K73 &gt; 50, K73, 100 - K73)</f>
        <v>62</v>
      </c>
    </row>
    <row r="74" spans="1:15">
      <c r="A74">
        <v>72</v>
      </c>
      <c r="B74">
        <v>297</v>
      </c>
      <c r="C74" t="s">
        <v>14</v>
      </c>
      <c r="D74">
        <v>0</v>
      </c>
      <c r="E74" t="s">
        <v>38</v>
      </c>
      <c r="F74">
        <v>7</v>
      </c>
      <c r="G74" t="s">
        <v>72</v>
      </c>
      <c r="H74" t="s">
        <v>73</v>
      </c>
      <c r="I74" t="s">
        <v>27</v>
      </c>
      <c r="J74">
        <v>72</v>
      </c>
      <c r="K74">
        <v>70</v>
      </c>
      <c r="L74" s="5">
        <v>168</v>
      </c>
      <c r="M74">
        <v>100</v>
      </c>
      <c r="N74">
        <f t="shared" si="1"/>
        <v>2628.6307005613744</v>
      </c>
      <c r="O74">
        <f>IF(K74 &gt; 50, K74, 100 - K74)</f>
        <v>70</v>
      </c>
    </row>
    <row r="75" spans="1:15">
      <c r="A75">
        <v>73</v>
      </c>
      <c r="B75">
        <v>303</v>
      </c>
      <c r="C75" t="s">
        <v>14</v>
      </c>
      <c r="D75">
        <v>0</v>
      </c>
      <c r="E75" t="s">
        <v>38</v>
      </c>
      <c r="F75">
        <v>7</v>
      </c>
      <c r="G75" t="s">
        <v>16</v>
      </c>
      <c r="H75" t="s">
        <v>19</v>
      </c>
      <c r="I75" t="s">
        <v>20</v>
      </c>
      <c r="J75">
        <v>99</v>
      </c>
      <c r="K75">
        <v>98.5</v>
      </c>
      <c r="L75" s="5">
        <v>168</v>
      </c>
      <c r="M75">
        <v>100</v>
      </c>
      <c r="N75">
        <f t="shared" si="1"/>
        <v>12982.147179797292</v>
      </c>
      <c r="O75">
        <f>IF(K75 &gt; 50, K75, 100 - K75)</f>
        <v>98.5</v>
      </c>
    </row>
    <row r="76" spans="1:15">
      <c r="A76">
        <v>74</v>
      </c>
      <c r="B76">
        <v>304</v>
      </c>
      <c r="C76" t="s">
        <v>14</v>
      </c>
      <c r="D76">
        <v>0</v>
      </c>
      <c r="E76" t="s">
        <v>38</v>
      </c>
      <c r="F76">
        <v>7</v>
      </c>
      <c r="G76" t="s">
        <v>16</v>
      </c>
      <c r="H76" t="s">
        <v>19</v>
      </c>
      <c r="I76" t="s">
        <v>20</v>
      </c>
      <c r="J76">
        <v>24</v>
      </c>
      <c r="K76">
        <v>99</v>
      </c>
      <c r="L76" s="5">
        <v>168</v>
      </c>
      <c r="M76">
        <v>100</v>
      </c>
      <c r="N76">
        <f t="shared" si="1"/>
        <v>14255.757833854183</v>
      </c>
      <c r="O76">
        <f>IF(K76 &gt; 50, K76, 100 - K76)</f>
        <v>99</v>
      </c>
    </row>
    <row r="77" spans="1:15">
      <c r="A77">
        <v>75</v>
      </c>
      <c r="B77">
        <v>305</v>
      </c>
      <c r="C77" t="s">
        <v>14</v>
      </c>
      <c r="D77">
        <v>0</v>
      </c>
      <c r="E77" t="s">
        <v>38</v>
      </c>
      <c r="F77">
        <v>7</v>
      </c>
      <c r="G77" t="s">
        <v>74</v>
      </c>
      <c r="H77" t="s">
        <v>75</v>
      </c>
      <c r="I77" t="s">
        <v>18</v>
      </c>
      <c r="J77">
        <v>100</v>
      </c>
      <c r="K77">
        <v>1.5</v>
      </c>
      <c r="L77" s="5">
        <v>169</v>
      </c>
      <c r="M77">
        <v>100</v>
      </c>
      <c r="N77">
        <f t="shared" si="1"/>
        <v>12982.147179797292</v>
      </c>
      <c r="O77">
        <f>IF(K77 &gt; 50, K77, 100 - K77)</f>
        <v>98.5</v>
      </c>
    </row>
    <row r="78" spans="1:15">
      <c r="A78">
        <v>76</v>
      </c>
      <c r="B78">
        <v>306</v>
      </c>
      <c r="C78" t="s">
        <v>14</v>
      </c>
      <c r="D78">
        <v>0</v>
      </c>
      <c r="E78" t="s">
        <v>38</v>
      </c>
      <c r="F78">
        <v>7</v>
      </c>
      <c r="G78" t="s">
        <v>40</v>
      </c>
      <c r="H78" t="s">
        <v>41</v>
      </c>
      <c r="I78" t="s">
        <v>18</v>
      </c>
      <c r="J78">
        <v>100</v>
      </c>
      <c r="K78">
        <v>95.5</v>
      </c>
      <c r="L78" s="5">
        <v>169</v>
      </c>
      <c r="M78">
        <v>100</v>
      </c>
      <c r="N78">
        <f t="shared" si="1"/>
        <v>9477.8891534344893</v>
      </c>
      <c r="O78">
        <f>IF(K78 &gt; 50, K78, 100 - K78)</f>
        <v>95.5</v>
      </c>
    </row>
    <row r="79" spans="1:15">
      <c r="A79">
        <v>77</v>
      </c>
      <c r="B79">
        <v>307</v>
      </c>
      <c r="C79" t="s">
        <v>14</v>
      </c>
      <c r="D79">
        <v>0</v>
      </c>
      <c r="E79" t="s">
        <v>38</v>
      </c>
      <c r="F79">
        <v>7</v>
      </c>
      <c r="G79" t="s">
        <v>40</v>
      </c>
      <c r="H79" t="s">
        <v>41</v>
      </c>
      <c r="I79" t="s">
        <v>18</v>
      </c>
      <c r="J79">
        <v>100</v>
      </c>
      <c r="K79">
        <v>99.5</v>
      </c>
      <c r="L79" s="5">
        <v>169</v>
      </c>
      <c r="M79">
        <v>100</v>
      </c>
      <c r="N79">
        <f t="shared" si="1"/>
        <v>16421.785325106179</v>
      </c>
      <c r="O79">
        <f>IF(K79 &gt; 50, K79, 100 - K79)</f>
        <v>99.5</v>
      </c>
    </row>
    <row r="80" spans="1:15">
      <c r="A80">
        <v>78</v>
      </c>
      <c r="B80">
        <v>308</v>
      </c>
      <c r="C80" t="s">
        <v>14</v>
      </c>
      <c r="D80">
        <v>0</v>
      </c>
      <c r="E80" t="s">
        <v>38</v>
      </c>
      <c r="F80">
        <v>7</v>
      </c>
      <c r="G80" t="s">
        <v>74</v>
      </c>
      <c r="H80" t="s">
        <v>75</v>
      </c>
      <c r="I80" t="s">
        <v>18</v>
      </c>
      <c r="J80">
        <v>100</v>
      </c>
      <c r="K80">
        <v>1.5</v>
      </c>
      <c r="L80" s="5">
        <v>169</v>
      </c>
      <c r="M80">
        <v>100</v>
      </c>
      <c r="N80">
        <f t="shared" si="1"/>
        <v>12982.147179797292</v>
      </c>
      <c r="O80">
        <f>IF(K80 &gt; 50, K80, 100 - K80)</f>
        <v>98.5</v>
      </c>
    </row>
    <row r="81" spans="1:15">
      <c r="A81">
        <v>79</v>
      </c>
      <c r="B81">
        <v>309</v>
      </c>
      <c r="C81" t="s">
        <v>14</v>
      </c>
      <c r="D81">
        <v>0</v>
      </c>
      <c r="E81" t="s">
        <v>38</v>
      </c>
      <c r="F81">
        <v>7</v>
      </c>
      <c r="G81" t="s">
        <v>42</v>
      </c>
      <c r="H81" t="s">
        <v>43</v>
      </c>
      <c r="I81" t="s">
        <v>18</v>
      </c>
      <c r="J81">
        <v>100</v>
      </c>
      <c r="K81">
        <v>97.5</v>
      </c>
      <c r="L81" s="5">
        <v>169</v>
      </c>
      <c r="M81">
        <v>100</v>
      </c>
      <c r="N81">
        <f t="shared" si="1"/>
        <v>11365.720446897749</v>
      </c>
      <c r="O81">
        <f>IF(K81 &gt; 50, K81, 100 - K81)</f>
        <v>97.5</v>
      </c>
    </row>
    <row r="82" spans="1:15">
      <c r="A82">
        <v>80</v>
      </c>
      <c r="B82">
        <v>310</v>
      </c>
      <c r="C82" t="s">
        <v>14</v>
      </c>
      <c r="D82">
        <v>0</v>
      </c>
      <c r="E82" t="s">
        <v>38</v>
      </c>
      <c r="F82">
        <v>7</v>
      </c>
      <c r="G82" t="s">
        <v>76</v>
      </c>
      <c r="H82" t="s">
        <v>77</v>
      </c>
      <c r="I82" t="s">
        <v>18</v>
      </c>
      <c r="J82">
        <v>100</v>
      </c>
      <c r="K82">
        <v>28.5</v>
      </c>
      <c r="L82" s="5">
        <v>169</v>
      </c>
      <c r="M82">
        <v>100</v>
      </c>
      <c r="N82">
        <f t="shared" si="1"/>
        <v>2853.5385059735286</v>
      </c>
      <c r="O82">
        <f>IF(K82 &gt; 50, K82, 100 - K82)</f>
        <v>71.5</v>
      </c>
    </row>
    <row r="83" spans="1:15">
      <c r="A83">
        <v>81</v>
      </c>
      <c r="B83">
        <v>320</v>
      </c>
      <c r="C83" t="s">
        <v>14</v>
      </c>
      <c r="D83">
        <v>0</v>
      </c>
      <c r="E83" t="s">
        <v>38</v>
      </c>
      <c r="F83">
        <v>7</v>
      </c>
      <c r="G83" t="s">
        <v>78</v>
      </c>
      <c r="H83" t="s">
        <v>79</v>
      </c>
      <c r="I83" t="s">
        <v>18</v>
      </c>
      <c r="J83">
        <v>83</v>
      </c>
      <c r="K83">
        <v>45.5</v>
      </c>
      <c r="L83" s="5">
        <v>170</v>
      </c>
      <c r="M83" s="14">
        <v>100</v>
      </c>
      <c r="N83">
        <f t="shared" si="1"/>
        <v>559.94155971901023</v>
      </c>
      <c r="O83">
        <f>IF(K83 &gt; 50, K83, 100 - K83)</f>
        <v>54.5</v>
      </c>
    </row>
    <row r="84" spans="1:15">
      <c r="A84">
        <v>82</v>
      </c>
      <c r="B84">
        <v>321</v>
      </c>
      <c r="C84" t="s">
        <v>14</v>
      </c>
      <c r="D84">
        <v>0</v>
      </c>
      <c r="E84" t="s">
        <v>38</v>
      </c>
      <c r="F84">
        <v>7</v>
      </c>
      <c r="G84" t="s">
        <v>78</v>
      </c>
      <c r="H84" t="s">
        <v>79</v>
      </c>
      <c r="I84" t="s">
        <v>18</v>
      </c>
      <c r="J84">
        <v>100</v>
      </c>
      <c r="K84">
        <v>23.5</v>
      </c>
      <c r="L84" s="5">
        <v>170</v>
      </c>
      <c r="M84" s="14">
        <v>100</v>
      </c>
      <c r="N84">
        <f t="shared" si="1"/>
        <v>3661.6962168117275</v>
      </c>
      <c r="O84">
        <f>IF(K84 &gt; 50, K84, 100 - K84)</f>
        <v>76.5</v>
      </c>
    </row>
    <row r="85" spans="1:15">
      <c r="A85">
        <v>83</v>
      </c>
      <c r="B85">
        <v>322</v>
      </c>
      <c r="C85" t="s">
        <v>14</v>
      </c>
      <c r="D85">
        <v>0</v>
      </c>
      <c r="E85" t="s">
        <v>38</v>
      </c>
      <c r="F85">
        <v>7</v>
      </c>
      <c r="G85" t="s">
        <v>78</v>
      </c>
      <c r="H85" t="s">
        <v>79</v>
      </c>
      <c r="I85" t="s">
        <v>18</v>
      </c>
      <c r="J85">
        <v>100</v>
      </c>
      <c r="K85">
        <v>8</v>
      </c>
      <c r="L85" s="5">
        <v>170</v>
      </c>
      <c r="M85" s="14">
        <v>100</v>
      </c>
      <c r="N85">
        <f t="shared" si="1"/>
        <v>7577.0619740060265</v>
      </c>
      <c r="O85">
        <f>IF(K85 &gt; 50, K85, 100 - K85)</f>
        <v>92</v>
      </c>
    </row>
    <row r="86" spans="1:15">
      <c r="A86">
        <v>84</v>
      </c>
      <c r="B86">
        <v>323</v>
      </c>
      <c r="C86" t="s">
        <v>14</v>
      </c>
      <c r="D86">
        <v>0</v>
      </c>
      <c r="E86" t="s">
        <v>38</v>
      </c>
      <c r="F86">
        <v>7</v>
      </c>
      <c r="G86" t="s">
        <v>78</v>
      </c>
      <c r="H86" t="s">
        <v>79</v>
      </c>
      <c r="I86" t="s">
        <v>18</v>
      </c>
      <c r="J86">
        <v>8</v>
      </c>
      <c r="K86">
        <v>5</v>
      </c>
      <c r="L86" s="5">
        <v>170</v>
      </c>
      <c r="M86" s="14">
        <v>100</v>
      </c>
      <c r="N86">
        <f t="shared" si="1"/>
        <v>9134.7365058015075</v>
      </c>
      <c r="O86">
        <f>IF(K86 &gt; 50, K86, 100 - K86)</f>
        <v>95</v>
      </c>
    </row>
    <row r="87" spans="1:15">
      <c r="A87">
        <v>85</v>
      </c>
      <c r="B87">
        <v>324</v>
      </c>
      <c r="C87" t="s">
        <v>14</v>
      </c>
      <c r="D87">
        <v>0</v>
      </c>
      <c r="E87" t="s">
        <v>38</v>
      </c>
      <c r="F87">
        <v>7</v>
      </c>
      <c r="G87" t="s">
        <v>78</v>
      </c>
      <c r="H87" t="s">
        <v>79</v>
      </c>
      <c r="I87" t="s">
        <v>18</v>
      </c>
      <c r="J87">
        <v>100</v>
      </c>
      <c r="K87">
        <v>19.5</v>
      </c>
      <c r="L87" s="5">
        <v>170</v>
      </c>
      <c r="M87" s="14">
        <v>100</v>
      </c>
      <c r="N87">
        <f t="shared" si="1"/>
        <v>4398.6714396351699</v>
      </c>
      <c r="O87">
        <f>IF(K87 &gt; 50, K87, 100 - K87)</f>
        <v>80.5</v>
      </c>
    </row>
    <row r="88" spans="1:15">
      <c r="A88">
        <v>86</v>
      </c>
      <c r="B88">
        <v>325</v>
      </c>
      <c r="C88" t="s">
        <v>14</v>
      </c>
      <c r="D88">
        <v>0</v>
      </c>
      <c r="E88" t="s">
        <v>38</v>
      </c>
      <c r="F88">
        <v>7</v>
      </c>
      <c r="G88" t="s">
        <v>78</v>
      </c>
      <c r="H88" t="s">
        <v>79</v>
      </c>
      <c r="I88" t="s">
        <v>18</v>
      </c>
      <c r="J88">
        <v>100</v>
      </c>
      <c r="K88">
        <v>4.5</v>
      </c>
      <c r="L88" s="5">
        <v>170</v>
      </c>
      <c r="M88" s="14">
        <v>100</v>
      </c>
      <c r="N88">
        <f t="shared" si="1"/>
        <v>9477.8891534344893</v>
      </c>
      <c r="O88">
        <f>IF(K88 &gt; 50, K88, 100 - K88)</f>
        <v>95.5</v>
      </c>
    </row>
    <row r="89" spans="1:15">
      <c r="A89">
        <v>87</v>
      </c>
      <c r="B89">
        <v>326</v>
      </c>
      <c r="C89" t="s">
        <v>14</v>
      </c>
      <c r="D89">
        <v>0</v>
      </c>
      <c r="E89" t="s">
        <v>38</v>
      </c>
      <c r="F89">
        <v>7</v>
      </c>
      <c r="G89" t="s">
        <v>78</v>
      </c>
      <c r="H89" t="s">
        <v>79</v>
      </c>
      <c r="I89" t="s">
        <v>18</v>
      </c>
      <c r="J89">
        <v>100</v>
      </c>
      <c r="K89">
        <v>1</v>
      </c>
      <c r="L89" s="5">
        <v>170</v>
      </c>
      <c r="M89" s="14">
        <v>100</v>
      </c>
      <c r="N89">
        <f t="shared" si="1"/>
        <v>14255.757833854183</v>
      </c>
      <c r="O89">
        <f>IF(K89 &gt; 50, K89, 100 - K89)</f>
        <v>99</v>
      </c>
    </row>
    <row r="90" spans="1:15">
      <c r="A90">
        <v>88</v>
      </c>
      <c r="B90">
        <v>327</v>
      </c>
      <c r="C90" t="s">
        <v>14</v>
      </c>
      <c r="D90">
        <v>0</v>
      </c>
      <c r="E90" t="s">
        <v>38</v>
      </c>
      <c r="F90">
        <v>7</v>
      </c>
      <c r="G90" t="s">
        <v>78</v>
      </c>
      <c r="H90" t="s">
        <v>79</v>
      </c>
      <c r="I90" t="s">
        <v>18</v>
      </c>
      <c r="J90">
        <v>100</v>
      </c>
      <c r="K90">
        <v>17</v>
      </c>
      <c r="L90" s="5">
        <v>170</v>
      </c>
      <c r="M90" s="14">
        <v>100</v>
      </c>
      <c r="N90">
        <f t="shared" si="1"/>
        <v>4919.2010271457111</v>
      </c>
      <c r="O90">
        <f>IF(K90 &gt; 50, K90, 100 - K90)</f>
        <v>83</v>
      </c>
    </row>
    <row r="91" spans="1:15">
      <c r="A91">
        <v>89</v>
      </c>
      <c r="B91">
        <v>328</v>
      </c>
      <c r="C91" t="s">
        <v>14</v>
      </c>
      <c r="D91">
        <v>0</v>
      </c>
      <c r="E91" t="s">
        <v>38</v>
      </c>
      <c r="F91">
        <v>7</v>
      </c>
      <c r="G91" t="s">
        <v>78</v>
      </c>
      <c r="H91" t="s">
        <v>79</v>
      </c>
      <c r="I91" t="s">
        <v>18</v>
      </c>
      <c r="J91">
        <v>100</v>
      </c>
      <c r="K91">
        <v>48</v>
      </c>
      <c r="L91" s="5">
        <v>170</v>
      </c>
      <c r="M91" s="14">
        <v>100</v>
      </c>
      <c r="N91">
        <f t="shared" si="1"/>
        <v>248.32202296671207</v>
      </c>
      <c r="O91">
        <f>IF(K91 &gt; 50, K91, 100 - K91)</f>
        <v>52</v>
      </c>
    </row>
    <row r="92" spans="1:15">
      <c r="A92">
        <v>90</v>
      </c>
      <c r="B92">
        <v>329</v>
      </c>
      <c r="C92" t="s">
        <v>14</v>
      </c>
      <c r="D92">
        <v>0</v>
      </c>
      <c r="E92" t="s">
        <v>38</v>
      </c>
      <c r="F92">
        <v>7</v>
      </c>
      <c r="G92" t="s">
        <v>78</v>
      </c>
      <c r="H92" t="s">
        <v>79</v>
      </c>
      <c r="I92" t="s">
        <v>18</v>
      </c>
      <c r="J92">
        <v>36</v>
      </c>
      <c r="K92">
        <v>9.5</v>
      </c>
      <c r="L92" s="5">
        <v>170</v>
      </c>
      <c r="M92" s="14">
        <v>100</v>
      </c>
      <c r="N92">
        <f t="shared" si="1"/>
        <v>6992.9200504393229</v>
      </c>
      <c r="O92">
        <f>IF(K92 &gt; 50, K92, 100 - K92)</f>
        <v>90.5</v>
      </c>
    </row>
    <row r="93" spans="1:15">
      <c r="A93">
        <v>91</v>
      </c>
      <c r="B93">
        <v>330</v>
      </c>
      <c r="C93" t="s">
        <v>14</v>
      </c>
      <c r="D93">
        <v>0</v>
      </c>
      <c r="E93" t="s">
        <v>38</v>
      </c>
      <c r="F93">
        <v>7</v>
      </c>
      <c r="G93" t="s">
        <v>78</v>
      </c>
      <c r="H93" t="s">
        <v>79</v>
      </c>
      <c r="I93" t="s">
        <v>18</v>
      </c>
      <c r="J93">
        <v>66</v>
      </c>
      <c r="K93">
        <v>6</v>
      </c>
      <c r="L93" s="5">
        <v>170</v>
      </c>
      <c r="M93" s="14">
        <v>100</v>
      </c>
      <c r="N93">
        <f t="shared" si="1"/>
        <v>8536.2781327401681</v>
      </c>
      <c r="O93">
        <f>IF(K93 &gt; 50, K93, 100 - K93)</f>
        <v>94</v>
      </c>
    </row>
    <row r="94" spans="1:15">
      <c r="A94">
        <v>92</v>
      </c>
      <c r="B94">
        <v>331</v>
      </c>
      <c r="C94" t="s">
        <v>14</v>
      </c>
      <c r="D94">
        <v>0</v>
      </c>
      <c r="E94" t="s">
        <v>38</v>
      </c>
      <c r="F94">
        <v>7</v>
      </c>
      <c r="G94" t="s">
        <v>78</v>
      </c>
      <c r="H94" t="s">
        <v>79</v>
      </c>
      <c r="I94" t="s">
        <v>18</v>
      </c>
      <c r="J94">
        <v>98</v>
      </c>
      <c r="K94">
        <v>4.5</v>
      </c>
      <c r="L94" s="5">
        <v>170</v>
      </c>
      <c r="M94" s="14">
        <v>100</v>
      </c>
      <c r="N94">
        <f t="shared" si="1"/>
        <v>9477.8891534344893</v>
      </c>
      <c r="O94">
        <f>IF(K94 &gt; 50, K94, 100 - K94)</f>
        <v>95.5</v>
      </c>
    </row>
    <row r="95" spans="1:15">
      <c r="A95">
        <v>93</v>
      </c>
      <c r="B95">
        <v>332</v>
      </c>
      <c r="C95" t="s">
        <v>14</v>
      </c>
      <c r="D95">
        <v>0</v>
      </c>
      <c r="E95" t="s">
        <v>38</v>
      </c>
      <c r="F95">
        <v>7</v>
      </c>
      <c r="G95" t="s">
        <v>78</v>
      </c>
      <c r="H95" t="s">
        <v>79</v>
      </c>
      <c r="I95" t="s">
        <v>18</v>
      </c>
      <c r="J95">
        <v>100</v>
      </c>
      <c r="K95">
        <v>1</v>
      </c>
      <c r="L95" s="5">
        <v>170</v>
      </c>
      <c r="M95">
        <v>100</v>
      </c>
      <c r="N95">
        <f t="shared" si="1"/>
        <v>14255.757833854183</v>
      </c>
      <c r="O95">
        <f>IF(K95 &gt; 50, K95, 100 - K95)</f>
        <v>99</v>
      </c>
    </row>
    <row r="96" spans="1:15">
      <c r="A96">
        <v>94</v>
      </c>
      <c r="B96">
        <v>333</v>
      </c>
      <c r="C96" t="s">
        <v>14</v>
      </c>
      <c r="D96">
        <v>0</v>
      </c>
      <c r="E96" t="s">
        <v>38</v>
      </c>
      <c r="F96">
        <v>7</v>
      </c>
      <c r="G96" t="s">
        <v>16</v>
      </c>
      <c r="H96" t="s">
        <v>17</v>
      </c>
      <c r="I96" t="s">
        <v>18</v>
      </c>
      <c r="J96">
        <v>99</v>
      </c>
      <c r="K96">
        <v>1</v>
      </c>
      <c r="L96" s="5">
        <v>171</v>
      </c>
      <c r="M96">
        <v>110</v>
      </c>
      <c r="N96">
        <f t="shared" si="1"/>
        <v>14637.796098194371</v>
      </c>
      <c r="O96">
        <f>IF(K96 &gt; 50, K96, 100 - K96)</f>
        <v>99</v>
      </c>
    </row>
    <row r="97" spans="1:15">
      <c r="A97">
        <v>95</v>
      </c>
      <c r="B97">
        <v>370</v>
      </c>
      <c r="C97" t="s">
        <v>14</v>
      </c>
      <c r="D97">
        <v>0</v>
      </c>
      <c r="E97" t="s">
        <v>38</v>
      </c>
      <c r="F97">
        <v>7</v>
      </c>
      <c r="G97" t="s">
        <v>16</v>
      </c>
      <c r="H97" t="s">
        <v>19</v>
      </c>
      <c r="I97" t="s">
        <v>20</v>
      </c>
      <c r="J97">
        <v>95</v>
      </c>
      <c r="K97">
        <v>99</v>
      </c>
      <c r="L97" s="5">
        <v>175</v>
      </c>
      <c r="M97">
        <v>100</v>
      </c>
      <c r="N97">
        <f t="shared" si="1"/>
        <v>14255.757833854183</v>
      </c>
      <c r="O97">
        <f>IF(K97 &gt; 50, K97, 100 - K97)</f>
        <v>99</v>
      </c>
    </row>
    <row r="98" spans="1:15">
      <c r="A98">
        <v>96</v>
      </c>
      <c r="B98">
        <v>371</v>
      </c>
      <c r="C98" t="s">
        <v>14</v>
      </c>
      <c r="D98">
        <v>0</v>
      </c>
      <c r="E98" t="s">
        <v>38</v>
      </c>
      <c r="F98">
        <v>7</v>
      </c>
      <c r="G98" t="s">
        <v>80</v>
      </c>
      <c r="H98" t="s">
        <v>81</v>
      </c>
      <c r="I98" t="s">
        <v>20</v>
      </c>
      <c r="J98">
        <v>95</v>
      </c>
      <c r="K98">
        <v>99</v>
      </c>
      <c r="L98" s="5">
        <v>175</v>
      </c>
      <c r="M98">
        <v>100</v>
      </c>
      <c r="N98">
        <f t="shared" si="1"/>
        <v>14255.757833854183</v>
      </c>
      <c r="O98">
        <f>IF(K98 &gt; 50, K98, 100 - K98)</f>
        <v>99</v>
      </c>
    </row>
    <row r="99" spans="1:15">
      <c r="A99">
        <v>97</v>
      </c>
      <c r="B99">
        <v>372</v>
      </c>
      <c r="C99" t="s">
        <v>14</v>
      </c>
      <c r="D99">
        <v>0</v>
      </c>
      <c r="E99" t="s">
        <v>38</v>
      </c>
      <c r="F99">
        <v>7</v>
      </c>
      <c r="G99" t="s">
        <v>82</v>
      </c>
      <c r="H99" t="s">
        <v>83</v>
      </c>
      <c r="I99" t="s">
        <v>20</v>
      </c>
      <c r="J99">
        <v>95</v>
      </c>
      <c r="K99">
        <v>99</v>
      </c>
      <c r="L99" s="5">
        <v>175</v>
      </c>
      <c r="M99">
        <v>100</v>
      </c>
      <c r="N99">
        <f t="shared" si="1"/>
        <v>14255.757833854183</v>
      </c>
      <c r="O99">
        <f>IF(K99 &gt; 50, K99, 100 - K99)</f>
        <v>99</v>
      </c>
    </row>
    <row r="100" spans="1:15">
      <c r="A100">
        <v>98</v>
      </c>
      <c r="B100">
        <v>373</v>
      </c>
      <c r="C100" t="s">
        <v>14</v>
      </c>
      <c r="D100">
        <v>0</v>
      </c>
      <c r="E100" t="s">
        <v>38</v>
      </c>
      <c r="F100">
        <v>7</v>
      </c>
      <c r="G100" t="s">
        <v>23</v>
      </c>
      <c r="H100" t="s">
        <v>84</v>
      </c>
      <c r="I100" t="s">
        <v>20</v>
      </c>
      <c r="J100">
        <v>97</v>
      </c>
      <c r="K100">
        <v>99</v>
      </c>
      <c r="L100" s="5">
        <v>175</v>
      </c>
      <c r="M100">
        <v>100</v>
      </c>
      <c r="N100">
        <f t="shared" si="1"/>
        <v>14255.757833854183</v>
      </c>
      <c r="O100">
        <f>IF(K100 &gt; 50, K100, 100 - K100)</f>
        <v>99</v>
      </c>
    </row>
    <row r="101" spans="1:15">
      <c r="A101">
        <v>99</v>
      </c>
      <c r="B101">
        <v>374</v>
      </c>
      <c r="C101" t="s">
        <v>14</v>
      </c>
      <c r="D101">
        <v>0</v>
      </c>
      <c r="E101" t="s">
        <v>38</v>
      </c>
      <c r="F101">
        <v>7</v>
      </c>
      <c r="G101" t="s">
        <v>44</v>
      </c>
      <c r="H101" t="s">
        <v>45</v>
      </c>
      <c r="I101" t="s">
        <v>27</v>
      </c>
      <c r="J101">
        <v>65</v>
      </c>
      <c r="K101">
        <v>6.5</v>
      </c>
      <c r="L101" s="5">
        <v>176</v>
      </c>
      <c r="M101">
        <v>50</v>
      </c>
      <c r="N101">
        <f t="shared" si="1"/>
        <v>7163.0876978901915</v>
      </c>
      <c r="O101">
        <f>IF(K101 &gt; 50, K101, 100 - K101)</f>
        <v>93.5</v>
      </c>
    </row>
    <row r="102" spans="1:15">
      <c r="A102">
        <v>100</v>
      </c>
      <c r="B102">
        <v>375</v>
      </c>
      <c r="C102" t="s">
        <v>14</v>
      </c>
      <c r="D102">
        <v>0</v>
      </c>
      <c r="E102" t="s">
        <v>38</v>
      </c>
      <c r="F102">
        <v>7</v>
      </c>
      <c r="G102" t="s">
        <v>44</v>
      </c>
      <c r="H102" t="s">
        <v>45</v>
      </c>
      <c r="I102" t="s">
        <v>27</v>
      </c>
      <c r="J102">
        <v>63</v>
      </c>
      <c r="K102" s="1">
        <v>5</v>
      </c>
      <c r="L102" s="5">
        <v>176</v>
      </c>
      <c r="M102">
        <v>50</v>
      </c>
      <c r="N102">
        <f t="shared" si="1"/>
        <v>7910.7332221620172</v>
      </c>
      <c r="O102">
        <f>IF(K102 &gt; 50, K102, 100 - K102)</f>
        <v>95</v>
      </c>
    </row>
    <row r="103" spans="1:15">
      <c r="A103">
        <v>101</v>
      </c>
      <c r="B103">
        <v>376</v>
      </c>
      <c r="C103" t="s">
        <v>14</v>
      </c>
      <c r="D103">
        <v>0</v>
      </c>
      <c r="E103" t="s">
        <v>38</v>
      </c>
      <c r="F103">
        <v>7</v>
      </c>
      <c r="G103" t="s">
        <v>44</v>
      </c>
      <c r="H103" t="s">
        <v>45</v>
      </c>
      <c r="I103" t="s">
        <v>27</v>
      </c>
      <c r="J103">
        <v>78</v>
      </c>
      <c r="K103" s="1">
        <v>4.5</v>
      </c>
      <c r="L103" s="5">
        <v>176</v>
      </c>
      <c r="M103">
        <v>50</v>
      </c>
      <c r="N103">
        <f t="shared" si="1"/>
        <v>8207.9053461941712</v>
      </c>
      <c r="O103">
        <f>IF(K103 &gt; 50, K103, 100 - K103)</f>
        <v>95.5</v>
      </c>
    </row>
    <row r="104" spans="1:15">
      <c r="A104">
        <v>102</v>
      </c>
      <c r="B104">
        <v>377</v>
      </c>
      <c r="C104" t="s">
        <v>14</v>
      </c>
      <c r="D104">
        <v>0</v>
      </c>
      <c r="E104" t="s">
        <v>38</v>
      </c>
      <c r="F104">
        <v>7</v>
      </c>
      <c r="G104" t="s">
        <v>44</v>
      </c>
      <c r="H104" t="s">
        <v>45</v>
      </c>
      <c r="I104" t="s">
        <v>27</v>
      </c>
      <c r="J104">
        <v>83</v>
      </c>
      <c r="K104" s="1">
        <v>5</v>
      </c>
      <c r="L104" s="5">
        <v>176</v>
      </c>
      <c r="M104">
        <v>60</v>
      </c>
      <c r="N104">
        <f t="shared" si="1"/>
        <v>8155.5338788899162</v>
      </c>
      <c r="O104">
        <f>IF(K104 &gt; 50, K104, 100 - K104)</f>
        <v>95</v>
      </c>
    </row>
    <row r="105" spans="1:15">
      <c r="A105">
        <v>103</v>
      </c>
      <c r="B105">
        <v>378</v>
      </c>
      <c r="C105" t="s">
        <v>14</v>
      </c>
      <c r="D105">
        <v>0</v>
      </c>
      <c r="E105" t="s">
        <v>38</v>
      </c>
      <c r="F105">
        <v>7</v>
      </c>
      <c r="G105" t="s">
        <v>44</v>
      </c>
      <c r="H105" t="s">
        <v>45</v>
      </c>
      <c r="I105" t="s">
        <v>27</v>
      </c>
      <c r="J105">
        <v>66</v>
      </c>
      <c r="K105" s="1">
        <v>7.5</v>
      </c>
      <c r="L105" s="5">
        <v>176</v>
      </c>
      <c r="M105">
        <v>100</v>
      </c>
      <c r="N105">
        <f t="shared" si="1"/>
        <v>7794.099337579717</v>
      </c>
      <c r="O105">
        <f>IF(K105 &gt; 50, K105, 100 - K105)</f>
        <v>92.5</v>
      </c>
    </row>
    <row r="106" spans="1:15">
      <c r="A106">
        <v>104</v>
      </c>
      <c r="B106">
        <v>379</v>
      </c>
      <c r="C106" t="s">
        <v>14</v>
      </c>
      <c r="D106">
        <v>0</v>
      </c>
      <c r="E106" t="s">
        <v>38</v>
      </c>
      <c r="F106">
        <v>7</v>
      </c>
      <c r="G106" t="s">
        <v>44</v>
      </c>
      <c r="H106" t="s">
        <v>45</v>
      </c>
      <c r="I106" t="s">
        <v>27</v>
      </c>
      <c r="J106">
        <v>69</v>
      </c>
      <c r="K106" s="1">
        <v>5</v>
      </c>
      <c r="L106" s="5">
        <v>176</v>
      </c>
      <c r="M106">
        <v>50</v>
      </c>
      <c r="N106">
        <f t="shared" si="1"/>
        <v>7910.7332221620172</v>
      </c>
      <c r="O106">
        <f>IF(K106 &gt; 50, K106, 100 - K106)</f>
        <v>95</v>
      </c>
    </row>
    <row r="107" spans="1:15">
      <c r="A107">
        <v>105</v>
      </c>
      <c r="B107">
        <v>380</v>
      </c>
      <c r="C107" t="s">
        <v>14</v>
      </c>
      <c r="D107">
        <v>0</v>
      </c>
      <c r="E107" t="s">
        <v>38</v>
      </c>
      <c r="F107">
        <v>7</v>
      </c>
      <c r="G107" t="s">
        <v>44</v>
      </c>
      <c r="H107" t="s">
        <v>45</v>
      </c>
      <c r="I107" t="s">
        <v>27</v>
      </c>
      <c r="J107">
        <v>76</v>
      </c>
      <c r="K107" s="1">
        <v>4.5</v>
      </c>
      <c r="L107" s="5">
        <v>176</v>
      </c>
      <c r="M107">
        <v>50</v>
      </c>
      <c r="N107">
        <f t="shared" si="1"/>
        <v>8207.9053461941712</v>
      </c>
      <c r="O107">
        <f>IF(K107 &gt; 50, K107, 100 - K107)</f>
        <v>95.5</v>
      </c>
    </row>
    <row r="108" spans="1:15">
      <c r="A108">
        <v>106</v>
      </c>
      <c r="B108">
        <v>381</v>
      </c>
      <c r="C108" t="s">
        <v>14</v>
      </c>
      <c r="D108">
        <v>0</v>
      </c>
      <c r="E108" t="s">
        <v>38</v>
      </c>
      <c r="F108">
        <v>7</v>
      </c>
      <c r="G108" t="s">
        <v>44</v>
      </c>
      <c r="H108" t="s">
        <v>45</v>
      </c>
      <c r="I108" t="s">
        <v>27</v>
      </c>
      <c r="J108">
        <v>67</v>
      </c>
      <c r="K108" s="1">
        <v>5.5</v>
      </c>
      <c r="L108" s="5">
        <v>176</v>
      </c>
      <c r="M108">
        <v>50</v>
      </c>
      <c r="N108">
        <f t="shared" si="1"/>
        <v>7640.4886009145221</v>
      </c>
      <c r="O108">
        <f>IF(K108 &gt; 50, K108, 100 - K108)</f>
        <v>94.5</v>
      </c>
    </row>
    <row r="109" spans="1:15">
      <c r="A109">
        <v>107</v>
      </c>
      <c r="B109">
        <v>382</v>
      </c>
      <c r="C109" t="s">
        <v>14</v>
      </c>
      <c r="D109">
        <v>0</v>
      </c>
      <c r="E109" t="s">
        <v>38</v>
      </c>
      <c r="F109">
        <v>7</v>
      </c>
      <c r="G109" t="s">
        <v>44</v>
      </c>
      <c r="H109" t="s">
        <v>45</v>
      </c>
      <c r="I109" t="s">
        <v>27</v>
      </c>
      <c r="J109">
        <v>74</v>
      </c>
      <c r="K109" s="1">
        <v>5</v>
      </c>
      <c r="L109" s="5">
        <v>176</v>
      </c>
      <c r="M109">
        <v>50</v>
      </c>
      <c r="N109">
        <f t="shared" si="1"/>
        <v>7910.7332221620172</v>
      </c>
      <c r="O109">
        <f>IF(K109 &gt; 50, K109, 100 - K109)</f>
        <v>95</v>
      </c>
    </row>
    <row r="110" spans="1:15">
      <c r="A110">
        <v>108</v>
      </c>
      <c r="B110">
        <v>383</v>
      </c>
      <c r="C110" t="s">
        <v>14</v>
      </c>
      <c r="D110">
        <v>0</v>
      </c>
      <c r="E110" t="s">
        <v>38</v>
      </c>
      <c r="F110">
        <v>7</v>
      </c>
      <c r="G110" t="s">
        <v>44</v>
      </c>
      <c r="H110" t="s">
        <v>45</v>
      </c>
      <c r="I110" t="s">
        <v>27</v>
      </c>
      <c r="J110">
        <v>50</v>
      </c>
      <c r="K110" s="1">
        <v>6.5</v>
      </c>
      <c r="L110" s="5">
        <v>176</v>
      </c>
      <c r="M110">
        <v>80</v>
      </c>
      <c r="N110">
        <f t="shared" si="1"/>
        <v>7828.0811403680063</v>
      </c>
      <c r="O110">
        <f>IF(K110 &gt; 50, K110, 100 - K110)</f>
        <v>93.5</v>
      </c>
    </row>
    <row r="111" spans="1:15">
      <c r="A111">
        <v>109</v>
      </c>
      <c r="B111">
        <v>384</v>
      </c>
      <c r="C111" t="s">
        <v>14</v>
      </c>
      <c r="D111">
        <v>0</v>
      </c>
      <c r="E111" t="s">
        <v>38</v>
      </c>
      <c r="F111">
        <v>7</v>
      </c>
      <c r="G111" t="s">
        <v>44</v>
      </c>
      <c r="H111" t="s">
        <v>45</v>
      </c>
      <c r="I111" t="s">
        <v>27</v>
      </c>
      <c r="J111">
        <v>43</v>
      </c>
      <c r="K111" s="1">
        <v>7</v>
      </c>
      <c r="L111" s="5">
        <v>176</v>
      </c>
      <c r="M111">
        <v>100</v>
      </c>
      <c r="N111">
        <f t="shared" si="1"/>
        <v>8024.8650924287249</v>
      </c>
      <c r="O111">
        <f>IF(K111 &gt; 50, K111, 100 - K111)</f>
        <v>93</v>
      </c>
    </row>
    <row r="112" spans="1:15">
      <c r="A112">
        <v>110</v>
      </c>
      <c r="B112">
        <v>385</v>
      </c>
      <c r="C112" t="s">
        <v>14</v>
      </c>
      <c r="D112">
        <v>0</v>
      </c>
      <c r="E112" t="s">
        <v>38</v>
      </c>
      <c r="F112">
        <v>7</v>
      </c>
      <c r="G112" t="s">
        <v>44</v>
      </c>
      <c r="H112" t="s">
        <v>45</v>
      </c>
      <c r="I112" t="s">
        <v>27</v>
      </c>
      <c r="J112">
        <v>72</v>
      </c>
      <c r="K112" s="1">
        <v>7.5</v>
      </c>
      <c r="L112" s="5">
        <v>176</v>
      </c>
      <c r="M112">
        <v>100</v>
      </c>
      <c r="N112">
        <f t="shared" si="1"/>
        <v>7794.099337579717</v>
      </c>
      <c r="O112">
        <f>IF(K112 &gt; 50, K112, 100 - K112)</f>
        <v>92.5</v>
      </c>
    </row>
    <row r="113" spans="1:15">
      <c r="A113">
        <v>111</v>
      </c>
      <c r="B113">
        <v>386</v>
      </c>
      <c r="C113" t="s">
        <v>14</v>
      </c>
      <c r="D113">
        <v>0</v>
      </c>
      <c r="E113" t="s">
        <v>38</v>
      </c>
      <c r="F113">
        <v>7</v>
      </c>
      <c r="G113" t="s">
        <v>44</v>
      </c>
      <c r="H113" t="s">
        <v>45</v>
      </c>
      <c r="I113" t="s">
        <v>27</v>
      </c>
      <c r="J113">
        <v>50</v>
      </c>
      <c r="K113" s="1">
        <v>4.5</v>
      </c>
      <c r="L113" s="5">
        <v>176</v>
      </c>
      <c r="M113">
        <v>45</v>
      </c>
      <c r="N113">
        <f t="shared" si="1"/>
        <v>8080.9069654701407</v>
      </c>
      <c r="O113">
        <f>IF(K113 &gt; 50, K113, 100 - K113)</f>
        <v>95.5</v>
      </c>
    </row>
    <row r="114" spans="1:15">
      <c r="A114">
        <v>112</v>
      </c>
      <c r="B114">
        <v>389</v>
      </c>
      <c r="C114" t="s">
        <v>14</v>
      </c>
      <c r="D114">
        <v>0</v>
      </c>
      <c r="E114" t="s">
        <v>32</v>
      </c>
      <c r="F114">
        <v>6</v>
      </c>
      <c r="G114" t="s">
        <v>44</v>
      </c>
      <c r="H114" t="s">
        <v>45</v>
      </c>
      <c r="I114" t="s">
        <v>27</v>
      </c>
      <c r="J114">
        <v>69</v>
      </c>
      <c r="K114" s="1">
        <v>11</v>
      </c>
      <c r="L114" s="5">
        <v>234</v>
      </c>
      <c r="M114">
        <v>50</v>
      </c>
      <c r="N114">
        <f t="shared" si="1"/>
        <v>5617.1295012320625</v>
      </c>
      <c r="O114">
        <f>IF(K114 &gt; 50, K114, 100 - K114)</f>
        <v>89</v>
      </c>
    </row>
    <row r="115" spans="1:15">
      <c r="A115">
        <v>113</v>
      </c>
      <c r="B115">
        <v>412</v>
      </c>
      <c r="C115" t="s">
        <v>14</v>
      </c>
      <c r="D115">
        <v>0</v>
      </c>
      <c r="E115" t="s">
        <v>32</v>
      </c>
      <c r="F115">
        <v>6</v>
      </c>
      <c r="G115" t="s">
        <v>54</v>
      </c>
      <c r="H115" t="s">
        <v>55</v>
      </c>
      <c r="I115" t="s">
        <v>18</v>
      </c>
      <c r="J115">
        <v>86</v>
      </c>
      <c r="K115" s="1">
        <v>3.5</v>
      </c>
      <c r="L115" s="1">
        <v>238</v>
      </c>
      <c r="M115">
        <v>20</v>
      </c>
      <c r="N115">
        <f t="shared" si="1"/>
        <v>8083.8191670213337</v>
      </c>
      <c r="O115">
        <f>IF(K115 &gt; 50, K115, 100 - K115)</f>
        <v>96.5</v>
      </c>
    </row>
    <row r="116" spans="1:15">
      <c r="A116">
        <v>114</v>
      </c>
      <c r="B116">
        <v>413</v>
      </c>
      <c r="C116" t="s">
        <v>14</v>
      </c>
      <c r="D116">
        <v>0</v>
      </c>
      <c r="E116" t="s">
        <v>32</v>
      </c>
      <c r="F116">
        <v>6</v>
      </c>
      <c r="G116" t="s">
        <v>54</v>
      </c>
      <c r="H116" t="s">
        <v>55</v>
      </c>
      <c r="I116" t="s">
        <v>18</v>
      </c>
      <c r="J116">
        <v>86</v>
      </c>
      <c r="K116" s="1">
        <v>3.5</v>
      </c>
      <c r="L116" s="1">
        <v>238</v>
      </c>
      <c r="M116">
        <v>20</v>
      </c>
      <c r="N116">
        <f t="shared" si="1"/>
        <v>8083.8191670213337</v>
      </c>
      <c r="O116">
        <f>IF(K116 &gt; 50, K116, 100 - K116)</f>
        <v>96.5</v>
      </c>
    </row>
    <row r="117" spans="1:15">
      <c r="A117">
        <v>115</v>
      </c>
      <c r="B117">
        <v>416</v>
      </c>
      <c r="C117" t="s">
        <v>14</v>
      </c>
      <c r="D117">
        <v>0</v>
      </c>
      <c r="E117" t="s">
        <v>32</v>
      </c>
      <c r="F117">
        <v>6</v>
      </c>
      <c r="G117" t="s">
        <v>85</v>
      </c>
      <c r="H117" t="s">
        <v>86</v>
      </c>
      <c r="I117" t="s">
        <v>20</v>
      </c>
      <c r="J117">
        <v>50</v>
      </c>
      <c r="K117" s="1">
        <v>94.5</v>
      </c>
      <c r="L117" s="1">
        <v>238</v>
      </c>
      <c r="M117">
        <v>100</v>
      </c>
      <c r="N117">
        <f t="shared" si="1"/>
        <v>8822.6777701725332</v>
      </c>
      <c r="O117">
        <f>IF(K117 &gt; 50, K117, 100 - K117)</f>
        <v>94.5</v>
      </c>
    </row>
    <row r="118" spans="1:15">
      <c r="A118">
        <v>116</v>
      </c>
      <c r="B118">
        <v>465</v>
      </c>
      <c r="C118" t="s">
        <v>14</v>
      </c>
      <c r="D118">
        <v>0</v>
      </c>
      <c r="E118" t="s">
        <v>87</v>
      </c>
      <c r="F118">
        <v>33</v>
      </c>
      <c r="G118" t="s">
        <v>85</v>
      </c>
      <c r="H118" t="s">
        <v>86</v>
      </c>
      <c r="I118" t="s">
        <v>20</v>
      </c>
      <c r="J118">
        <v>89</v>
      </c>
      <c r="K118" s="1">
        <v>99.5</v>
      </c>
      <c r="L118" s="1">
        <v>250</v>
      </c>
      <c r="M118">
        <v>100</v>
      </c>
      <c r="N118">
        <f t="shared" si="1"/>
        <v>16421.785325106179</v>
      </c>
      <c r="O118">
        <f>IF(K118 &gt; 50, K118, 100 - K118)</f>
        <v>99.5</v>
      </c>
    </row>
    <row r="119" spans="1:15">
      <c r="A119">
        <v>117</v>
      </c>
      <c r="B119">
        <v>469</v>
      </c>
      <c r="C119" t="s">
        <v>14</v>
      </c>
      <c r="D119">
        <v>0</v>
      </c>
      <c r="E119" s="2" t="s">
        <v>88</v>
      </c>
      <c r="F119">
        <v>33</v>
      </c>
      <c r="G119" t="s">
        <v>89</v>
      </c>
      <c r="H119" t="s">
        <v>90</v>
      </c>
      <c r="I119" t="s">
        <v>18</v>
      </c>
      <c r="J119">
        <v>92</v>
      </c>
      <c r="K119" s="1">
        <v>0.5</v>
      </c>
      <c r="L119" s="1">
        <v>251</v>
      </c>
      <c r="M119">
        <v>20</v>
      </c>
      <c r="N119">
        <f t="shared" si="1"/>
        <v>12901.102420085426</v>
      </c>
      <c r="O119">
        <f>IF(K119 &gt; 50, K119, 100 - K119)</f>
        <v>99.5</v>
      </c>
    </row>
    <row r="120" spans="1:15">
      <c r="A120">
        <v>118</v>
      </c>
      <c r="B120">
        <v>472</v>
      </c>
      <c r="C120" t="s">
        <v>14</v>
      </c>
      <c r="D120">
        <v>0</v>
      </c>
      <c r="E120" s="2" t="s">
        <v>91</v>
      </c>
      <c r="F120">
        <v>17</v>
      </c>
      <c r="G120" t="s">
        <v>61</v>
      </c>
      <c r="H120" t="s">
        <v>62</v>
      </c>
      <c r="I120" t="s">
        <v>27</v>
      </c>
      <c r="J120">
        <v>75</v>
      </c>
      <c r="K120" s="1">
        <v>1.5</v>
      </c>
      <c r="L120" s="1">
        <v>252</v>
      </c>
      <c r="M120">
        <v>60</v>
      </c>
      <c r="N120">
        <f t="shared" si="1"/>
        <v>11590.519450487654</v>
      </c>
      <c r="O120">
        <f>IF(K120 &gt; 50, K120, 100 - K120)</f>
        <v>98.5</v>
      </c>
    </row>
    <row r="121" spans="1:15">
      <c r="A121">
        <v>119</v>
      </c>
      <c r="B121">
        <v>479</v>
      </c>
      <c r="C121" t="s">
        <v>14</v>
      </c>
      <c r="D121">
        <v>0</v>
      </c>
      <c r="E121" t="s">
        <v>38</v>
      </c>
      <c r="F121">
        <v>7</v>
      </c>
      <c r="G121" t="s">
        <v>46</v>
      </c>
      <c r="H121" t="s">
        <v>47</v>
      </c>
      <c r="I121" t="s">
        <v>18</v>
      </c>
      <c r="J121">
        <v>75</v>
      </c>
      <c r="K121" s="1">
        <v>4</v>
      </c>
      <c r="L121" s="1">
        <v>177</v>
      </c>
      <c r="M121">
        <v>100</v>
      </c>
      <c r="N121">
        <f t="shared" si="1"/>
        <v>9859.496001408108</v>
      </c>
      <c r="O121">
        <f>IF(K121 &gt; 50, K121, 100 - K121)</f>
        <v>96</v>
      </c>
    </row>
    <row r="122" spans="1:15">
      <c r="A122">
        <v>120</v>
      </c>
      <c r="B122">
        <v>480</v>
      </c>
      <c r="C122" t="s">
        <v>14</v>
      </c>
      <c r="D122">
        <v>0</v>
      </c>
      <c r="E122" t="s">
        <v>38</v>
      </c>
      <c r="F122">
        <v>7</v>
      </c>
      <c r="G122" t="s">
        <v>46</v>
      </c>
      <c r="H122" t="s">
        <v>47</v>
      </c>
      <c r="I122" t="s">
        <v>18</v>
      </c>
      <c r="J122">
        <v>92</v>
      </c>
      <c r="K122" s="1">
        <v>1.5</v>
      </c>
      <c r="L122" s="1">
        <v>177</v>
      </c>
      <c r="M122">
        <v>100</v>
      </c>
      <c r="N122">
        <f t="shared" si="1"/>
        <v>12982.147179797292</v>
      </c>
      <c r="O122">
        <f>IF(K122 &gt; 50, K122, 100 - K122)</f>
        <v>98.5</v>
      </c>
    </row>
    <row r="123" spans="1:15">
      <c r="A123">
        <v>121</v>
      </c>
      <c r="B123">
        <v>481</v>
      </c>
      <c r="C123" t="s">
        <v>14</v>
      </c>
      <c r="D123">
        <v>0</v>
      </c>
      <c r="E123" t="s">
        <v>38</v>
      </c>
      <c r="F123">
        <v>7</v>
      </c>
      <c r="G123" t="s">
        <v>92</v>
      </c>
      <c r="H123" t="s">
        <v>93</v>
      </c>
      <c r="I123" t="s">
        <v>18</v>
      </c>
      <c r="J123">
        <v>83</v>
      </c>
      <c r="K123" s="1">
        <v>3</v>
      </c>
      <c r="L123" s="1">
        <v>177</v>
      </c>
      <c r="M123">
        <v>100</v>
      </c>
      <c r="N123">
        <f t="shared" si="1"/>
        <v>10784.141163895436</v>
      </c>
      <c r="O123">
        <f>IF(K123 &gt; 50, K123, 100 - K123)</f>
        <v>97</v>
      </c>
    </row>
    <row r="124" spans="1:15">
      <c r="A124">
        <v>122</v>
      </c>
      <c r="B124">
        <v>482</v>
      </c>
      <c r="C124" t="s">
        <v>14</v>
      </c>
      <c r="D124">
        <v>0</v>
      </c>
      <c r="E124" t="s">
        <v>38</v>
      </c>
      <c r="F124">
        <v>7</v>
      </c>
      <c r="G124" t="s">
        <v>94</v>
      </c>
      <c r="H124" t="s">
        <v>95</v>
      </c>
      <c r="I124" t="s">
        <v>18</v>
      </c>
      <c r="J124">
        <v>90</v>
      </c>
      <c r="K124" s="1">
        <v>4.5</v>
      </c>
      <c r="L124" s="1">
        <v>177</v>
      </c>
      <c r="M124">
        <v>100</v>
      </c>
      <c r="N124">
        <f t="shared" si="1"/>
        <v>9477.8891534344893</v>
      </c>
      <c r="O124">
        <f>IF(K124 &gt; 50, K124, 100 - K124)</f>
        <v>95.5</v>
      </c>
    </row>
    <row r="125" spans="1:15">
      <c r="A125">
        <v>123</v>
      </c>
      <c r="B125">
        <v>483</v>
      </c>
      <c r="C125" t="s">
        <v>14</v>
      </c>
      <c r="D125">
        <v>0</v>
      </c>
      <c r="E125" t="s">
        <v>38</v>
      </c>
      <c r="F125">
        <v>7</v>
      </c>
      <c r="G125" t="s">
        <v>96</v>
      </c>
      <c r="H125" t="s">
        <v>97</v>
      </c>
      <c r="I125" t="s">
        <v>18</v>
      </c>
      <c r="J125">
        <v>82</v>
      </c>
      <c r="K125" s="1">
        <v>4</v>
      </c>
      <c r="L125" s="1">
        <v>177</v>
      </c>
      <c r="M125">
        <v>100</v>
      </c>
      <c r="N125">
        <f t="shared" si="1"/>
        <v>9859.496001408108</v>
      </c>
      <c r="O125">
        <f>IF(K125 &gt; 50, K125, 100 - K125)</f>
        <v>96</v>
      </c>
    </row>
    <row r="126" spans="1:15">
      <c r="A126">
        <v>124</v>
      </c>
      <c r="B126">
        <v>484</v>
      </c>
      <c r="C126" t="s">
        <v>14</v>
      </c>
      <c r="D126">
        <v>0</v>
      </c>
      <c r="E126" t="s">
        <v>38</v>
      </c>
      <c r="F126">
        <v>7</v>
      </c>
      <c r="G126" t="s">
        <v>46</v>
      </c>
      <c r="H126" t="s">
        <v>47</v>
      </c>
      <c r="I126" t="s">
        <v>18</v>
      </c>
      <c r="J126">
        <v>99</v>
      </c>
      <c r="K126" s="1">
        <v>1.5</v>
      </c>
      <c r="L126" s="1">
        <v>177</v>
      </c>
      <c r="M126">
        <v>100</v>
      </c>
      <c r="N126">
        <f t="shared" si="1"/>
        <v>12982.147179797292</v>
      </c>
      <c r="O126">
        <f>IF(K126 &gt; 50, K126, 100 - K126)</f>
        <v>98.5</v>
      </c>
    </row>
    <row r="127" spans="1:15">
      <c r="A127">
        <v>125</v>
      </c>
      <c r="B127">
        <v>485</v>
      </c>
      <c r="C127" t="s">
        <v>14</v>
      </c>
      <c r="D127">
        <v>0</v>
      </c>
      <c r="E127" t="s">
        <v>38</v>
      </c>
      <c r="F127">
        <v>7</v>
      </c>
      <c r="G127" t="s">
        <v>98</v>
      </c>
      <c r="H127" t="s">
        <v>99</v>
      </c>
      <c r="I127" t="s">
        <v>18</v>
      </c>
      <c r="J127">
        <v>92</v>
      </c>
      <c r="K127" s="1">
        <v>1.5</v>
      </c>
      <c r="L127" s="1">
        <v>177</v>
      </c>
      <c r="M127">
        <v>100</v>
      </c>
      <c r="N127">
        <f t="shared" si="1"/>
        <v>12982.147179797292</v>
      </c>
      <c r="O127">
        <f>IF(K127 &gt; 50, K127, 100 - K127)</f>
        <v>98.5</v>
      </c>
    </row>
    <row r="128" spans="1:15">
      <c r="A128">
        <v>126</v>
      </c>
      <c r="B128">
        <v>486</v>
      </c>
      <c r="C128" t="s">
        <v>14</v>
      </c>
      <c r="D128">
        <v>0</v>
      </c>
      <c r="E128" t="s">
        <v>38</v>
      </c>
      <c r="F128">
        <v>7</v>
      </c>
      <c r="G128" t="s">
        <v>98</v>
      </c>
      <c r="H128" t="s">
        <v>99</v>
      </c>
      <c r="I128" t="s">
        <v>18</v>
      </c>
      <c r="J128">
        <v>84</v>
      </c>
      <c r="K128" s="1">
        <v>1.5</v>
      </c>
      <c r="L128" s="1">
        <v>177</v>
      </c>
      <c r="M128">
        <v>100</v>
      </c>
      <c r="N128">
        <f t="shared" si="1"/>
        <v>12982.147179797292</v>
      </c>
      <c r="O128">
        <f>IF(K128 &gt; 50, K128, 100 - K128)</f>
        <v>98.5</v>
      </c>
    </row>
    <row r="129" spans="1:15">
      <c r="A129">
        <v>127</v>
      </c>
      <c r="B129">
        <v>487</v>
      </c>
      <c r="C129" t="s">
        <v>14</v>
      </c>
      <c r="D129">
        <v>0</v>
      </c>
      <c r="E129" t="s">
        <v>38</v>
      </c>
      <c r="F129">
        <v>7</v>
      </c>
      <c r="G129" t="s">
        <v>98</v>
      </c>
      <c r="H129" t="s">
        <v>99</v>
      </c>
      <c r="I129" t="s">
        <v>18</v>
      </c>
      <c r="J129">
        <v>89</v>
      </c>
      <c r="K129" s="1">
        <v>2</v>
      </c>
      <c r="L129" s="1">
        <v>177</v>
      </c>
      <c r="M129">
        <v>100</v>
      </c>
      <c r="N129">
        <f t="shared" si="1"/>
        <v>12073.863035611195</v>
      </c>
      <c r="O129">
        <f>IF(K129 &gt; 50, K129, 100 - K129)</f>
        <v>98</v>
      </c>
    </row>
    <row r="130" spans="1:15">
      <c r="A130">
        <v>128</v>
      </c>
      <c r="B130">
        <v>488</v>
      </c>
      <c r="C130" t="s">
        <v>14</v>
      </c>
      <c r="D130">
        <v>0</v>
      </c>
      <c r="E130" t="s">
        <v>38</v>
      </c>
      <c r="F130">
        <v>7</v>
      </c>
      <c r="G130" t="s">
        <v>98</v>
      </c>
      <c r="H130" t="s">
        <v>99</v>
      </c>
      <c r="I130" t="s">
        <v>18</v>
      </c>
      <c r="J130">
        <v>80</v>
      </c>
      <c r="K130" s="1">
        <v>2</v>
      </c>
      <c r="L130" s="1">
        <v>177</v>
      </c>
      <c r="M130">
        <v>100</v>
      </c>
      <c r="N130">
        <f t="shared" si="1"/>
        <v>12073.863035611195</v>
      </c>
      <c r="O130">
        <f>IF(K130 &gt; 50, K130, 100 - K130)</f>
        <v>98</v>
      </c>
    </row>
    <row r="131" spans="1:15">
      <c r="A131">
        <v>129</v>
      </c>
      <c r="B131">
        <v>489</v>
      </c>
      <c r="C131" t="s">
        <v>14</v>
      </c>
      <c r="D131">
        <v>0</v>
      </c>
      <c r="E131" t="s">
        <v>38</v>
      </c>
      <c r="F131">
        <v>7</v>
      </c>
      <c r="G131" t="s">
        <v>16</v>
      </c>
      <c r="H131" t="s">
        <v>17</v>
      </c>
      <c r="I131" t="s">
        <v>18</v>
      </c>
      <c r="J131">
        <v>99</v>
      </c>
      <c r="K131" s="2">
        <v>1.5</v>
      </c>
      <c r="L131" s="1">
        <v>177</v>
      </c>
      <c r="M131">
        <v>100</v>
      </c>
      <c r="N131">
        <f t="shared" ref="N131:N194" si="2">8.314*(M131+273.15)*LN(O131/(100-O131))</f>
        <v>12982.147179797292</v>
      </c>
      <c r="O131">
        <f>IF(K131 &gt; 50, K131, 100 - K131)</f>
        <v>98.5</v>
      </c>
    </row>
    <row r="132" spans="1:15">
      <c r="A132">
        <v>130</v>
      </c>
      <c r="B132">
        <v>490</v>
      </c>
      <c r="C132" t="s">
        <v>14</v>
      </c>
      <c r="D132">
        <v>0</v>
      </c>
      <c r="E132" t="s">
        <v>38</v>
      </c>
      <c r="F132">
        <v>7</v>
      </c>
      <c r="G132" t="s">
        <v>100</v>
      </c>
      <c r="H132" t="s">
        <v>101</v>
      </c>
      <c r="I132" t="s">
        <v>18</v>
      </c>
      <c r="J132">
        <v>97</v>
      </c>
      <c r="K132" s="1">
        <v>1</v>
      </c>
      <c r="L132" s="1">
        <v>177</v>
      </c>
      <c r="M132">
        <v>100</v>
      </c>
      <c r="N132">
        <f t="shared" si="2"/>
        <v>14255.757833854183</v>
      </c>
      <c r="O132">
        <f>IF(K132 &gt; 50, K132, 100 - K132)</f>
        <v>99</v>
      </c>
    </row>
    <row r="133" spans="1:15">
      <c r="A133">
        <v>131</v>
      </c>
      <c r="B133">
        <v>491</v>
      </c>
      <c r="C133" t="s">
        <v>14</v>
      </c>
      <c r="D133">
        <v>0</v>
      </c>
      <c r="E133" t="s">
        <v>38</v>
      </c>
      <c r="F133">
        <v>7</v>
      </c>
      <c r="G133" t="s">
        <v>102</v>
      </c>
      <c r="H133" t="s">
        <v>103</v>
      </c>
      <c r="I133" t="s">
        <v>18</v>
      </c>
      <c r="J133">
        <v>99</v>
      </c>
      <c r="K133" s="1">
        <v>1.5</v>
      </c>
      <c r="L133" s="1">
        <v>177</v>
      </c>
      <c r="M133">
        <v>100</v>
      </c>
      <c r="N133">
        <f t="shared" si="2"/>
        <v>12982.147179797292</v>
      </c>
      <c r="O133">
        <f>IF(K133 &gt; 50, K133, 100 - K133)</f>
        <v>98.5</v>
      </c>
    </row>
    <row r="134" spans="1:15">
      <c r="A134">
        <v>132</v>
      </c>
      <c r="B134">
        <v>505</v>
      </c>
      <c r="C134" t="s">
        <v>14</v>
      </c>
      <c r="D134">
        <v>0</v>
      </c>
      <c r="E134" t="s">
        <v>38</v>
      </c>
      <c r="F134">
        <v>7</v>
      </c>
      <c r="G134" t="s">
        <v>61</v>
      </c>
      <c r="H134" t="s">
        <v>62</v>
      </c>
      <c r="I134" t="s">
        <v>27</v>
      </c>
      <c r="J134">
        <v>93</v>
      </c>
      <c r="K134" s="1">
        <v>1</v>
      </c>
      <c r="L134" s="1">
        <v>179</v>
      </c>
      <c r="M134">
        <v>40</v>
      </c>
      <c r="N134">
        <f t="shared" si="2"/>
        <v>11963.528247813043</v>
      </c>
      <c r="O134">
        <f>IF(K134 &gt; 50, K134, 100 - K134)</f>
        <v>99</v>
      </c>
    </row>
    <row r="135" spans="1:15">
      <c r="A135">
        <v>133</v>
      </c>
      <c r="B135">
        <v>506</v>
      </c>
      <c r="C135" t="s">
        <v>14</v>
      </c>
      <c r="D135">
        <v>0</v>
      </c>
      <c r="E135" t="s">
        <v>38</v>
      </c>
      <c r="F135">
        <v>7</v>
      </c>
      <c r="G135" t="s">
        <v>16</v>
      </c>
      <c r="H135" t="s">
        <v>17</v>
      </c>
      <c r="I135" t="s">
        <v>18</v>
      </c>
      <c r="J135">
        <v>99</v>
      </c>
      <c r="K135" s="2">
        <v>1.5</v>
      </c>
      <c r="L135" s="1">
        <v>177</v>
      </c>
      <c r="M135">
        <v>100</v>
      </c>
      <c r="N135">
        <f t="shared" si="2"/>
        <v>12982.147179797292</v>
      </c>
      <c r="O135">
        <f>IF(K135 &gt; 50, K135, 100 - K135)</f>
        <v>98.5</v>
      </c>
    </row>
    <row r="136" spans="1:15">
      <c r="A136">
        <v>134</v>
      </c>
      <c r="B136">
        <v>518</v>
      </c>
      <c r="C136" t="s">
        <v>14</v>
      </c>
      <c r="D136">
        <v>0</v>
      </c>
      <c r="E136" t="s">
        <v>38</v>
      </c>
      <c r="F136">
        <v>7</v>
      </c>
      <c r="G136" t="s">
        <v>104</v>
      </c>
      <c r="H136" t="s">
        <v>105</v>
      </c>
      <c r="I136" t="s">
        <v>18</v>
      </c>
      <c r="J136">
        <v>93</v>
      </c>
      <c r="K136" s="1">
        <v>1</v>
      </c>
      <c r="L136" s="1">
        <v>182</v>
      </c>
      <c r="M136">
        <v>100</v>
      </c>
      <c r="N136">
        <f t="shared" si="2"/>
        <v>14255.757833854183</v>
      </c>
      <c r="O136">
        <f>IF(K136 &gt; 50, K136, 100 - K136)</f>
        <v>99</v>
      </c>
    </row>
    <row r="137" spans="1:15">
      <c r="A137">
        <v>135</v>
      </c>
      <c r="B137">
        <v>519</v>
      </c>
      <c r="C137" t="s">
        <v>14</v>
      </c>
      <c r="D137">
        <v>0</v>
      </c>
      <c r="E137" t="s">
        <v>38</v>
      </c>
      <c r="F137">
        <v>7</v>
      </c>
      <c r="G137" t="s">
        <v>106</v>
      </c>
      <c r="H137" t="s">
        <v>107</v>
      </c>
      <c r="I137" t="s">
        <v>18</v>
      </c>
      <c r="J137">
        <v>90</v>
      </c>
      <c r="K137" s="1">
        <v>0.5</v>
      </c>
      <c r="L137" s="1">
        <v>182</v>
      </c>
      <c r="M137">
        <v>100</v>
      </c>
      <c r="N137">
        <f t="shared" si="2"/>
        <v>16421.785325106179</v>
      </c>
      <c r="O137">
        <f>IF(K137 &gt; 50, K137, 100 - K137)</f>
        <v>99.5</v>
      </c>
    </row>
    <row r="138" spans="1:15">
      <c r="A138">
        <v>136</v>
      </c>
      <c r="B138">
        <v>520</v>
      </c>
      <c r="C138" t="s">
        <v>14</v>
      </c>
      <c r="D138">
        <v>0</v>
      </c>
      <c r="E138" t="s">
        <v>38</v>
      </c>
      <c r="F138">
        <v>7</v>
      </c>
      <c r="G138" t="s">
        <v>108</v>
      </c>
      <c r="H138" t="s">
        <v>109</v>
      </c>
      <c r="I138" t="s">
        <v>18</v>
      </c>
      <c r="J138">
        <v>85</v>
      </c>
      <c r="K138" s="1">
        <v>2</v>
      </c>
      <c r="L138" s="1">
        <v>182</v>
      </c>
      <c r="M138">
        <v>100</v>
      </c>
      <c r="N138">
        <f t="shared" si="2"/>
        <v>12073.863035611195</v>
      </c>
      <c r="O138">
        <f>IF(K138 &gt; 50, K138, 100 - K138)</f>
        <v>98</v>
      </c>
    </row>
    <row r="139" spans="1:15">
      <c r="A139">
        <v>137</v>
      </c>
      <c r="B139">
        <v>521</v>
      </c>
      <c r="C139" t="s">
        <v>14</v>
      </c>
      <c r="D139">
        <v>0</v>
      </c>
      <c r="E139" t="s">
        <v>38</v>
      </c>
      <c r="F139">
        <v>7</v>
      </c>
      <c r="G139" t="s">
        <v>67</v>
      </c>
      <c r="H139" t="s">
        <v>68</v>
      </c>
      <c r="I139" t="s">
        <v>18</v>
      </c>
      <c r="J139">
        <v>46</v>
      </c>
      <c r="K139" s="1">
        <v>1.5</v>
      </c>
      <c r="L139" s="1">
        <v>183</v>
      </c>
      <c r="M139">
        <v>50</v>
      </c>
      <c r="N139">
        <f t="shared" si="2"/>
        <v>11242.612518160242</v>
      </c>
      <c r="O139">
        <f>IF(K139 &gt; 50, K139, 100 - K139)</f>
        <v>98.5</v>
      </c>
    </row>
    <row r="140" spans="1:15">
      <c r="A140">
        <v>138</v>
      </c>
      <c r="B140">
        <v>522</v>
      </c>
      <c r="C140" t="s">
        <v>14</v>
      </c>
      <c r="D140">
        <v>0</v>
      </c>
      <c r="E140" t="s">
        <v>38</v>
      </c>
      <c r="F140">
        <v>7</v>
      </c>
      <c r="G140" t="s">
        <v>67</v>
      </c>
      <c r="H140" t="s">
        <v>68</v>
      </c>
      <c r="I140" t="s">
        <v>18</v>
      </c>
      <c r="J140">
        <v>26</v>
      </c>
      <c r="K140" s="1">
        <v>1</v>
      </c>
      <c r="L140" s="1">
        <v>183</v>
      </c>
      <c r="M140">
        <v>50</v>
      </c>
      <c r="N140">
        <f t="shared" si="2"/>
        <v>12345.566512153231</v>
      </c>
      <c r="O140">
        <f>IF(K140 &gt; 50, K140, 100 - K140)</f>
        <v>99</v>
      </c>
    </row>
    <row r="141" spans="1:15">
      <c r="A141">
        <v>139</v>
      </c>
      <c r="B141">
        <v>523</v>
      </c>
      <c r="C141" t="s">
        <v>14</v>
      </c>
      <c r="D141">
        <v>0</v>
      </c>
      <c r="E141" t="s">
        <v>38</v>
      </c>
      <c r="F141">
        <v>7</v>
      </c>
      <c r="G141" t="s">
        <v>67</v>
      </c>
      <c r="H141" t="s">
        <v>68</v>
      </c>
      <c r="I141" t="s">
        <v>18</v>
      </c>
      <c r="J141">
        <v>84</v>
      </c>
      <c r="K141" s="1">
        <v>1</v>
      </c>
      <c r="L141" s="1">
        <v>183</v>
      </c>
      <c r="M141">
        <v>50</v>
      </c>
      <c r="N141">
        <f t="shared" si="2"/>
        <v>12345.566512153231</v>
      </c>
      <c r="O141">
        <f>IF(K141 &gt; 50, K141, 100 - K141)</f>
        <v>99</v>
      </c>
    </row>
    <row r="142" spans="1:15" s="21" customFormat="1">
      <c r="A142" s="21">
        <v>140</v>
      </c>
      <c r="B142" s="21">
        <v>530</v>
      </c>
      <c r="C142" s="21" t="s">
        <v>14</v>
      </c>
      <c r="D142" s="21">
        <v>0</v>
      </c>
      <c r="E142" s="21" t="s">
        <v>38</v>
      </c>
      <c r="F142" s="21">
        <v>7</v>
      </c>
      <c r="G142" s="21" t="s">
        <v>67</v>
      </c>
      <c r="H142" s="21" t="s">
        <v>68</v>
      </c>
      <c r="I142" s="21" t="s">
        <v>18</v>
      </c>
      <c r="J142" s="21">
        <v>99</v>
      </c>
      <c r="K142" s="22">
        <v>0.5</v>
      </c>
      <c r="L142" s="22">
        <v>183</v>
      </c>
      <c r="M142" s="21">
        <v>20</v>
      </c>
      <c r="N142">
        <f t="shared" si="2"/>
        <v>12901.102420085426</v>
      </c>
      <c r="O142">
        <f>IF(K142 &gt; 50, K142, 100 - K142)</f>
        <v>99.5</v>
      </c>
    </row>
    <row r="143" spans="1:15">
      <c r="A143">
        <v>141</v>
      </c>
      <c r="B143">
        <v>531</v>
      </c>
      <c r="C143" t="s">
        <v>14</v>
      </c>
      <c r="D143">
        <v>0</v>
      </c>
      <c r="E143" t="s">
        <v>38</v>
      </c>
      <c r="F143">
        <v>7</v>
      </c>
      <c r="G143" t="s">
        <v>67</v>
      </c>
      <c r="H143" t="s">
        <v>68</v>
      </c>
      <c r="I143" t="s">
        <v>18</v>
      </c>
      <c r="J143">
        <v>94</v>
      </c>
      <c r="K143" s="1">
        <v>0.5</v>
      </c>
      <c r="L143" s="1">
        <v>183</v>
      </c>
      <c r="M143">
        <v>50</v>
      </c>
      <c r="N143">
        <f t="shared" si="2"/>
        <v>14221.358509468208</v>
      </c>
      <c r="O143">
        <f>IF(K143 &gt; 50, K143, 100 - K143)</f>
        <v>99.5</v>
      </c>
    </row>
    <row r="144" spans="1:15" s="21" customFormat="1">
      <c r="A144" s="21">
        <v>142</v>
      </c>
      <c r="B144" s="21">
        <v>532</v>
      </c>
      <c r="C144" s="21" t="s">
        <v>14</v>
      </c>
      <c r="D144" s="21">
        <v>0</v>
      </c>
      <c r="E144" s="21" t="s">
        <v>38</v>
      </c>
      <c r="F144" s="21">
        <v>7</v>
      </c>
      <c r="G144" s="21" t="s">
        <v>110</v>
      </c>
      <c r="H144" s="21" t="s">
        <v>111</v>
      </c>
      <c r="I144" s="21" t="s">
        <v>18</v>
      </c>
      <c r="J144" s="21">
        <v>62</v>
      </c>
      <c r="K144" s="22">
        <v>8.5</v>
      </c>
      <c r="L144" s="22">
        <v>183</v>
      </c>
      <c r="M144" s="21">
        <v>20</v>
      </c>
      <c r="N144">
        <f t="shared" si="2"/>
        <v>5791.5687645662119</v>
      </c>
      <c r="O144">
        <f>IF(K144 &gt; 50, K144, 100 - K144)</f>
        <v>91.5</v>
      </c>
    </row>
    <row r="145" spans="1:15">
      <c r="A145">
        <v>143</v>
      </c>
      <c r="B145">
        <v>544</v>
      </c>
      <c r="C145" t="s">
        <v>14</v>
      </c>
      <c r="D145">
        <v>0</v>
      </c>
      <c r="E145" t="s">
        <v>38</v>
      </c>
      <c r="F145">
        <v>7</v>
      </c>
      <c r="G145" t="s">
        <v>112</v>
      </c>
      <c r="H145" t="s">
        <v>113</v>
      </c>
      <c r="I145" t="s">
        <v>27</v>
      </c>
      <c r="J145">
        <v>94</v>
      </c>
      <c r="K145" s="1">
        <v>27</v>
      </c>
      <c r="L145" s="1">
        <v>184</v>
      </c>
      <c r="M145">
        <v>50</v>
      </c>
      <c r="N145">
        <f t="shared" si="2"/>
        <v>2672.221738801979</v>
      </c>
      <c r="O145">
        <f>IF(K145 &gt; 50, K145, 100 - K145)</f>
        <v>73</v>
      </c>
    </row>
    <row r="146" spans="1:15">
      <c r="A146">
        <v>144</v>
      </c>
      <c r="B146">
        <v>545</v>
      </c>
      <c r="C146" t="s">
        <v>14</v>
      </c>
      <c r="D146">
        <v>0</v>
      </c>
      <c r="E146" t="s">
        <v>38</v>
      </c>
      <c r="F146">
        <v>7</v>
      </c>
      <c r="G146" t="s">
        <v>48</v>
      </c>
      <c r="H146" t="s">
        <v>49</v>
      </c>
      <c r="I146" t="s">
        <v>27</v>
      </c>
      <c r="J146">
        <v>93</v>
      </c>
      <c r="K146" s="1">
        <v>0.5</v>
      </c>
      <c r="L146" s="1">
        <v>184</v>
      </c>
      <c r="M146">
        <v>40</v>
      </c>
      <c r="N146">
        <f t="shared" si="2"/>
        <v>13781.273146340614</v>
      </c>
      <c r="O146">
        <f>IF(K146 &gt; 50, K146, 100 - K146)</f>
        <v>99.5</v>
      </c>
    </row>
    <row r="147" spans="1:15">
      <c r="A147">
        <v>145</v>
      </c>
      <c r="B147">
        <v>546</v>
      </c>
      <c r="C147" t="s">
        <v>14</v>
      </c>
      <c r="D147">
        <v>0</v>
      </c>
      <c r="E147" t="s">
        <v>38</v>
      </c>
      <c r="F147">
        <v>7</v>
      </c>
      <c r="G147" t="s">
        <v>114</v>
      </c>
      <c r="H147" t="s">
        <v>115</v>
      </c>
      <c r="I147" t="s">
        <v>27</v>
      </c>
      <c r="J147">
        <v>64</v>
      </c>
      <c r="K147" s="1">
        <v>16</v>
      </c>
      <c r="L147" s="1">
        <v>184</v>
      </c>
      <c r="M147">
        <v>70</v>
      </c>
      <c r="N147">
        <f t="shared" si="2"/>
        <v>4730.840298740779</v>
      </c>
      <c r="O147">
        <f>IF(K147 &gt; 50, K147, 100 - K147)</f>
        <v>84</v>
      </c>
    </row>
    <row r="148" spans="1:15">
      <c r="A148">
        <v>146</v>
      </c>
      <c r="B148">
        <v>547</v>
      </c>
      <c r="C148" t="s">
        <v>14</v>
      </c>
      <c r="D148">
        <v>0</v>
      </c>
      <c r="E148" t="s">
        <v>38</v>
      </c>
      <c r="F148">
        <v>7</v>
      </c>
      <c r="G148" t="s">
        <v>50</v>
      </c>
      <c r="H148" t="s">
        <v>51</v>
      </c>
      <c r="I148" t="s">
        <v>27</v>
      </c>
      <c r="J148">
        <v>91</v>
      </c>
      <c r="K148" s="1">
        <v>0.5</v>
      </c>
      <c r="L148" s="1">
        <v>184</v>
      </c>
      <c r="M148">
        <v>40</v>
      </c>
      <c r="N148">
        <f t="shared" si="2"/>
        <v>13781.273146340614</v>
      </c>
      <c r="O148">
        <f>IF(K148 &gt; 50, K148, 100 - K148)</f>
        <v>99.5</v>
      </c>
    </row>
    <row r="149" spans="1:15">
      <c r="A149">
        <v>147</v>
      </c>
      <c r="B149">
        <v>548</v>
      </c>
      <c r="C149" t="s">
        <v>14</v>
      </c>
      <c r="D149">
        <v>0</v>
      </c>
      <c r="E149" t="s">
        <v>38</v>
      </c>
      <c r="F149">
        <v>7</v>
      </c>
      <c r="G149" t="s">
        <v>116</v>
      </c>
      <c r="H149" t="s">
        <v>117</v>
      </c>
      <c r="I149" t="s">
        <v>27</v>
      </c>
      <c r="J149">
        <v>37</v>
      </c>
      <c r="K149" s="1">
        <v>40</v>
      </c>
      <c r="L149" s="1">
        <v>184</v>
      </c>
      <c r="M149">
        <v>40</v>
      </c>
      <c r="N149">
        <f t="shared" si="2"/>
        <v>1055.6402079942518</v>
      </c>
      <c r="O149">
        <f>IF(K149 &gt; 50, K149, 100 - K149)</f>
        <v>60</v>
      </c>
    </row>
    <row r="150" spans="1:15">
      <c r="A150">
        <v>148</v>
      </c>
      <c r="B150">
        <v>571</v>
      </c>
      <c r="C150" t="s">
        <v>14</v>
      </c>
      <c r="D150">
        <v>0</v>
      </c>
      <c r="E150" t="s">
        <v>38</v>
      </c>
      <c r="F150">
        <v>7</v>
      </c>
      <c r="G150" t="s">
        <v>16</v>
      </c>
      <c r="H150" t="s">
        <v>19</v>
      </c>
      <c r="I150" t="s">
        <v>20</v>
      </c>
      <c r="J150">
        <v>80</v>
      </c>
      <c r="K150" s="1">
        <v>99.5</v>
      </c>
      <c r="L150" s="1">
        <v>187</v>
      </c>
      <c r="M150" t="s">
        <v>118</v>
      </c>
      <c r="N150" t="e">
        <f t="shared" si="2"/>
        <v>#VALUE!</v>
      </c>
      <c r="O150">
        <f>IF(K150 &gt; 50, K150, 100 - K150)</f>
        <v>99.5</v>
      </c>
    </row>
    <row r="151" spans="1:15">
      <c r="A151">
        <v>149</v>
      </c>
      <c r="B151">
        <v>613</v>
      </c>
      <c r="C151" t="s">
        <v>14</v>
      </c>
      <c r="D151">
        <v>0</v>
      </c>
      <c r="E151" t="s">
        <v>38</v>
      </c>
      <c r="F151">
        <v>7</v>
      </c>
      <c r="G151" t="s">
        <v>16</v>
      </c>
      <c r="H151" t="s">
        <v>17</v>
      </c>
      <c r="I151" t="s">
        <v>18</v>
      </c>
      <c r="J151">
        <v>94</v>
      </c>
      <c r="K151" s="1">
        <v>0.5</v>
      </c>
      <c r="L151" s="1">
        <v>190</v>
      </c>
      <c r="M151">
        <v>35</v>
      </c>
      <c r="N151">
        <f t="shared" si="2"/>
        <v>13561.230464776818</v>
      </c>
      <c r="O151">
        <f>IF(K151 &gt; 50, K151, 100 - K151)</f>
        <v>99.5</v>
      </c>
    </row>
    <row r="152" spans="1:15">
      <c r="A152">
        <v>150</v>
      </c>
      <c r="B152">
        <v>614</v>
      </c>
      <c r="C152" t="s">
        <v>14</v>
      </c>
      <c r="D152">
        <v>0</v>
      </c>
      <c r="E152" t="s">
        <v>38</v>
      </c>
      <c r="F152">
        <v>7</v>
      </c>
      <c r="G152" t="s">
        <v>119</v>
      </c>
      <c r="H152" t="s">
        <v>120</v>
      </c>
      <c r="I152" t="s">
        <v>18</v>
      </c>
      <c r="J152">
        <v>10</v>
      </c>
      <c r="K152" s="1">
        <v>1.5</v>
      </c>
      <c r="L152" s="1">
        <v>190</v>
      </c>
      <c r="M152">
        <v>35</v>
      </c>
      <c r="N152">
        <f t="shared" si="2"/>
        <v>10720.75211966913</v>
      </c>
      <c r="O152">
        <f>IF(K152 &gt; 50, K152, 100 - K152)</f>
        <v>98.5</v>
      </c>
    </row>
    <row r="153" spans="1:15">
      <c r="A153">
        <v>151</v>
      </c>
      <c r="B153">
        <v>615</v>
      </c>
      <c r="C153" t="s">
        <v>14</v>
      </c>
      <c r="D153">
        <v>0</v>
      </c>
      <c r="E153" t="s">
        <v>38</v>
      </c>
      <c r="F153">
        <v>7</v>
      </c>
      <c r="G153" t="s">
        <v>119</v>
      </c>
      <c r="H153" t="s">
        <v>120</v>
      </c>
      <c r="I153" t="s">
        <v>18</v>
      </c>
      <c r="J153">
        <v>86</v>
      </c>
      <c r="K153" s="1">
        <v>2</v>
      </c>
      <c r="L153" s="1">
        <v>190</v>
      </c>
      <c r="M153">
        <v>20</v>
      </c>
      <c r="N153">
        <f t="shared" si="2"/>
        <v>9485.3355189318554</v>
      </c>
      <c r="O153">
        <f>IF(K153 &gt; 50, K153, 100 - K153)</f>
        <v>98</v>
      </c>
    </row>
    <row r="154" spans="1:15">
      <c r="A154">
        <v>152</v>
      </c>
      <c r="B154">
        <v>616</v>
      </c>
      <c r="C154" t="s">
        <v>14</v>
      </c>
      <c r="D154">
        <v>0</v>
      </c>
      <c r="E154" t="s">
        <v>38</v>
      </c>
      <c r="F154">
        <v>7</v>
      </c>
      <c r="G154" t="s">
        <v>89</v>
      </c>
      <c r="H154" t="s">
        <v>90</v>
      </c>
      <c r="I154" t="s">
        <v>18</v>
      </c>
      <c r="J154">
        <v>98</v>
      </c>
      <c r="K154" s="1">
        <v>0.5</v>
      </c>
      <c r="L154" s="1">
        <v>190</v>
      </c>
      <c r="M154">
        <v>35</v>
      </c>
      <c r="N154">
        <f t="shared" si="2"/>
        <v>13561.230464776818</v>
      </c>
      <c r="O154">
        <f>IF(K154 &gt; 50, K154, 100 - K154)</f>
        <v>99.5</v>
      </c>
    </row>
    <row r="155" spans="1:15">
      <c r="A155">
        <v>153</v>
      </c>
      <c r="B155">
        <v>617</v>
      </c>
      <c r="C155" t="s">
        <v>14</v>
      </c>
      <c r="D155">
        <v>0</v>
      </c>
      <c r="E155" t="s">
        <v>38</v>
      </c>
      <c r="F155">
        <v>7</v>
      </c>
      <c r="G155" t="s">
        <v>89</v>
      </c>
      <c r="H155" t="s">
        <v>90</v>
      </c>
      <c r="I155" t="s">
        <v>18</v>
      </c>
      <c r="J155">
        <v>75</v>
      </c>
      <c r="K155" s="1">
        <v>0.5</v>
      </c>
      <c r="L155" s="1">
        <v>190</v>
      </c>
      <c r="M155">
        <v>20</v>
      </c>
      <c r="N155">
        <f t="shared" si="2"/>
        <v>12901.102420085426</v>
      </c>
      <c r="O155">
        <f>IF(K155 &gt; 50, K155, 100 - K155)</f>
        <v>99.5</v>
      </c>
    </row>
    <row r="156" spans="1:15">
      <c r="A156">
        <v>154</v>
      </c>
      <c r="B156">
        <v>618</v>
      </c>
      <c r="C156" t="s">
        <v>14</v>
      </c>
      <c r="D156">
        <v>0</v>
      </c>
      <c r="E156" t="s">
        <v>38</v>
      </c>
      <c r="F156">
        <v>7</v>
      </c>
      <c r="G156" t="s">
        <v>89</v>
      </c>
      <c r="H156" t="s">
        <v>90</v>
      </c>
      <c r="I156" t="s">
        <v>18</v>
      </c>
      <c r="J156">
        <v>98</v>
      </c>
      <c r="K156" s="1">
        <v>0.5</v>
      </c>
      <c r="L156" s="1">
        <v>190</v>
      </c>
      <c r="M156">
        <v>20</v>
      </c>
      <c r="N156">
        <f t="shared" si="2"/>
        <v>12901.102420085426</v>
      </c>
      <c r="O156">
        <f>IF(K156 &gt; 50, K156, 100 - K156)</f>
        <v>99.5</v>
      </c>
    </row>
    <row r="157" spans="1:15">
      <c r="A157">
        <v>155</v>
      </c>
      <c r="B157">
        <v>619</v>
      </c>
      <c r="C157" t="s">
        <v>14</v>
      </c>
      <c r="D157">
        <v>0</v>
      </c>
      <c r="E157" t="s">
        <v>38</v>
      </c>
      <c r="F157">
        <v>7</v>
      </c>
      <c r="G157" t="s">
        <v>16</v>
      </c>
      <c r="H157" t="s">
        <v>17</v>
      </c>
      <c r="I157" t="s">
        <v>18</v>
      </c>
      <c r="J157">
        <v>30</v>
      </c>
      <c r="K157" s="1">
        <v>1.5</v>
      </c>
      <c r="L157" s="1">
        <v>190</v>
      </c>
      <c r="M157">
        <v>20</v>
      </c>
      <c r="N157">
        <f t="shared" si="2"/>
        <v>10198.891721178015</v>
      </c>
      <c r="O157">
        <f>IF(K157 &gt; 50, K157, 100 - K157)</f>
        <v>98.5</v>
      </c>
    </row>
    <row r="158" spans="1:15">
      <c r="A158">
        <v>156</v>
      </c>
      <c r="B158">
        <v>620</v>
      </c>
      <c r="C158" t="s">
        <v>14</v>
      </c>
      <c r="D158">
        <v>0</v>
      </c>
      <c r="E158" t="s">
        <v>38</v>
      </c>
      <c r="F158">
        <v>7</v>
      </c>
      <c r="G158" t="s">
        <v>23</v>
      </c>
      <c r="H158" t="s">
        <v>24</v>
      </c>
      <c r="I158" t="s">
        <v>18</v>
      </c>
      <c r="J158">
        <v>39</v>
      </c>
      <c r="K158" s="1">
        <v>0.5</v>
      </c>
      <c r="L158" s="1">
        <v>190</v>
      </c>
      <c r="M158">
        <v>20</v>
      </c>
      <c r="N158">
        <f t="shared" si="2"/>
        <v>12901.102420085426</v>
      </c>
      <c r="O158">
        <f>IF(K158 &gt; 50, K158, 100 - K158)</f>
        <v>99.5</v>
      </c>
    </row>
    <row r="159" spans="1:15">
      <c r="A159">
        <v>157</v>
      </c>
      <c r="B159">
        <v>621</v>
      </c>
      <c r="C159" t="s">
        <v>14</v>
      </c>
      <c r="D159">
        <v>0</v>
      </c>
      <c r="E159" t="s">
        <v>38</v>
      </c>
      <c r="F159">
        <v>7</v>
      </c>
      <c r="G159" t="s">
        <v>89</v>
      </c>
      <c r="H159" t="s">
        <v>90</v>
      </c>
      <c r="I159" t="s">
        <v>18</v>
      </c>
      <c r="J159">
        <v>52</v>
      </c>
      <c r="K159" s="1">
        <v>0.5</v>
      </c>
      <c r="L159" s="1">
        <v>190</v>
      </c>
      <c r="M159">
        <v>20</v>
      </c>
      <c r="N159">
        <f t="shared" si="2"/>
        <v>12901.102420085426</v>
      </c>
      <c r="O159">
        <f>IF(K159 &gt; 50, K159, 100 - K159)</f>
        <v>99.5</v>
      </c>
    </row>
    <row r="160" spans="1:15">
      <c r="A160">
        <v>158</v>
      </c>
      <c r="B160">
        <v>622</v>
      </c>
      <c r="C160" t="s">
        <v>14</v>
      </c>
      <c r="D160">
        <v>0</v>
      </c>
      <c r="E160" t="s">
        <v>38</v>
      </c>
      <c r="F160">
        <v>7</v>
      </c>
      <c r="G160" t="s">
        <v>89</v>
      </c>
      <c r="H160" t="s">
        <v>90</v>
      </c>
      <c r="I160" t="s">
        <v>18</v>
      </c>
      <c r="J160">
        <v>68</v>
      </c>
      <c r="K160" s="1">
        <v>0.5</v>
      </c>
      <c r="L160" s="1">
        <v>190</v>
      </c>
      <c r="M160">
        <v>20</v>
      </c>
      <c r="N160">
        <f t="shared" si="2"/>
        <v>12901.102420085426</v>
      </c>
      <c r="O160">
        <f>IF(K160 &gt; 50, K160, 100 - K160)</f>
        <v>99.5</v>
      </c>
    </row>
    <row r="161" spans="1:15">
      <c r="A161">
        <v>159</v>
      </c>
      <c r="B161">
        <v>623</v>
      </c>
      <c r="C161" t="s">
        <v>14</v>
      </c>
      <c r="D161">
        <v>0</v>
      </c>
      <c r="E161" t="s">
        <v>38</v>
      </c>
      <c r="F161">
        <v>7</v>
      </c>
      <c r="G161" t="s">
        <v>89</v>
      </c>
      <c r="H161" t="s">
        <v>90</v>
      </c>
      <c r="I161" t="s">
        <v>18</v>
      </c>
      <c r="J161">
        <v>99</v>
      </c>
      <c r="K161" s="1">
        <v>0.5</v>
      </c>
      <c r="L161" s="1">
        <v>190</v>
      </c>
      <c r="M161">
        <v>20</v>
      </c>
      <c r="N161">
        <f t="shared" si="2"/>
        <v>12901.102420085426</v>
      </c>
      <c r="O161">
        <f>IF(K161 &gt; 50, K161, 100 - K161)</f>
        <v>99.5</v>
      </c>
    </row>
    <row r="162" spans="1:15">
      <c r="A162">
        <v>160</v>
      </c>
      <c r="B162">
        <v>624</v>
      </c>
      <c r="C162" t="s">
        <v>14</v>
      </c>
      <c r="D162">
        <v>0</v>
      </c>
      <c r="E162" t="s">
        <v>38</v>
      </c>
      <c r="F162">
        <v>7</v>
      </c>
      <c r="G162" t="s">
        <v>33</v>
      </c>
      <c r="H162" t="s">
        <v>34</v>
      </c>
      <c r="I162" t="s">
        <v>27</v>
      </c>
      <c r="J162">
        <v>71</v>
      </c>
      <c r="K162" s="1">
        <v>91.5</v>
      </c>
      <c r="L162" s="1">
        <v>190</v>
      </c>
      <c r="M162">
        <v>50</v>
      </c>
      <c r="N162">
        <f t="shared" si="2"/>
        <v>6384.2587285334175</v>
      </c>
      <c r="O162">
        <f>IF(K162 &gt; 50, K162, 100 - K162)</f>
        <v>91.5</v>
      </c>
    </row>
    <row r="163" spans="1:15">
      <c r="A163">
        <v>161</v>
      </c>
      <c r="B163">
        <v>625</v>
      </c>
      <c r="C163" t="s">
        <v>14</v>
      </c>
      <c r="D163">
        <v>0</v>
      </c>
      <c r="E163" t="s">
        <v>38</v>
      </c>
      <c r="F163">
        <v>7</v>
      </c>
      <c r="G163" t="s">
        <v>35</v>
      </c>
      <c r="H163" t="s">
        <v>36</v>
      </c>
      <c r="I163" t="s">
        <v>27</v>
      </c>
      <c r="J163">
        <v>71</v>
      </c>
      <c r="K163" s="1">
        <v>91.5</v>
      </c>
      <c r="L163" s="1">
        <v>191</v>
      </c>
      <c r="M163">
        <v>50</v>
      </c>
      <c r="N163">
        <f t="shared" si="2"/>
        <v>6384.2587285334175</v>
      </c>
      <c r="O163">
        <f>IF(K163 &gt; 50, K163, 100 - K163)</f>
        <v>91.5</v>
      </c>
    </row>
    <row r="164" spans="1:15">
      <c r="A164">
        <v>162</v>
      </c>
      <c r="B164">
        <v>677</v>
      </c>
      <c r="C164" t="s">
        <v>14</v>
      </c>
      <c r="D164">
        <v>0</v>
      </c>
      <c r="E164" t="s">
        <v>38</v>
      </c>
      <c r="F164">
        <v>7</v>
      </c>
      <c r="G164" t="s">
        <v>89</v>
      </c>
      <c r="H164" t="s">
        <v>90</v>
      </c>
      <c r="I164" t="s">
        <v>18</v>
      </c>
      <c r="J164">
        <v>79</v>
      </c>
      <c r="K164" s="1">
        <v>0.5</v>
      </c>
      <c r="L164" s="1">
        <v>197</v>
      </c>
      <c r="M164">
        <v>30</v>
      </c>
      <c r="N164">
        <f t="shared" si="2"/>
        <v>13341.187783213019</v>
      </c>
      <c r="O164">
        <f>IF(K164 &gt; 50, K164, 100 - K164)</f>
        <v>99.5</v>
      </c>
    </row>
    <row r="165" spans="1:15">
      <c r="A165">
        <v>163</v>
      </c>
      <c r="B165">
        <v>678</v>
      </c>
      <c r="C165" t="s">
        <v>14</v>
      </c>
      <c r="D165">
        <v>0</v>
      </c>
      <c r="E165" t="s">
        <v>38</v>
      </c>
      <c r="F165">
        <v>7</v>
      </c>
      <c r="G165" t="s">
        <v>89</v>
      </c>
      <c r="H165" t="s">
        <v>90</v>
      </c>
      <c r="I165" t="s">
        <v>18</v>
      </c>
      <c r="J165">
        <v>24</v>
      </c>
      <c r="K165" s="1">
        <v>0.5</v>
      </c>
      <c r="L165" s="1">
        <v>197</v>
      </c>
      <c r="M165">
        <v>30</v>
      </c>
      <c r="N165">
        <f t="shared" si="2"/>
        <v>13341.187783213019</v>
      </c>
      <c r="O165">
        <f>IF(K165 &gt; 50, K165, 100 - K165)</f>
        <v>99.5</v>
      </c>
    </row>
    <row r="166" spans="1:15">
      <c r="A166">
        <v>164</v>
      </c>
      <c r="B166">
        <v>679</v>
      </c>
      <c r="C166" t="s">
        <v>14</v>
      </c>
      <c r="D166">
        <v>0</v>
      </c>
      <c r="E166" t="s">
        <v>38</v>
      </c>
      <c r="F166">
        <v>7</v>
      </c>
      <c r="G166" t="s">
        <v>89</v>
      </c>
      <c r="H166" t="s">
        <v>90</v>
      </c>
      <c r="I166" t="s">
        <v>18</v>
      </c>
      <c r="J166">
        <v>18</v>
      </c>
      <c r="K166" s="1">
        <v>0.5</v>
      </c>
      <c r="L166" s="1">
        <v>197</v>
      </c>
      <c r="M166">
        <v>30</v>
      </c>
      <c r="N166">
        <f t="shared" si="2"/>
        <v>13341.187783213019</v>
      </c>
      <c r="O166">
        <f>IF(K166 &gt; 50, K166, 100 - K166)</f>
        <v>99.5</v>
      </c>
    </row>
    <row r="167" spans="1:15">
      <c r="A167">
        <v>165</v>
      </c>
      <c r="B167">
        <v>680</v>
      </c>
      <c r="C167" t="s">
        <v>14</v>
      </c>
      <c r="D167">
        <v>0</v>
      </c>
      <c r="E167" t="s">
        <v>38</v>
      </c>
      <c r="F167">
        <v>7</v>
      </c>
      <c r="G167" t="s">
        <v>89</v>
      </c>
      <c r="H167" t="s">
        <v>90</v>
      </c>
      <c r="I167" t="s">
        <v>18</v>
      </c>
      <c r="J167">
        <v>23</v>
      </c>
      <c r="K167" s="1">
        <v>0.5</v>
      </c>
      <c r="L167" s="1">
        <v>197</v>
      </c>
      <c r="M167">
        <v>30</v>
      </c>
      <c r="N167">
        <f t="shared" si="2"/>
        <v>13341.187783213019</v>
      </c>
      <c r="O167">
        <f>IF(K167 &gt; 50, K167, 100 - K167)</f>
        <v>99.5</v>
      </c>
    </row>
    <row r="168" spans="1:15">
      <c r="A168">
        <v>166</v>
      </c>
      <c r="B168">
        <v>681</v>
      </c>
      <c r="C168" t="s">
        <v>14</v>
      </c>
      <c r="D168">
        <v>0</v>
      </c>
      <c r="E168" t="s">
        <v>38</v>
      </c>
      <c r="F168">
        <v>7</v>
      </c>
      <c r="G168" t="s">
        <v>89</v>
      </c>
      <c r="H168" t="s">
        <v>90</v>
      </c>
      <c r="I168" t="s">
        <v>18</v>
      </c>
      <c r="J168">
        <v>15</v>
      </c>
      <c r="K168" s="1">
        <v>0.5</v>
      </c>
      <c r="L168" s="1">
        <v>197</v>
      </c>
      <c r="M168">
        <v>30</v>
      </c>
      <c r="N168">
        <f t="shared" si="2"/>
        <v>13341.187783213019</v>
      </c>
      <c r="O168">
        <f>IF(K168 &gt; 50, K168, 100 - K168)</f>
        <v>99.5</v>
      </c>
    </row>
    <row r="169" spans="1:15">
      <c r="A169">
        <v>167</v>
      </c>
      <c r="B169">
        <v>682</v>
      </c>
      <c r="C169" t="s">
        <v>14</v>
      </c>
      <c r="D169">
        <v>0</v>
      </c>
      <c r="E169" t="s">
        <v>38</v>
      </c>
      <c r="F169">
        <v>7</v>
      </c>
      <c r="G169" t="s">
        <v>89</v>
      </c>
      <c r="H169" t="s">
        <v>90</v>
      </c>
      <c r="I169" t="s">
        <v>18</v>
      </c>
      <c r="J169">
        <v>12</v>
      </c>
      <c r="K169" s="1">
        <v>0.5</v>
      </c>
      <c r="L169" s="1">
        <v>197</v>
      </c>
      <c r="M169">
        <v>30</v>
      </c>
      <c r="N169">
        <f t="shared" si="2"/>
        <v>13341.187783213019</v>
      </c>
      <c r="O169">
        <f>IF(K169 &gt; 50, K169, 100 - K169)</f>
        <v>99.5</v>
      </c>
    </row>
    <row r="170" spans="1:15">
      <c r="A170">
        <v>168</v>
      </c>
      <c r="B170">
        <v>683</v>
      </c>
      <c r="C170" t="s">
        <v>14</v>
      </c>
      <c r="D170">
        <v>0</v>
      </c>
      <c r="E170" t="s">
        <v>38</v>
      </c>
      <c r="F170">
        <v>7</v>
      </c>
      <c r="G170" t="s">
        <v>89</v>
      </c>
      <c r="H170" t="s">
        <v>90</v>
      </c>
      <c r="I170" t="s">
        <v>18</v>
      </c>
      <c r="J170">
        <v>24</v>
      </c>
      <c r="K170" s="1">
        <v>0.5</v>
      </c>
      <c r="L170" s="1">
        <v>197</v>
      </c>
      <c r="M170">
        <v>30</v>
      </c>
      <c r="N170">
        <f t="shared" si="2"/>
        <v>13341.187783213019</v>
      </c>
      <c r="O170">
        <f>IF(K170 &gt; 50, K170, 100 - K170)</f>
        <v>99.5</v>
      </c>
    </row>
    <row r="171" spans="1:15">
      <c r="A171">
        <v>169</v>
      </c>
      <c r="B171">
        <v>684</v>
      </c>
      <c r="C171" t="s">
        <v>14</v>
      </c>
      <c r="D171">
        <v>0</v>
      </c>
      <c r="E171" t="s">
        <v>38</v>
      </c>
      <c r="F171">
        <v>7</v>
      </c>
      <c r="G171" t="s">
        <v>89</v>
      </c>
      <c r="H171" t="s">
        <v>90</v>
      </c>
      <c r="I171" t="s">
        <v>18</v>
      </c>
      <c r="J171">
        <v>5</v>
      </c>
      <c r="K171" s="1">
        <v>0.5</v>
      </c>
      <c r="L171" s="1">
        <v>197</v>
      </c>
      <c r="M171">
        <v>30</v>
      </c>
      <c r="N171">
        <f t="shared" si="2"/>
        <v>13341.187783213019</v>
      </c>
      <c r="O171">
        <f>IF(K171 &gt; 50, K171, 100 - K171)</f>
        <v>99.5</v>
      </c>
    </row>
    <row r="172" spans="1:15">
      <c r="A172">
        <v>170</v>
      </c>
      <c r="B172">
        <v>685</v>
      </c>
      <c r="C172" t="s">
        <v>14</v>
      </c>
      <c r="D172">
        <v>0</v>
      </c>
      <c r="E172" t="s">
        <v>38</v>
      </c>
      <c r="F172">
        <v>7</v>
      </c>
      <c r="G172" t="s">
        <v>89</v>
      </c>
      <c r="H172" t="s">
        <v>90</v>
      </c>
      <c r="I172" t="s">
        <v>18</v>
      </c>
      <c r="J172">
        <v>20</v>
      </c>
      <c r="K172" s="1">
        <v>1</v>
      </c>
      <c r="L172" s="1">
        <v>197</v>
      </c>
      <c r="M172">
        <v>30</v>
      </c>
      <c r="N172">
        <f t="shared" si="2"/>
        <v>11581.489983472853</v>
      </c>
      <c r="O172">
        <f>IF(K172 &gt; 50, K172, 100 - K172)</f>
        <v>99</v>
      </c>
    </row>
    <row r="173" spans="1:15">
      <c r="A173">
        <v>171</v>
      </c>
      <c r="B173">
        <v>686</v>
      </c>
      <c r="C173" t="s">
        <v>14</v>
      </c>
      <c r="D173">
        <v>0</v>
      </c>
      <c r="E173" t="s">
        <v>38</v>
      </c>
      <c r="F173">
        <v>7</v>
      </c>
      <c r="G173" t="s">
        <v>89</v>
      </c>
      <c r="H173" t="s">
        <v>90</v>
      </c>
      <c r="I173" t="s">
        <v>18</v>
      </c>
      <c r="J173">
        <v>78</v>
      </c>
      <c r="K173" s="1">
        <v>0.5</v>
      </c>
      <c r="L173" s="1">
        <v>197</v>
      </c>
      <c r="M173">
        <v>30</v>
      </c>
      <c r="N173">
        <f t="shared" si="2"/>
        <v>13341.187783213019</v>
      </c>
      <c r="O173">
        <f>IF(K173 &gt; 50, K173, 100 - K173)</f>
        <v>99.5</v>
      </c>
    </row>
    <row r="174" spans="1:15">
      <c r="A174">
        <v>172</v>
      </c>
      <c r="B174">
        <v>687</v>
      </c>
      <c r="C174" t="s">
        <v>14</v>
      </c>
      <c r="D174">
        <v>0</v>
      </c>
      <c r="E174" t="s">
        <v>38</v>
      </c>
      <c r="F174">
        <v>7</v>
      </c>
      <c r="G174" t="s">
        <v>89</v>
      </c>
      <c r="H174" t="s">
        <v>90</v>
      </c>
      <c r="I174" t="s">
        <v>18</v>
      </c>
      <c r="J174">
        <v>79</v>
      </c>
      <c r="K174" s="1">
        <v>0.5</v>
      </c>
      <c r="L174" s="1">
        <v>197</v>
      </c>
      <c r="M174">
        <v>30</v>
      </c>
      <c r="N174">
        <f t="shared" si="2"/>
        <v>13341.187783213019</v>
      </c>
      <c r="O174">
        <f>IF(K174 &gt; 50, K174, 100 - K174)</f>
        <v>99.5</v>
      </c>
    </row>
    <row r="175" spans="1:15">
      <c r="A175">
        <v>173</v>
      </c>
      <c r="B175">
        <v>688</v>
      </c>
      <c r="C175" t="s">
        <v>14</v>
      </c>
      <c r="D175">
        <v>0</v>
      </c>
      <c r="E175" t="s">
        <v>38</v>
      </c>
      <c r="F175">
        <v>7</v>
      </c>
      <c r="G175" t="s">
        <v>89</v>
      </c>
      <c r="H175" t="s">
        <v>90</v>
      </c>
      <c r="I175" t="s">
        <v>18</v>
      </c>
      <c r="J175">
        <v>79</v>
      </c>
      <c r="K175" s="1">
        <v>0.5</v>
      </c>
      <c r="L175" s="1">
        <v>197</v>
      </c>
      <c r="M175">
        <v>30</v>
      </c>
      <c r="N175">
        <f t="shared" si="2"/>
        <v>13341.187783213019</v>
      </c>
      <c r="O175">
        <f>IF(K175 &gt; 50, K175, 100 - K175)</f>
        <v>99.5</v>
      </c>
    </row>
    <row r="176" spans="1:15">
      <c r="A176">
        <v>174</v>
      </c>
      <c r="B176">
        <v>689</v>
      </c>
      <c r="C176" t="s">
        <v>14</v>
      </c>
      <c r="D176">
        <v>0</v>
      </c>
      <c r="E176" t="s">
        <v>38</v>
      </c>
      <c r="F176">
        <v>7</v>
      </c>
      <c r="G176" t="s">
        <v>89</v>
      </c>
      <c r="H176" t="s">
        <v>90</v>
      </c>
      <c r="I176" t="s">
        <v>18</v>
      </c>
      <c r="J176">
        <v>80</v>
      </c>
      <c r="K176" s="1">
        <v>0.5</v>
      </c>
      <c r="L176" s="1">
        <v>197</v>
      </c>
      <c r="M176">
        <v>30</v>
      </c>
      <c r="N176">
        <f t="shared" si="2"/>
        <v>13341.187783213019</v>
      </c>
      <c r="O176">
        <f>IF(K176 &gt; 50, K176, 100 - K176)</f>
        <v>99.5</v>
      </c>
    </row>
    <row r="177" spans="1:15">
      <c r="A177">
        <v>175</v>
      </c>
      <c r="B177">
        <v>690</v>
      </c>
      <c r="C177" t="s">
        <v>14</v>
      </c>
      <c r="D177">
        <v>0</v>
      </c>
      <c r="E177" t="s">
        <v>38</v>
      </c>
      <c r="F177">
        <v>7</v>
      </c>
      <c r="G177" t="s">
        <v>89</v>
      </c>
      <c r="H177" t="s">
        <v>90</v>
      </c>
      <c r="I177" t="s">
        <v>18</v>
      </c>
      <c r="J177">
        <v>86</v>
      </c>
      <c r="K177" s="1">
        <v>0.5</v>
      </c>
      <c r="L177" s="1">
        <v>197</v>
      </c>
      <c r="M177">
        <v>30</v>
      </c>
      <c r="N177">
        <f t="shared" si="2"/>
        <v>13341.187783213019</v>
      </c>
      <c r="O177">
        <f>IF(K177 &gt; 50, K177, 100 - K177)</f>
        <v>99.5</v>
      </c>
    </row>
    <row r="178" spans="1:15">
      <c r="A178">
        <v>176</v>
      </c>
      <c r="B178">
        <v>691</v>
      </c>
      <c r="C178" t="s">
        <v>14</v>
      </c>
      <c r="D178">
        <v>0</v>
      </c>
      <c r="E178" t="s">
        <v>38</v>
      </c>
      <c r="F178">
        <v>7</v>
      </c>
      <c r="G178" t="s">
        <v>89</v>
      </c>
      <c r="H178" t="s">
        <v>90</v>
      </c>
      <c r="I178" t="s">
        <v>18</v>
      </c>
      <c r="J178">
        <v>86</v>
      </c>
      <c r="K178" s="1">
        <v>0.5</v>
      </c>
      <c r="L178" s="1">
        <v>197</v>
      </c>
      <c r="M178">
        <v>30</v>
      </c>
      <c r="N178">
        <f t="shared" si="2"/>
        <v>13341.187783213019</v>
      </c>
      <c r="O178">
        <f>IF(K178 &gt; 50, K178, 100 - K178)</f>
        <v>99.5</v>
      </c>
    </row>
    <row r="179" spans="1:15">
      <c r="A179">
        <v>177</v>
      </c>
      <c r="B179">
        <v>692</v>
      </c>
      <c r="C179" t="s">
        <v>14</v>
      </c>
      <c r="D179">
        <v>0</v>
      </c>
      <c r="E179" t="s">
        <v>38</v>
      </c>
      <c r="F179">
        <v>7</v>
      </c>
      <c r="G179" t="s">
        <v>89</v>
      </c>
      <c r="H179" t="s">
        <v>90</v>
      </c>
      <c r="I179" t="s">
        <v>18</v>
      </c>
      <c r="J179">
        <v>82</v>
      </c>
      <c r="K179" s="1">
        <v>0.5</v>
      </c>
      <c r="L179" s="1">
        <v>197</v>
      </c>
      <c r="M179">
        <v>30</v>
      </c>
      <c r="N179">
        <f t="shared" si="2"/>
        <v>13341.187783213019</v>
      </c>
      <c r="O179">
        <f>IF(K179 &gt; 50, K179, 100 - K179)</f>
        <v>99.5</v>
      </c>
    </row>
    <row r="180" spans="1:15">
      <c r="A180">
        <v>178</v>
      </c>
      <c r="B180">
        <v>693</v>
      </c>
      <c r="C180" t="s">
        <v>14</v>
      </c>
      <c r="D180">
        <v>0</v>
      </c>
      <c r="E180" t="s">
        <v>38</v>
      </c>
      <c r="F180">
        <v>7</v>
      </c>
      <c r="G180" t="s">
        <v>89</v>
      </c>
      <c r="H180" t="s">
        <v>90</v>
      </c>
      <c r="I180" t="s">
        <v>18</v>
      </c>
      <c r="J180">
        <v>82</v>
      </c>
      <c r="K180" s="1">
        <v>0.5</v>
      </c>
      <c r="L180" s="1">
        <v>198</v>
      </c>
      <c r="M180">
        <v>30</v>
      </c>
      <c r="N180">
        <f t="shared" si="2"/>
        <v>13341.187783213019</v>
      </c>
      <c r="O180">
        <f>IF(K180 &gt; 50, K180, 100 - K180)</f>
        <v>99.5</v>
      </c>
    </row>
    <row r="181" spans="1:15">
      <c r="A181">
        <v>179</v>
      </c>
      <c r="B181">
        <v>694</v>
      </c>
      <c r="C181" t="s">
        <v>14</v>
      </c>
      <c r="D181">
        <v>0</v>
      </c>
      <c r="E181" t="s">
        <v>38</v>
      </c>
      <c r="F181">
        <v>7</v>
      </c>
      <c r="G181" t="s">
        <v>89</v>
      </c>
      <c r="H181" t="s">
        <v>90</v>
      </c>
      <c r="I181" t="s">
        <v>18</v>
      </c>
      <c r="J181">
        <v>76</v>
      </c>
      <c r="K181" s="1">
        <v>0.5</v>
      </c>
      <c r="L181" s="1">
        <v>198</v>
      </c>
      <c r="M181">
        <v>30</v>
      </c>
      <c r="N181">
        <f t="shared" si="2"/>
        <v>13341.187783213019</v>
      </c>
      <c r="O181">
        <f>IF(K181 &gt; 50, K181, 100 - K181)</f>
        <v>99.5</v>
      </c>
    </row>
    <row r="182" spans="1:15">
      <c r="A182">
        <v>180</v>
      </c>
      <c r="B182">
        <v>695</v>
      </c>
      <c r="C182" t="s">
        <v>14</v>
      </c>
      <c r="D182">
        <v>0</v>
      </c>
      <c r="E182" t="s">
        <v>38</v>
      </c>
      <c r="F182">
        <v>7</v>
      </c>
      <c r="G182" t="s">
        <v>89</v>
      </c>
      <c r="H182" t="s">
        <v>90</v>
      </c>
      <c r="I182" t="s">
        <v>18</v>
      </c>
      <c r="J182">
        <v>52</v>
      </c>
      <c r="K182" s="1">
        <v>0.5</v>
      </c>
      <c r="L182" s="1">
        <v>198</v>
      </c>
      <c r="M182">
        <v>30</v>
      </c>
      <c r="N182">
        <f t="shared" si="2"/>
        <v>13341.187783213019</v>
      </c>
      <c r="O182">
        <f>IF(K182 &gt; 50, K182, 100 - K182)</f>
        <v>99.5</v>
      </c>
    </row>
    <row r="183" spans="1:15">
      <c r="A183">
        <v>181</v>
      </c>
      <c r="B183">
        <v>696</v>
      </c>
      <c r="C183" t="s">
        <v>14</v>
      </c>
      <c r="D183">
        <v>0</v>
      </c>
      <c r="E183" t="s">
        <v>38</v>
      </c>
      <c r="F183">
        <v>7</v>
      </c>
      <c r="G183" t="s">
        <v>89</v>
      </c>
      <c r="H183" t="s">
        <v>90</v>
      </c>
      <c r="I183" t="s">
        <v>18</v>
      </c>
      <c r="J183">
        <v>32</v>
      </c>
      <c r="K183" s="1">
        <v>0.5</v>
      </c>
      <c r="L183" s="1">
        <v>198</v>
      </c>
      <c r="M183">
        <v>30</v>
      </c>
      <c r="N183">
        <f t="shared" si="2"/>
        <v>13341.187783213019</v>
      </c>
      <c r="O183">
        <f>IF(K183 &gt; 50, K183, 100 - K183)</f>
        <v>99.5</v>
      </c>
    </row>
    <row r="184" spans="1:15">
      <c r="A184">
        <v>182</v>
      </c>
      <c r="B184">
        <v>697</v>
      </c>
      <c r="C184" t="s">
        <v>14</v>
      </c>
      <c r="D184">
        <v>0</v>
      </c>
      <c r="E184" t="s">
        <v>38</v>
      </c>
      <c r="F184">
        <v>7</v>
      </c>
      <c r="G184" t="s">
        <v>89</v>
      </c>
      <c r="H184" t="s">
        <v>90</v>
      </c>
      <c r="I184" t="s">
        <v>18</v>
      </c>
      <c r="J184">
        <v>36</v>
      </c>
      <c r="K184" s="1">
        <v>0.5</v>
      </c>
      <c r="L184" s="1">
        <v>198</v>
      </c>
      <c r="M184">
        <v>30</v>
      </c>
      <c r="N184">
        <f t="shared" si="2"/>
        <v>13341.187783213019</v>
      </c>
      <c r="O184">
        <f>IF(K184 &gt; 50, K184, 100 - K184)</f>
        <v>99.5</v>
      </c>
    </row>
    <row r="185" spans="1:15">
      <c r="A185">
        <v>183</v>
      </c>
      <c r="B185">
        <v>698</v>
      </c>
      <c r="C185" t="s">
        <v>14</v>
      </c>
      <c r="D185">
        <v>0</v>
      </c>
      <c r="E185" t="s">
        <v>38</v>
      </c>
      <c r="F185">
        <v>7</v>
      </c>
      <c r="G185" t="s">
        <v>89</v>
      </c>
      <c r="H185" t="s">
        <v>90</v>
      </c>
      <c r="I185" t="s">
        <v>18</v>
      </c>
      <c r="J185">
        <v>62</v>
      </c>
      <c r="K185" s="1">
        <v>0.5</v>
      </c>
      <c r="L185" s="1">
        <v>198</v>
      </c>
      <c r="M185">
        <v>30</v>
      </c>
      <c r="N185">
        <f t="shared" si="2"/>
        <v>13341.187783213019</v>
      </c>
      <c r="O185">
        <f>IF(K185 &gt; 50, K185, 100 - K185)</f>
        <v>99.5</v>
      </c>
    </row>
    <row r="186" spans="1:15">
      <c r="A186">
        <v>184</v>
      </c>
      <c r="B186">
        <v>699</v>
      </c>
      <c r="C186" t="s">
        <v>14</v>
      </c>
      <c r="D186">
        <v>0</v>
      </c>
      <c r="E186" t="s">
        <v>38</v>
      </c>
      <c r="F186">
        <v>7</v>
      </c>
      <c r="G186" t="s">
        <v>89</v>
      </c>
      <c r="H186" t="s">
        <v>90</v>
      </c>
      <c r="I186" t="s">
        <v>18</v>
      </c>
      <c r="J186">
        <v>30</v>
      </c>
      <c r="K186" s="1">
        <v>0.5</v>
      </c>
      <c r="L186" s="1">
        <v>198</v>
      </c>
      <c r="M186">
        <v>30</v>
      </c>
      <c r="N186">
        <f t="shared" si="2"/>
        <v>13341.187783213019</v>
      </c>
      <c r="O186">
        <f>IF(K186 &gt; 50, K186, 100 - K186)</f>
        <v>99.5</v>
      </c>
    </row>
    <row r="187" spans="1:15">
      <c r="A187">
        <v>185</v>
      </c>
      <c r="B187">
        <v>700</v>
      </c>
      <c r="C187" t="s">
        <v>14</v>
      </c>
      <c r="D187">
        <v>0</v>
      </c>
      <c r="E187" t="s">
        <v>38</v>
      </c>
      <c r="F187">
        <v>7</v>
      </c>
      <c r="G187" t="s">
        <v>89</v>
      </c>
      <c r="H187" t="s">
        <v>90</v>
      </c>
      <c r="I187" t="s">
        <v>18</v>
      </c>
      <c r="J187">
        <v>18</v>
      </c>
      <c r="K187" s="1">
        <v>0.5</v>
      </c>
      <c r="L187" s="1">
        <v>198</v>
      </c>
      <c r="M187">
        <v>30</v>
      </c>
      <c r="N187">
        <f t="shared" si="2"/>
        <v>13341.187783213019</v>
      </c>
      <c r="O187">
        <f>IF(K187 &gt; 50, K187, 100 - K187)</f>
        <v>99.5</v>
      </c>
    </row>
    <row r="188" spans="1:15">
      <c r="A188">
        <v>186</v>
      </c>
      <c r="B188">
        <v>701</v>
      </c>
      <c r="C188" t="s">
        <v>14</v>
      </c>
      <c r="D188">
        <v>0</v>
      </c>
      <c r="E188" t="s">
        <v>38</v>
      </c>
      <c r="F188">
        <v>7</v>
      </c>
      <c r="G188" t="s">
        <v>89</v>
      </c>
      <c r="H188" t="s">
        <v>90</v>
      </c>
      <c r="I188" t="s">
        <v>18</v>
      </c>
      <c r="J188">
        <v>16</v>
      </c>
      <c r="K188" s="1">
        <v>1</v>
      </c>
      <c r="L188" s="1">
        <v>198</v>
      </c>
      <c r="M188">
        <v>30</v>
      </c>
      <c r="N188">
        <f t="shared" si="2"/>
        <v>11581.489983472853</v>
      </c>
      <c r="O188">
        <f>IF(K188 &gt; 50, K188, 100 - K188)</f>
        <v>99</v>
      </c>
    </row>
    <row r="189" spans="1:15">
      <c r="A189">
        <v>187</v>
      </c>
      <c r="B189">
        <v>702</v>
      </c>
      <c r="C189" t="s">
        <v>14</v>
      </c>
      <c r="D189">
        <v>0</v>
      </c>
      <c r="E189" t="s">
        <v>38</v>
      </c>
      <c r="F189">
        <v>7</v>
      </c>
      <c r="G189" t="s">
        <v>89</v>
      </c>
      <c r="H189" t="s">
        <v>90</v>
      </c>
      <c r="I189" t="s">
        <v>18</v>
      </c>
      <c r="J189">
        <v>20</v>
      </c>
      <c r="K189" s="1">
        <v>0.5</v>
      </c>
      <c r="L189" s="1">
        <v>198</v>
      </c>
      <c r="M189">
        <v>30</v>
      </c>
      <c r="N189">
        <f t="shared" si="2"/>
        <v>13341.187783213019</v>
      </c>
      <c r="O189">
        <f>IF(K189 &gt; 50, K189, 100 - K189)</f>
        <v>99.5</v>
      </c>
    </row>
    <row r="190" spans="1:15">
      <c r="A190">
        <v>188</v>
      </c>
      <c r="B190">
        <v>703</v>
      </c>
      <c r="C190" t="s">
        <v>14</v>
      </c>
      <c r="D190">
        <v>0</v>
      </c>
      <c r="E190" t="s">
        <v>38</v>
      </c>
      <c r="F190">
        <v>7</v>
      </c>
      <c r="G190" t="s">
        <v>89</v>
      </c>
      <c r="H190" t="s">
        <v>90</v>
      </c>
      <c r="I190" t="s">
        <v>18</v>
      </c>
      <c r="J190">
        <v>90</v>
      </c>
      <c r="K190" s="1">
        <v>0.5</v>
      </c>
      <c r="L190" s="1">
        <v>198</v>
      </c>
      <c r="M190">
        <v>80</v>
      </c>
      <c r="N190">
        <f t="shared" si="2"/>
        <v>15541.614598850991</v>
      </c>
      <c r="O190">
        <f>IF(K190 &gt; 50, K190, 100 - K190)</f>
        <v>99.5</v>
      </c>
    </row>
    <row r="191" spans="1:15">
      <c r="A191">
        <v>189</v>
      </c>
      <c r="B191">
        <v>704</v>
      </c>
      <c r="C191" t="s">
        <v>14</v>
      </c>
      <c r="D191">
        <v>0</v>
      </c>
      <c r="E191" t="s">
        <v>38</v>
      </c>
      <c r="F191">
        <v>7</v>
      </c>
      <c r="G191" t="s">
        <v>89</v>
      </c>
      <c r="H191" t="s">
        <v>90</v>
      </c>
      <c r="I191" t="s">
        <v>18</v>
      </c>
      <c r="J191">
        <v>41</v>
      </c>
      <c r="K191" s="1">
        <v>0.5</v>
      </c>
      <c r="L191" s="1">
        <v>198</v>
      </c>
      <c r="M191">
        <v>30</v>
      </c>
      <c r="N191">
        <f t="shared" si="2"/>
        <v>13341.187783213019</v>
      </c>
      <c r="O191">
        <f>IF(K191 &gt; 50, K191, 100 - K191)</f>
        <v>99.5</v>
      </c>
    </row>
    <row r="192" spans="1:15">
      <c r="A192">
        <v>190</v>
      </c>
      <c r="B192">
        <v>705</v>
      </c>
      <c r="C192" t="s">
        <v>14</v>
      </c>
      <c r="D192">
        <v>0</v>
      </c>
      <c r="E192" t="s">
        <v>38</v>
      </c>
      <c r="F192">
        <v>7</v>
      </c>
      <c r="G192" t="s">
        <v>89</v>
      </c>
      <c r="H192" t="s">
        <v>90</v>
      </c>
      <c r="I192" t="s">
        <v>18</v>
      </c>
      <c r="J192">
        <v>92</v>
      </c>
      <c r="K192" s="1">
        <v>0.5</v>
      </c>
      <c r="L192" s="1">
        <v>198</v>
      </c>
      <c r="M192">
        <v>50</v>
      </c>
      <c r="N192">
        <f t="shared" si="2"/>
        <v>14221.358509468208</v>
      </c>
      <c r="O192">
        <f>IF(K192 &gt; 50, K192, 100 - K192)</f>
        <v>99.5</v>
      </c>
    </row>
    <row r="193" spans="1:15">
      <c r="A193">
        <v>191</v>
      </c>
      <c r="B193">
        <v>706</v>
      </c>
      <c r="C193" t="s">
        <v>14</v>
      </c>
      <c r="D193">
        <v>0</v>
      </c>
      <c r="E193" t="s">
        <v>38</v>
      </c>
      <c r="F193">
        <v>7</v>
      </c>
      <c r="G193" t="s">
        <v>89</v>
      </c>
      <c r="H193" t="s">
        <v>90</v>
      </c>
      <c r="I193" t="s">
        <v>18</v>
      </c>
      <c r="J193">
        <v>53</v>
      </c>
      <c r="K193" s="1">
        <v>1</v>
      </c>
      <c r="L193" s="1">
        <v>199</v>
      </c>
      <c r="M193">
        <v>100</v>
      </c>
      <c r="N193">
        <f t="shared" si="2"/>
        <v>14255.757833854183</v>
      </c>
      <c r="O193">
        <f>IF(K193 &gt; 50, K193, 100 - K193)</f>
        <v>99</v>
      </c>
    </row>
    <row r="194" spans="1:15">
      <c r="A194">
        <v>192</v>
      </c>
      <c r="B194">
        <v>707</v>
      </c>
      <c r="C194" t="s">
        <v>14</v>
      </c>
      <c r="D194">
        <v>0</v>
      </c>
      <c r="E194" t="s">
        <v>38</v>
      </c>
      <c r="F194">
        <v>7</v>
      </c>
      <c r="G194" t="s">
        <v>89</v>
      </c>
      <c r="H194" t="s">
        <v>90</v>
      </c>
      <c r="I194" t="s">
        <v>18</v>
      </c>
      <c r="J194">
        <v>96</v>
      </c>
      <c r="K194" s="1">
        <v>1</v>
      </c>
      <c r="L194" s="1">
        <v>199</v>
      </c>
      <c r="M194">
        <v>100</v>
      </c>
      <c r="N194">
        <f t="shared" si="2"/>
        <v>14255.757833854183</v>
      </c>
      <c r="O194">
        <f>IF(K194 &gt; 50, K194, 100 - K194)</f>
        <v>99</v>
      </c>
    </row>
    <row r="195" spans="1:15">
      <c r="A195">
        <v>193</v>
      </c>
      <c r="B195">
        <v>708</v>
      </c>
      <c r="C195" t="s">
        <v>14</v>
      </c>
      <c r="D195">
        <v>0</v>
      </c>
      <c r="E195" t="s">
        <v>38</v>
      </c>
      <c r="F195">
        <v>7</v>
      </c>
      <c r="G195" t="s">
        <v>89</v>
      </c>
      <c r="H195" t="s">
        <v>90</v>
      </c>
      <c r="I195" t="s">
        <v>18</v>
      </c>
      <c r="J195">
        <v>80</v>
      </c>
      <c r="K195" s="1">
        <v>1</v>
      </c>
      <c r="L195" s="1">
        <v>199</v>
      </c>
      <c r="M195">
        <v>100</v>
      </c>
      <c r="N195">
        <f t="shared" ref="N195:N258" si="3">8.314*(M195+273.15)*LN(O195/(100-O195))</f>
        <v>14255.757833854183</v>
      </c>
      <c r="O195">
        <f>IF(K195 &gt; 50, K195, 100 - K195)</f>
        <v>99</v>
      </c>
    </row>
    <row r="196" spans="1:15" s="21" customFormat="1">
      <c r="A196" s="21">
        <v>194</v>
      </c>
      <c r="B196" s="21">
        <v>795</v>
      </c>
      <c r="C196" s="21" t="s">
        <v>14</v>
      </c>
      <c r="D196" s="21">
        <v>0</v>
      </c>
      <c r="E196" s="21" t="s">
        <v>38</v>
      </c>
      <c r="F196" s="21">
        <v>7</v>
      </c>
      <c r="G196" s="21" t="s">
        <v>121</v>
      </c>
      <c r="H196" s="21" t="s">
        <v>122</v>
      </c>
      <c r="I196" s="21" t="s">
        <v>18</v>
      </c>
      <c r="J196" s="21">
        <v>20</v>
      </c>
      <c r="K196" s="22">
        <v>1</v>
      </c>
      <c r="L196" s="22">
        <v>208</v>
      </c>
      <c r="M196" s="21">
        <v>20</v>
      </c>
      <c r="N196">
        <f t="shared" si="3"/>
        <v>11199.451719132663</v>
      </c>
      <c r="O196">
        <f>IF(K196 &gt; 50, K196, 100 - K196)</f>
        <v>99</v>
      </c>
    </row>
    <row r="197" spans="1:15" s="21" customFormat="1">
      <c r="A197" s="21">
        <v>195</v>
      </c>
      <c r="B197" s="21">
        <v>796</v>
      </c>
      <c r="C197" s="21" t="s">
        <v>14</v>
      </c>
      <c r="D197" s="21">
        <v>0</v>
      </c>
      <c r="E197" s="21" t="s">
        <v>38</v>
      </c>
      <c r="F197" s="21">
        <v>7</v>
      </c>
      <c r="G197" s="21" t="s">
        <v>52</v>
      </c>
      <c r="H197" s="21" t="s">
        <v>53</v>
      </c>
      <c r="I197" s="21" t="s">
        <v>18</v>
      </c>
      <c r="J197" s="21">
        <v>92</v>
      </c>
      <c r="K197" s="22">
        <v>0.5</v>
      </c>
      <c r="L197" s="22">
        <v>208</v>
      </c>
      <c r="M197" s="21">
        <v>20</v>
      </c>
      <c r="N197">
        <f t="shared" si="3"/>
        <v>12901.102420085426</v>
      </c>
      <c r="O197">
        <f>IF(K197 &gt; 50, K197, 100 - K197)</f>
        <v>99.5</v>
      </c>
    </row>
    <row r="198" spans="1:15" s="21" customFormat="1">
      <c r="A198" s="21">
        <v>196</v>
      </c>
      <c r="B198" s="21">
        <v>797</v>
      </c>
      <c r="C198" s="21" t="s">
        <v>14</v>
      </c>
      <c r="D198" s="21">
        <v>0</v>
      </c>
      <c r="E198" s="21" t="s">
        <v>38</v>
      </c>
      <c r="F198" s="21">
        <v>7</v>
      </c>
      <c r="G198" s="21" t="s">
        <v>54</v>
      </c>
      <c r="H198" s="21" t="s">
        <v>55</v>
      </c>
      <c r="I198" s="21" t="s">
        <v>18</v>
      </c>
      <c r="J198" s="21">
        <v>95</v>
      </c>
      <c r="K198" s="22">
        <v>0.5</v>
      </c>
      <c r="L198" s="22">
        <v>208</v>
      </c>
      <c r="M198" s="21">
        <v>20</v>
      </c>
      <c r="N198">
        <f t="shared" si="3"/>
        <v>12901.102420085426</v>
      </c>
      <c r="O198">
        <f>IF(K198 &gt; 50, K198, 100 - K198)</f>
        <v>99.5</v>
      </c>
    </row>
    <row r="199" spans="1:15">
      <c r="A199">
        <v>197</v>
      </c>
      <c r="B199">
        <v>798</v>
      </c>
      <c r="C199" t="s">
        <v>14</v>
      </c>
      <c r="D199">
        <v>0</v>
      </c>
      <c r="E199" t="s">
        <v>38</v>
      </c>
      <c r="F199">
        <v>7</v>
      </c>
      <c r="G199" t="s">
        <v>56</v>
      </c>
      <c r="H199" t="s">
        <v>57</v>
      </c>
      <c r="I199" t="s">
        <v>18</v>
      </c>
      <c r="J199">
        <v>56</v>
      </c>
      <c r="K199" s="1">
        <v>3</v>
      </c>
      <c r="L199" s="1">
        <v>208</v>
      </c>
      <c r="M199">
        <v>20</v>
      </c>
      <c r="N199">
        <f t="shared" si="3"/>
        <v>8472.118403312199</v>
      </c>
      <c r="O199">
        <f>IF(K199 &gt; 50, K199, 100 - K199)</f>
        <v>97</v>
      </c>
    </row>
    <row r="200" spans="1:15">
      <c r="A200">
        <v>198</v>
      </c>
      <c r="B200">
        <v>799</v>
      </c>
      <c r="C200" t="s">
        <v>14</v>
      </c>
      <c r="D200">
        <v>0</v>
      </c>
      <c r="E200" t="s">
        <v>38</v>
      </c>
      <c r="F200">
        <v>7</v>
      </c>
      <c r="G200" t="s">
        <v>52</v>
      </c>
      <c r="H200" t="s">
        <v>53</v>
      </c>
      <c r="I200" t="s">
        <v>18</v>
      </c>
      <c r="J200">
        <v>92</v>
      </c>
      <c r="K200" s="1">
        <v>0.5</v>
      </c>
      <c r="L200" s="1">
        <v>208</v>
      </c>
      <c r="M200">
        <v>20</v>
      </c>
      <c r="N200">
        <f t="shared" si="3"/>
        <v>12901.102420085426</v>
      </c>
      <c r="O200">
        <f>IF(K200 &gt; 50, K200, 100 - K200)</f>
        <v>99.5</v>
      </c>
    </row>
    <row r="201" spans="1:15">
      <c r="A201">
        <v>199</v>
      </c>
      <c r="B201">
        <v>800</v>
      </c>
      <c r="C201" t="s">
        <v>14</v>
      </c>
      <c r="D201">
        <v>0</v>
      </c>
      <c r="E201" t="s">
        <v>38</v>
      </c>
      <c r="F201">
        <v>7</v>
      </c>
      <c r="G201" t="s">
        <v>54</v>
      </c>
      <c r="H201" t="s">
        <v>55</v>
      </c>
      <c r="I201" t="s">
        <v>18</v>
      </c>
      <c r="J201">
        <v>95</v>
      </c>
      <c r="K201" s="1">
        <v>0.5</v>
      </c>
      <c r="L201" s="1">
        <v>208</v>
      </c>
      <c r="M201">
        <v>20</v>
      </c>
      <c r="N201">
        <f t="shared" si="3"/>
        <v>12901.102420085426</v>
      </c>
      <c r="O201">
        <f>IF(K201 &gt; 50, K201, 100 - K201)</f>
        <v>99.5</v>
      </c>
    </row>
    <row r="202" spans="1:15">
      <c r="A202" s="5">
        <v>200</v>
      </c>
      <c r="B202" s="5">
        <v>801</v>
      </c>
      <c r="C202" s="5" t="s">
        <v>14</v>
      </c>
      <c r="D202" s="5">
        <v>0</v>
      </c>
      <c r="E202" s="5" t="s">
        <v>38</v>
      </c>
      <c r="F202" s="5">
        <v>7</v>
      </c>
      <c r="G202" s="5" t="s">
        <v>58</v>
      </c>
      <c r="H202" s="6" t="s">
        <v>59</v>
      </c>
      <c r="I202" s="5" t="s">
        <v>18</v>
      </c>
      <c r="J202" s="5">
        <v>82</v>
      </c>
      <c r="K202" s="5">
        <v>0.5</v>
      </c>
      <c r="L202" s="1">
        <v>208</v>
      </c>
      <c r="M202">
        <v>20</v>
      </c>
      <c r="N202">
        <f t="shared" si="3"/>
        <v>12901.102420085426</v>
      </c>
      <c r="O202">
        <f>IF(K202 &gt; 50, K202, 100 - K202)</f>
        <v>99.5</v>
      </c>
    </row>
    <row r="203" spans="1:15" s="25" customFormat="1">
      <c r="A203" s="23">
        <v>201</v>
      </c>
      <c r="B203" s="23">
        <v>882</v>
      </c>
      <c r="C203" s="23" t="s">
        <v>14</v>
      </c>
      <c r="D203" s="23">
        <v>0</v>
      </c>
      <c r="E203" s="23" t="s">
        <v>38</v>
      </c>
      <c r="F203" s="23">
        <v>7</v>
      </c>
      <c r="G203" s="23" t="s">
        <v>123</v>
      </c>
      <c r="H203" s="24" t="s">
        <v>53</v>
      </c>
      <c r="I203" s="23" t="s">
        <v>20</v>
      </c>
      <c r="J203" s="23">
        <v>92</v>
      </c>
      <c r="K203" s="23">
        <v>0.5</v>
      </c>
      <c r="L203" s="25">
        <v>208</v>
      </c>
      <c r="M203" s="25">
        <v>20</v>
      </c>
      <c r="N203">
        <f t="shared" si="3"/>
        <v>12901.102420085426</v>
      </c>
      <c r="O203">
        <f>IF(K203 &gt; 50, K203, 100 - K203)</f>
        <v>99.5</v>
      </c>
    </row>
    <row r="204" spans="1:15">
      <c r="A204" s="5">
        <v>202</v>
      </c>
      <c r="B204" s="5">
        <v>917</v>
      </c>
      <c r="C204" s="5" t="s">
        <v>14</v>
      </c>
      <c r="D204" s="5">
        <v>0</v>
      </c>
      <c r="E204" s="5" t="s">
        <v>38</v>
      </c>
      <c r="F204" s="5">
        <v>7</v>
      </c>
      <c r="G204" s="5" t="s">
        <v>16</v>
      </c>
      <c r="H204" s="6" t="s">
        <v>19</v>
      </c>
      <c r="I204" s="5" t="s">
        <v>20</v>
      </c>
      <c r="J204" s="5">
        <v>93</v>
      </c>
      <c r="K204" s="7">
        <v>1.5</v>
      </c>
      <c r="L204">
        <v>218</v>
      </c>
      <c r="M204">
        <v>100</v>
      </c>
      <c r="N204">
        <f t="shared" si="3"/>
        <v>12982.147179797292</v>
      </c>
      <c r="O204">
        <f>IF(K204 &gt; 50, K204, 100 - K204)</f>
        <v>98.5</v>
      </c>
    </row>
    <row r="205" spans="1:15">
      <c r="A205" s="5">
        <v>203</v>
      </c>
      <c r="B205" s="5">
        <v>938</v>
      </c>
      <c r="C205" s="5" t="s">
        <v>14</v>
      </c>
      <c r="D205" s="5">
        <v>0</v>
      </c>
      <c r="E205" s="5" t="s">
        <v>38</v>
      </c>
      <c r="F205" s="5">
        <v>7</v>
      </c>
      <c r="G205" s="5" t="s">
        <v>89</v>
      </c>
      <c r="H205" s="6" t="s">
        <v>90</v>
      </c>
      <c r="I205" s="5" t="s">
        <v>18</v>
      </c>
      <c r="J205" s="5">
        <v>98</v>
      </c>
      <c r="K205" s="7">
        <v>0.2</v>
      </c>
      <c r="L205">
        <v>220</v>
      </c>
      <c r="M205">
        <v>0</v>
      </c>
      <c r="N205">
        <f t="shared" si="3"/>
        <v>14108.636473923307</v>
      </c>
      <c r="O205">
        <f>IF(K205 &gt; 50, K205, 100 - K205)</f>
        <v>99.8</v>
      </c>
    </row>
    <row r="206" spans="1:15">
      <c r="A206" s="5">
        <v>204</v>
      </c>
      <c r="B206" s="5">
        <v>939</v>
      </c>
      <c r="C206" s="5" t="s">
        <v>14</v>
      </c>
      <c r="D206" s="5">
        <v>0</v>
      </c>
      <c r="E206" s="5" t="s">
        <v>38</v>
      </c>
      <c r="F206" s="5">
        <v>7</v>
      </c>
      <c r="G206" s="5" t="s">
        <v>124</v>
      </c>
      <c r="H206" s="6" t="s">
        <v>125</v>
      </c>
      <c r="I206" s="5" t="s">
        <v>18</v>
      </c>
      <c r="J206" s="5">
        <v>75</v>
      </c>
      <c r="K206" s="7">
        <v>2</v>
      </c>
      <c r="L206">
        <v>220</v>
      </c>
      <c r="M206">
        <v>0</v>
      </c>
      <c r="N206">
        <f t="shared" si="3"/>
        <v>8838.2036397620195</v>
      </c>
      <c r="O206">
        <f>IF(K206 &gt; 50, K206, 100 - K206)</f>
        <v>98</v>
      </c>
    </row>
    <row r="207" spans="1:15">
      <c r="A207" s="5">
        <v>205</v>
      </c>
      <c r="B207" s="5">
        <v>941</v>
      </c>
      <c r="C207" s="5" t="s">
        <v>14</v>
      </c>
      <c r="D207" s="5">
        <v>0</v>
      </c>
      <c r="E207" s="5" t="s">
        <v>38</v>
      </c>
      <c r="F207" s="5">
        <v>7</v>
      </c>
      <c r="G207" s="5" t="s">
        <v>16</v>
      </c>
      <c r="H207" s="6" t="s">
        <v>17</v>
      </c>
      <c r="I207" s="5" t="s">
        <v>18</v>
      </c>
      <c r="J207" s="5">
        <v>5</v>
      </c>
      <c r="K207" s="7">
        <v>0.5</v>
      </c>
      <c r="L207">
        <v>220</v>
      </c>
      <c r="M207">
        <v>0</v>
      </c>
      <c r="N207">
        <f t="shared" si="3"/>
        <v>12020.931693830236</v>
      </c>
      <c r="O207">
        <f>IF(K207 &gt; 50, K207, 100 - K207)</f>
        <v>99.5</v>
      </c>
    </row>
    <row r="208" spans="1:15">
      <c r="A208" s="5">
        <v>206</v>
      </c>
      <c r="B208" s="5">
        <v>942</v>
      </c>
      <c r="C208" s="5" t="s">
        <v>14</v>
      </c>
      <c r="D208" s="5">
        <v>0</v>
      </c>
      <c r="E208" s="5" t="s">
        <v>38</v>
      </c>
      <c r="F208" s="5">
        <v>7</v>
      </c>
      <c r="G208" s="5" t="s">
        <v>56</v>
      </c>
      <c r="H208" s="6" t="s">
        <v>57</v>
      </c>
      <c r="I208" s="5" t="s">
        <v>18</v>
      </c>
      <c r="J208" s="5">
        <v>6</v>
      </c>
      <c r="K208" s="5">
        <v>1.5</v>
      </c>
      <c r="L208">
        <v>220</v>
      </c>
      <c r="M208">
        <v>0</v>
      </c>
      <c r="N208">
        <f t="shared" si="3"/>
        <v>9503.0778565231958</v>
      </c>
      <c r="O208">
        <f>IF(K208 &gt; 50, K208, 100 - K208)</f>
        <v>98.5</v>
      </c>
    </row>
    <row r="209" spans="1:15">
      <c r="A209" s="5">
        <v>207</v>
      </c>
      <c r="B209" s="5">
        <v>943</v>
      </c>
      <c r="C209" s="5" t="s">
        <v>14</v>
      </c>
      <c r="D209" s="5">
        <v>0</v>
      </c>
      <c r="E209" s="5" t="s">
        <v>38</v>
      </c>
      <c r="F209" s="5">
        <v>7</v>
      </c>
      <c r="G209" s="5" t="s">
        <v>126</v>
      </c>
      <c r="H209" s="10" t="s">
        <v>127</v>
      </c>
      <c r="I209" s="5" t="s">
        <v>20</v>
      </c>
      <c r="J209" s="5">
        <v>80</v>
      </c>
      <c r="K209" s="5">
        <v>1.5</v>
      </c>
      <c r="L209">
        <v>220</v>
      </c>
      <c r="M209">
        <v>0</v>
      </c>
      <c r="N209">
        <f t="shared" si="3"/>
        <v>9503.0778565231958</v>
      </c>
      <c r="O209">
        <f>IF(K209 &gt; 50, K209, 100 - K209)</f>
        <v>98.5</v>
      </c>
    </row>
    <row r="210" spans="1:15">
      <c r="A210" s="5">
        <v>208</v>
      </c>
      <c r="B210" s="5">
        <v>944</v>
      </c>
      <c r="C210" s="5" t="s">
        <v>14</v>
      </c>
      <c r="D210" s="5">
        <v>0</v>
      </c>
      <c r="E210" s="5" t="s">
        <v>38</v>
      </c>
      <c r="F210" s="5">
        <v>7</v>
      </c>
      <c r="G210" s="5" t="s">
        <v>89</v>
      </c>
      <c r="H210" s="6" t="s">
        <v>90</v>
      </c>
      <c r="I210" s="5" t="s">
        <v>18</v>
      </c>
      <c r="J210" s="5">
        <v>99</v>
      </c>
      <c r="K210" s="5">
        <v>0.2</v>
      </c>
      <c r="L210">
        <v>221</v>
      </c>
      <c r="M210">
        <v>20</v>
      </c>
      <c r="N210">
        <f t="shared" si="3"/>
        <v>15141.668615524868</v>
      </c>
      <c r="O210">
        <f>IF(K210 &gt; 50, K210, 100 - K210)</f>
        <v>99.8</v>
      </c>
    </row>
    <row r="211" spans="1:15">
      <c r="A211" s="5">
        <v>209</v>
      </c>
      <c r="B211" s="5">
        <v>945</v>
      </c>
      <c r="C211" s="5" t="s">
        <v>14</v>
      </c>
      <c r="D211" s="5">
        <v>0</v>
      </c>
      <c r="E211" s="5" t="s">
        <v>38</v>
      </c>
      <c r="F211" s="5">
        <v>7</v>
      </c>
      <c r="G211" s="5" t="s">
        <v>89</v>
      </c>
      <c r="H211" s="6" t="s">
        <v>90</v>
      </c>
      <c r="I211" s="5" t="s">
        <v>18</v>
      </c>
      <c r="J211" s="5">
        <v>99</v>
      </c>
      <c r="K211" s="5">
        <v>1</v>
      </c>
      <c r="L211">
        <v>221</v>
      </c>
      <c r="M211">
        <v>20</v>
      </c>
      <c r="N211">
        <f t="shared" si="3"/>
        <v>11199.451719132663</v>
      </c>
      <c r="O211">
        <f>IF(K211 &gt; 50, K211, 100 - K211)</f>
        <v>99</v>
      </c>
    </row>
    <row r="212" spans="1:15">
      <c r="A212" s="5">
        <v>210</v>
      </c>
      <c r="B212" s="5">
        <v>946</v>
      </c>
      <c r="C212" s="5" t="s">
        <v>14</v>
      </c>
      <c r="D212" s="5">
        <v>0</v>
      </c>
      <c r="E212" s="5" t="s">
        <v>38</v>
      </c>
      <c r="F212" s="5">
        <v>7</v>
      </c>
      <c r="G212" s="5" t="s">
        <v>89</v>
      </c>
      <c r="H212" s="6" t="s">
        <v>90</v>
      </c>
      <c r="I212" s="5" t="s">
        <v>18</v>
      </c>
      <c r="J212" s="5">
        <v>98</v>
      </c>
      <c r="K212" s="5">
        <v>0.25</v>
      </c>
      <c r="L212">
        <v>221</v>
      </c>
      <c r="M212">
        <v>0</v>
      </c>
      <c r="N212">
        <f t="shared" si="3"/>
        <v>13600.746318849096</v>
      </c>
      <c r="O212">
        <f>IF(K212 &gt; 50, K212, 100 - K212)</f>
        <v>99.75</v>
      </c>
    </row>
    <row r="213" spans="1:15">
      <c r="A213" s="5">
        <v>211</v>
      </c>
      <c r="B213" s="5">
        <v>947</v>
      </c>
      <c r="C213" s="5" t="s">
        <v>14</v>
      </c>
      <c r="D213" s="5">
        <v>0</v>
      </c>
      <c r="E213" s="5" t="s">
        <v>38</v>
      </c>
      <c r="F213" s="5">
        <v>7</v>
      </c>
      <c r="G213" s="5" t="s">
        <v>89</v>
      </c>
      <c r="H213" s="6" t="s">
        <v>90</v>
      </c>
      <c r="I213" s="5" t="s">
        <v>18</v>
      </c>
      <c r="J213" s="5">
        <v>87</v>
      </c>
      <c r="K213" s="5">
        <v>0.15</v>
      </c>
      <c r="L213">
        <v>221</v>
      </c>
      <c r="M213">
        <v>-40</v>
      </c>
      <c r="N213">
        <f t="shared" si="3"/>
        <v>12601.188641519186</v>
      </c>
      <c r="O213">
        <f>IF(K213 &gt; 50, K213, 100 - K213)</f>
        <v>99.85</v>
      </c>
    </row>
    <row r="214" spans="1:15">
      <c r="A214" s="5">
        <v>212</v>
      </c>
      <c r="B214" s="5">
        <v>948</v>
      </c>
      <c r="C214" s="5" t="s">
        <v>14</v>
      </c>
      <c r="D214" s="5">
        <v>0</v>
      </c>
      <c r="E214" s="5" t="s">
        <v>38</v>
      </c>
      <c r="F214" s="5">
        <v>7</v>
      </c>
      <c r="G214" s="5" t="s">
        <v>89</v>
      </c>
      <c r="H214" s="6" t="s">
        <v>90</v>
      </c>
      <c r="I214" s="5" t="s">
        <v>18</v>
      </c>
      <c r="J214" s="5">
        <v>90</v>
      </c>
      <c r="K214" s="5">
        <v>0.2</v>
      </c>
      <c r="L214">
        <v>221</v>
      </c>
      <c r="M214">
        <v>-40</v>
      </c>
      <c r="N214">
        <f t="shared" si="3"/>
        <v>12042.572190720188</v>
      </c>
      <c r="O214">
        <f>IF(K214 &gt; 50, K214, 100 - K214)</f>
        <v>99.8</v>
      </c>
    </row>
    <row r="215" spans="1:15">
      <c r="A215" s="5">
        <v>213</v>
      </c>
      <c r="B215" s="5">
        <v>949</v>
      </c>
      <c r="C215" s="5" t="s">
        <v>14</v>
      </c>
      <c r="D215" s="5">
        <v>0</v>
      </c>
      <c r="E215" s="5" t="s">
        <v>38</v>
      </c>
      <c r="F215" s="5">
        <v>7</v>
      </c>
      <c r="G215" s="5" t="s">
        <v>89</v>
      </c>
      <c r="H215" s="6" t="s">
        <v>90</v>
      </c>
      <c r="I215" s="5" t="s">
        <v>18</v>
      </c>
      <c r="J215" s="5">
        <v>84</v>
      </c>
      <c r="K215" s="5">
        <v>0.2</v>
      </c>
      <c r="L215">
        <v>221</v>
      </c>
      <c r="M215">
        <v>-80</v>
      </c>
      <c r="N215">
        <f t="shared" si="3"/>
        <v>9976.507907517067</v>
      </c>
      <c r="O215">
        <f>IF(K215 &gt; 50, K215, 100 - K215)</f>
        <v>99.8</v>
      </c>
    </row>
    <row r="216" spans="1:15">
      <c r="A216" s="5">
        <v>214</v>
      </c>
      <c r="B216" s="5">
        <v>950</v>
      </c>
      <c r="C216" s="5" t="s">
        <v>14</v>
      </c>
      <c r="D216" s="5">
        <v>0</v>
      </c>
      <c r="E216" s="5" t="s">
        <v>38</v>
      </c>
      <c r="F216" s="5">
        <v>7</v>
      </c>
      <c r="G216" s="5" t="s">
        <v>89</v>
      </c>
      <c r="H216" s="6" t="s">
        <v>90</v>
      </c>
      <c r="I216" s="5" t="s">
        <v>18</v>
      </c>
      <c r="J216" s="5">
        <v>85</v>
      </c>
      <c r="K216" s="5">
        <v>0.2</v>
      </c>
      <c r="L216">
        <v>221</v>
      </c>
      <c r="M216">
        <v>-80</v>
      </c>
      <c r="N216">
        <f t="shared" si="3"/>
        <v>9976.507907517067</v>
      </c>
      <c r="O216">
        <f>IF(K216 &gt; 50, K216, 100 - K216)</f>
        <v>99.8</v>
      </c>
    </row>
    <row r="217" spans="1:15">
      <c r="A217" s="5">
        <v>215</v>
      </c>
      <c r="B217" s="5">
        <v>1003</v>
      </c>
      <c r="C217" s="5" t="s">
        <v>14</v>
      </c>
      <c r="D217" s="5">
        <v>0</v>
      </c>
      <c r="E217" s="5" t="s">
        <v>128</v>
      </c>
      <c r="F217" s="5">
        <v>20</v>
      </c>
      <c r="G217" s="5" t="s">
        <v>46</v>
      </c>
      <c r="H217" s="6" t="s">
        <v>47</v>
      </c>
      <c r="I217" s="5" t="s">
        <v>18</v>
      </c>
      <c r="J217" s="5">
        <v>86</v>
      </c>
      <c r="K217" s="5">
        <v>0.5</v>
      </c>
      <c r="L217">
        <v>279</v>
      </c>
      <c r="M217">
        <v>100</v>
      </c>
      <c r="N217">
        <f t="shared" si="3"/>
        <v>16421.785325106179</v>
      </c>
      <c r="O217">
        <f>IF(K217 &gt; 50, K217, 100 - K217)</f>
        <v>99.5</v>
      </c>
    </row>
    <row r="218" spans="1:15">
      <c r="A218" s="5">
        <v>216</v>
      </c>
      <c r="B218" s="5">
        <v>1005</v>
      </c>
      <c r="C218" s="5" t="s">
        <v>14</v>
      </c>
      <c r="D218" s="5">
        <v>0</v>
      </c>
      <c r="E218" s="5" t="s">
        <v>129</v>
      </c>
      <c r="F218" s="5">
        <v>31</v>
      </c>
      <c r="G218" s="5" t="s">
        <v>85</v>
      </c>
      <c r="H218" s="6" t="s">
        <v>86</v>
      </c>
      <c r="I218" s="5" t="s">
        <v>20</v>
      </c>
      <c r="J218" s="5">
        <v>93</v>
      </c>
      <c r="K218" s="5">
        <v>99</v>
      </c>
      <c r="L218">
        <v>279</v>
      </c>
      <c r="M218">
        <v>100</v>
      </c>
      <c r="N218">
        <f t="shared" si="3"/>
        <v>14255.757833854183</v>
      </c>
      <c r="O218">
        <f>IF(K218 &gt; 50, K218, 100 - K218)</f>
        <v>99</v>
      </c>
    </row>
    <row r="219" spans="1:15" s="17" customFormat="1">
      <c r="A219" s="34">
        <v>217</v>
      </c>
      <c r="B219" s="34">
        <v>1010</v>
      </c>
      <c r="C219" s="34" t="s">
        <v>14</v>
      </c>
      <c r="D219" s="34">
        <v>0</v>
      </c>
      <c r="E219" s="34" t="s">
        <v>130</v>
      </c>
      <c r="F219" s="34">
        <v>37</v>
      </c>
      <c r="G219" s="34" t="s">
        <v>40</v>
      </c>
      <c r="H219" s="35" t="s">
        <v>41</v>
      </c>
      <c r="I219" s="34" t="s">
        <v>18</v>
      </c>
      <c r="J219" s="34">
        <v>87</v>
      </c>
      <c r="K219" s="34">
        <v>2.5</v>
      </c>
      <c r="L219" s="17">
        <v>294</v>
      </c>
      <c r="M219" s="17">
        <v>100</v>
      </c>
      <c r="N219" s="17">
        <f t="shared" si="3"/>
        <v>11365.720446897749</v>
      </c>
      <c r="O219" s="17">
        <f>IF(K219 &gt; 50, K219, 100 - K219)</f>
        <v>97.5</v>
      </c>
    </row>
    <row r="220" spans="1:15" s="17" customFormat="1">
      <c r="A220" s="34">
        <v>218</v>
      </c>
      <c r="B220" s="34">
        <v>1011</v>
      </c>
      <c r="C220" s="34" t="s">
        <v>14</v>
      </c>
      <c r="D220" s="34">
        <v>0</v>
      </c>
      <c r="E220" s="34" t="s">
        <v>130</v>
      </c>
      <c r="F220" s="34">
        <v>37</v>
      </c>
      <c r="G220" s="34" t="s">
        <v>42</v>
      </c>
      <c r="H220" s="35" t="s">
        <v>43</v>
      </c>
      <c r="I220" s="34" t="s">
        <v>18</v>
      </c>
      <c r="J220" s="34">
        <v>88</v>
      </c>
      <c r="K220" s="34">
        <v>4.5</v>
      </c>
      <c r="L220" s="17">
        <v>294</v>
      </c>
      <c r="M220" s="17">
        <v>100</v>
      </c>
      <c r="N220" s="17">
        <f t="shared" si="3"/>
        <v>9477.8891534344893</v>
      </c>
      <c r="O220" s="17">
        <f>IF(K220 &gt; 50, K220, 100 - K220)</f>
        <v>95.5</v>
      </c>
    </row>
    <row r="221" spans="1:15">
      <c r="A221" s="5">
        <v>219</v>
      </c>
      <c r="B221" s="5">
        <v>1017</v>
      </c>
      <c r="C221" s="5" t="s">
        <v>14</v>
      </c>
      <c r="D221" s="5">
        <v>0</v>
      </c>
      <c r="E221" s="5" t="s">
        <v>64</v>
      </c>
      <c r="F221" s="5">
        <v>9</v>
      </c>
      <c r="G221" s="5" t="s">
        <v>61</v>
      </c>
      <c r="H221" s="6" t="s">
        <v>62</v>
      </c>
      <c r="I221" s="5" t="s">
        <v>27</v>
      </c>
      <c r="J221" s="5">
        <v>92</v>
      </c>
      <c r="K221" s="5">
        <v>0.5</v>
      </c>
      <c r="L221">
        <v>282</v>
      </c>
      <c r="M221">
        <v>50</v>
      </c>
      <c r="N221">
        <f t="shared" si="3"/>
        <v>14221.358509468208</v>
      </c>
      <c r="O221">
        <f>IF(K221 &gt; 50, K221, 100 - K221)</f>
        <v>99.5</v>
      </c>
    </row>
    <row r="222" spans="1:15">
      <c r="A222" s="5">
        <v>220</v>
      </c>
      <c r="B222" s="5">
        <v>1020</v>
      </c>
      <c r="C222" s="5" t="s">
        <v>14</v>
      </c>
      <c r="D222" s="5">
        <v>0</v>
      </c>
      <c r="E222" s="5" t="s">
        <v>64</v>
      </c>
      <c r="F222" s="5">
        <v>9</v>
      </c>
      <c r="G222" s="5" t="s">
        <v>33</v>
      </c>
      <c r="H222" s="6" t="s">
        <v>34</v>
      </c>
      <c r="I222" s="5" t="s">
        <v>27</v>
      </c>
      <c r="J222" s="5">
        <v>99</v>
      </c>
      <c r="K222" s="5">
        <v>94.5</v>
      </c>
      <c r="L222">
        <v>282</v>
      </c>
      <c r="M222">
        <v>50</v>
      </c>
      <c r="N222">
        <f t="shared" si="3"/>
        <v>7640.4886009145221</v>
      </c>
      <c r="O222">
        <f>IF(K222 &gt; 50, K222, 100 - K222)</f>
        <v>94.5</v>
      </c>
    </row>
    <row r="223" spans="1:15">
      <c r="A223" s="5">
        <v>221</v>
      </c>
      <c r="B223" s="5">
        <v>1021</v>
      </c>
      <c r="C223" s="5" t="s">
        <v>14</v>
      </c>
      <c r="D223" s="5">
        <v>0</v>
      </c>
      <c r="E223" s="5" t="s">
        <v>64</v>
      </c>
      <c r="F223" s="5">
        <v>9</v>
      </c>
      <c r="G223" s="5" t="s">
        <v>35</v>
      </c>
      <c r="H223" s="6" t="s">
        <v>36</v>
      </c>
      <c r="I223" s="5" t="s">
        <v>27</v>
      </c>
      <c r="J223" s="5">
        <v>99</v>
      </c>
      <c r="K223" s="5">
        <v>94.5</v>
      </c>
      <c r="L223">
        <v>283</v>
      </c>
      <c r="M223">
        <v>50</v>
      </c>
      <c r="N223">
        <f t="shared" si="3"/>
        <v>7640.4886009145221</v>
      </c>
      <c r="O223">
        <f>IF(K223 &gt; 50, K223, 100 - K223)</f>
        <v>94.5</v>
      </c>
    </row>
    <row r="224" spans="1:15" s="19" customFormat="1">
      <c r="A224" s="20">
        <v>222</v>
      </c>
      <c r="B224" s="20">
        <v>1026</v>
      </c>
      <c r="C224" s="20" t="s">
        <v>14</v>
      </c>
      <c r="D224" s="20">
        <v>0</v>
      </c>
      <c r="E224" s="20" t="s">
        <v>64</v>
      </c>
      <c r="F224" s="20">
        <v>9</v>
      </c>
      <c r="G224" s="20" t="s">
        <v>40</v>
      </c>
      <c r="H224" s="26" t="s">
        <v>41</v>
      </c>
      <c r="I224" s="20" t="s">
        <v>18</v>
      </c>
      <c r="J224" s="20">
        <v>93</v>
      </c>
      <c r="K224" s="9">
        <v>5.5</v>
      </c>
      <c r="L224" s="19">
        <v>284</v>
      </c>
      <c r="M224" s="19">
        <v>100</v>
      </c>
      <c r="N224">
        <f t="shared" si="3"/>
        <v>8822.6777701725332</v>
      </c>
      <c r="O224">
        <f>IF(K224 &gt; 50, K224, 100 - K224)</f>
        <v>94.5</v>
      </c>
    </row>
    <row r="225" spans="1:15" s="19" customFormat="1">
      <c r="A225" s="20">
        <v>223</v>
      </c>
      <c r="B225" s="20">
        <v>1027</v>
      </c>
      <c r="C225" s="20" t="s">
        <v>14</v>
      </c>
      <c r="D225" s="20">
        <v>0</v>
      </c>
      <c r="E225" s="20" t="s">
        <v>64</v>
      </c>
      <c r="F225" s="20">
        <v>9</v>
      </c>
      <c r="G225" s="20" t="s">
        <v>131</v>
      </c>
      <c r="H225" s="26" t="s">
        <v>132</v>
      </c>
      <c r="I225" s="20" t="s">
        <v>20</v>
      </c>
      <c r="J225" s="20">
        <v>97</v>
      </c>
      <c r="K225" s="9">
        <v>0.5</v>
      </c>
      <c r="L225" s="19">
        <v>284</v>
      </c>
      <c r="M225" s="19">
        <v>100</v>
      </c>
      <c r="N225">
        <f t="shared" si="3"/>
        <v>16421.785325106179</v>
      </c>
      <c r="O225">
        <f>IF(K225 &gt; 50, K225, 100 - K225)</f>
        <v>99.5</v>
      </c>
    </row>
    <row r="226" spans="1:15">
      <c r="A226" s="5">
        <v>224</v>
      </c>
      <c r="B226" s="5">
        <v>1028</v>
      </c>
      <c r="C226" s="5" t="s">
        <v>14</v>
      </c>
      <c r="D226" s="5">
        <v>0</v>
      </c>
      <c r="E226" s="5" t="s">
        <v>64</v>
      </c>
      <c r="F226" s="5">
        <v>9</v>
      </c>
      <c r="G226" s="5" t="s">
        <v>44</v>
      </c>
      <c r="H226" s="6" t="s">
        <v>45</v>
      </c>
      <c r="I226" s="5" t="s">
        <v>27</v>
      </c>
      <c r="J226" s="5">
        <v>78</v>
      </c>
      <c r="K226" s="5">
        <v>4</v>
      </c>
      <c r="L226">
        <v>285</v>
      </c>
      <c r="M226">
        <v>50</v>
      </c>
      <c r="N226">
        <f t="shared" si="3"/>
        <v>8538.3790241324677</v>
      </c>
      <c r="O226">
        <f>IF(K226 &gt; 50, K226, 100 - K226)</f>
        <v>96</v>
      </c>
    </row>
    <row r="227" spans="1:15">
      <c r="A227" s="5">
        <v>225</v>
      </c>
      <c r="B227" s="5">
        <v>1036</v>
      </c>
      <c r="C227" s="5" t="s">
        <v>14</v>
      </c>
      <c r="D227" s="5">
        <v>0</v>
      </c>
      <c r="E227" s="5" t="s">
        <v>64</v>
      </c>
      <c r="F227" s="5">
        <v>9</v>
      </c>
      <c r="G227" s="5" t="s">
        <v>89</v>
      </c>
      <c r="H227" s="6" t="s">
        <v>90</v>
      </c>
      <c r="I227" s="5" t="s">
        <v>18</v>
      </c>
      <c r="J227" s="5">
        <v>86</v>
      </c>
      <c r="K227" s="5">
        <v>0.5</v>
      </c>
      <c r="L227">
        <v>286</v>
      </c>
      <c r="M227">
        <v>20</v>
      </c>
      <c r="N227">
        <f t="shared" si="3"/>
        <v>12901.102420085426</v>
      </c>
      <c r="O227">
        <f>IF(K227 &gt; 50, K227, 100 - K227)</f>
        <v>99.5</v>
      </c>
    </row>
    <row r="228" spans="1:15">
      <c r="A228" s="5">
        <v>226</v>
      </c>
      <c r="B228" s="5">
        <v>1037</v>
      </c>
      <c r="C228" s="5" t="s">
        <v>14</v>
      </c>
      <c r="D228" s="5">
        <v>0</v>
      </c>
      <c r="E228" s="5" t="s">
        <v>64</v>
      </c>
      <c r="F228" s="5">
        <v>9</v>
      </c>
      <c r="G228" s="5" t="s">
        <v>16</v>
      </c>
      <c r="H228" s="6" t="s">
        <v>19</v>
      </c>
      <c r="I228" s="5" t="s">
        <v>20</v>
      </c>
      <c r="J228" s="5">
        <v>99</v>
      </c>
      <c r="K228" s="5">
        <v>98.5</v>
      </c>
      <c r="L228">
        <v>287</v>
      </c>
      <c r="M228">
        <v>100</v>
      </c>
      <c r="N228">
        <f t="shared" si="3"/>
        <v>12982.147179797292</v>
      </c>
      <c r="O228">
        <f>IF(K228 &gt; 50, K228, 100 - K228)</f>
        <v>98.5</v>
      </c>
    </row>
    <row r="229" spans="1:15">
      <c r="A229" s="5">
        <v>227</v>
      </c>
      <c r="B229" s="5">
        <v>1038</v>
      </c>
      <c r="C229" s="5" t="s">
        <v>14</v>
      </c>
      <c r="D229" s="5">
        <v>0</v>
      </c>
      <c r="E229" s="5" t="s">
        <v>64</v>
      </c>
      <c r="F229" s="5">
        <v>9</v>
      </c>
      <c r="G229" s="5" t="s">
        <v>46</v>
      </c>
      <c r="H229" s="6" t="s">
        <v>47</v>
      </c>
      <c r="I229" s="5" t="s">
        <v>18</v>
      </c>
      <c r="J229" s="5">
        <v>84</v>
      </c>
      <c r="K229" s="5">
        <v>0.5</v>
      </c>
      <c r="L229">
        <v>287</v>
      </c>
      <c r="M229">
        <v>100</v>
      </c>
      <c r="N229">
        <f t="shared" si="3"/>
        <v>16421.785325106179</v>
      </c>
      <c r="O229">
        <f>IF(K229 &gt; 50, K229, 100 - K229)</f>
        <v>99.5</v>
      </c>
    </row>
    <row r="230" spans="1:15">
      <c r="A230" s="5">
        <v>228</v>
      </c>
      <c r="B230" s="5">
        <v>1043</v>
      </c>
      <c r="C230" s="5" t="s">
        <v>14</v>
      </c>
      <c r="D230" s="5">
        <v>0</v>
      </c>
      <c r="E230" s="5" t="s">
        <v>64</v>
      </c>
      <c r="F230" s="5">
        <v>9</v>
      </c>
      <c r="G230" s="5" t="s">
        <v>50</v>
      </c>
      <c r="H230" s="6" t="s">
        <v>51</v>
      </c>
      <c r="I230" s="5" t="s">
        <v>27</v>
      </c>
      <c r="J230" s="5">
        <v>97</v>
      </c>
      <c r="K230" s="5">
        <v>1</v>
      </c>
      <c r="L230">
        <v>288</v>
      </c>
      <c r="M230">
        <v>40</v>
      </c>
      <c r="N230">
        <f t="shared" si="3"/>
        <v>11963.528247813043</v>
      </c>
      <c r="O230">
        <f>IF(K230 &gt; 50, K230, 100 - K230)</f>
        <v>99</v>
      </c>
    </row>
    <row r="231" spans="1:15">
      <c r="A231" s="5">
        <v>229</v>
      </c>
      <c r="B231" s="5">
        <v>1044</v>
      </c>
      <c r="C231" s="5" t="s">
        <v>14</v>
      </c>
      <c r="D231" s="5">
        <v>0</v>
      </c>
      <c r="E231" s="5" t="s">
        <v>64</v>
      </c>
      <c r="F231" s="5">
        <v>9</v>
      </c>
      <c r="G231" s="5" t="s">
        <v>48</v>
      </c>
      <c r="H231" s="6" t="s">
        <v>49</v>
      </c>
      <c r="I231" s="5" t="s">
        <v>27</v>
      </c>
      <c r="J231" s="5">
        <v>96</v>
      </c>
      <c r="K231" s="5">
        <v>2</v>
      </c>
      <c r="L231">
        <v>288</v>
      </c>
      <c r="M231">
        <v>40</v>
      </c>
      <c r="N231">
        <f t="shared" si="3"/>
        <v>10132.467398101689</v>
      </c>
      <c r="O231">
        <f>IF(K231 &gt; 50, K231, 100 - K231)</f>
        <v>98</v>
      </c>
    </row>
    <row r="232" spans="1:15">
      <c r="A232" s="5">
        <v>230</v>
      </c>
      <c r="B232" s="5">
        <v>1047</v>
      </c>
      <c r="C232" s="5" t="s">
        <v>14</v>
      </c>
      <c r="D232" s="5">
        <v>0</v>
      </c>
      <c r="E232" s="9" t="s">
        <v>133</v>
      </c>
      <c r="F232" s="5">
        <v>9</v>
      </c>
      <c r="G232" s="5" t="s">
        <v>16</v>
      </c>
      <c r="H232" s="6" t="s">
        <v>19</v>
      </c>
      <c r="I232" s="5" t="s">
        <v>20</v>
      </c>
      <c r="J232" s="5">
        <v>99</v>
      </c>
      <c r="K232" s="5">
        <v>99.5</v>
      </c>
      <c r="L232">
        <v>289</v>
      </c>
      <c r="M232">
        <v>100</v>
      </c>
      <c r="N232">
        <f t="shared" si="3"/>
        <v>16421.785325106179</v>
      </c>
      <c r="O232">
        <f>IF(K232 &gt; 50, K232, 100 - K232)</f>
        <v>99.5</v>
      </c>
    </row>
    <row r="233" spans="1:15">
      <c r="A233" s="5">
        <v>231</v>
      </c>
      <c r="B233" s="5">
        <v>1048</v>
      </c>
      <c r="C233" s="5" t="s">
        <v>14</v>
      </c>
      <c r="D233" s="5">
        <v>0</v>
      </c>
      <c r="E233" s="9" t="s">
        <v>133</v>
      </c>
      <c r="F233" s="5">
        <v>9</v>
      </c>
      <c r="G233" s="5" t="s">
        <v>16</v>
      </c>
      <c r="H233" s="6" t="s">
        <v>19</v>
      </c>
      <c r="I233" s="5" t="s">
        <v>20</v>
      </c>
      <c r="J233" s="5">
        <v>73</v>
      </c>
      <c r="K233" s="5">
        <v>99</v>
      </c>
      <c r="L233">
        <v>289</v>
      </c>
      <c r="M233">
        <v>100</v>
      </c>
      <c r="N233">
        <f t="shared" si="3"/>
        <v>14255.757833854183</v>
      </c>
      <c r="O233">
        <f>IF(K233 &gt; 50, K233, 100 - K233)</f>
        <v>99</v>
      </c>
    </row>
    <row r="234" spans="1:15">
      <c r="A234" s="5">
        <v>232</v>
      </c>
      <c r="B234" s="5">
        <v>1049</v>
      </c>
      <c r="C234" s="5" t="s">
        <v>14</v>
      </c>
      <c r="D234" s="5">
        <v>0</v>
      </c>
      <c r="E234" s="5" t="s">
        <v>66</v>
      </c>
      <c r="F234" s="5">
        <v>10</v>
      </c>
      <c r="G234" s="5" t="s">
        <v>78</v>
      </c>
      <c r="H234" s="6" t="s">
        <v>79</v>
      </c>
      <c r="I234" s="5" t="s">
        <v>18</v>
      </c>
      <c r="J234" s="5">
        <v>57</v>
      </c>
      <c r="K234" s="5">
        <v>1.5</v>
      </c>
      <c r="L234">
        <v>289</v>
      </c>
      <c r="M234">
        <v>100</v>
      </c>
      <c r="N234">
        <f t="shared" si="3"/>
        <v>12982.147179797292</v>
      </c>
      <c r="O234">
        <f>IF(K234 &gt; 50, K234, 100 - K234)</f>
        <v>98.5</v>
      </c>
    </row>
    <row r="235" spans="1:15">
      <c r="A235" s="5">
        <v>233</v>
      </c>
      <c r="B235" s="5">
        <v>1051</v>
      </c>
      <c r="C235" s="5" t="s">
        <v>14</v>
      </c>
      <c r="D235" s="5">
        <v>0</v>
      </c>
      <c r="E235" s="5" t="s">
        <v>66</v>
      </c>
      <c r="F235" s="5">
        <v>10</v>
      </c>
      <c r="G235" s="5" t="s">
        <v>61</v>
      </c>
      <c r="H235" s="6" t="s">
        <v>62</v>
      </c>
      <c r="I235" s="5" t="s">
        <v>27</v>
      </c>
      <c r="J235" s="5">
        <v>97</v>
      </c>
      <c r="K235" s="5">
        <v>3</v>
      </c>
      <c r="L235">
        <v>290</v>
      </c>
      <c r="M235">
        <v>40</v>
      </c>
      <c r="N235">
        <f t="shared" si="3"/>
        <v>9050.1240934580073</v>
      </c>
      <c r="O235">
        <f>IF(K235 &gt; 50, K235, 100 - K235)</f>
        <v>97</v>
      </c>
    </row>
    <row r="236" spans="1:15">
      <c r="A236" s="5">
        <v>234</v>
      </c>
      <c r="B236" s="5">
        <v>1053</v>
      </c>
      <c r="C236" s="5" t="s">
        <v>14</v>
      </c>
      <c r="D236" s="5">
        <v>0</v>
      </c>
      <c r="E236" s="5" t="s">
        <v>66</v>
      </c>
      <c r="F236" s="5">
        <v>10</v>
      </c>
      <c r="G236" s="5" t="s">
        <v>33</v>
      </c>
      <c r="H236" s="6" t="s">
        <v>34</v>
      </c>
      <c r="I236" s="5" t="s">
        <v>27</v>
      </c>
      <c r="J236" s="5">
        <v>64</v>
      </c>
      <c r="K236" s="5">
        <v>85.5</v>
      </c>
      <c r="L236">
        <v>290</v>
      </c>
      <c r="M236">
        <v>50</v>
      </c>
      <c r="N236">
        <f t="shared" si="3"/>
        <v>4767.138942868286</v>
      </c>
      <c r="O236">
        <f>IF(K236 &gt; 50, K236, 100 - K236)</f>
        <v>85.5</v>
      </c>
    </row>
    <row r="237" spans="1:15">
      <c r="A237" s="5">
        <v>235</v>
      </c>
      <c r="B237" s="5">
        <v>1054</v>
      </c>
      <c r="C237" s="5" t="s">
        <v>14</v>
      </c>
      <c r="D237" s="5">
        <v>0</v>
      </c>
      <c r="E237" s="5" t="s">
        <v>66</v>
      </c>
      <c r="F237" s="5">
        <v>10</v>
      </c>
      <c r="G237" s="5" t="s">
        <v>35</v>
      </c>
      <c r="H237" s="6" t="s">
        <v>36</v>
      </c>
      <c r="I237" s="5" t="s">
        <v>27</v>
      </c>
      <c r="J237" s="5">
        <v>64</v>
      </c>
      <c r="K237" s="5">
        <v>85.5</v>
      </c>
      <c r="L237">
        <v>291</v>
      </c>
      <c r="M237">
        <v>50</v>
      </c>
      <c r="N237">
        <f t="shared" si="3"/>
        <v>4767.138942868286</v>
      </c>
      <c r="O237">
        <f>IF(K237 &gt; 50, K237, 100 - K237)</f>
        <v>85.5</v>
      </c>
    </row>
    <row r="238" spans="1:15">
      <c r="A238" s="5">
        <v>236</v>
      </c>
      <c r="B238" s="5">
        <v>1068</v>
      </c>
      <c r="C238" s="5" t="s">
        <v>14</v>
      </c>
      <c r="D238" s="5">
        <v>0</v>
      </c>
      <c r="E238" s="5" t="s">
        <v>66</v>
      </c>
      <c r="F238" s="5">
        <v>10</v>
      </c>
      <c r="G238" s="5" t="s">
        <v>40</v>
      </c>
      <c r="H238" s="6" t="s">
        <v>41</v>
      </c>
      <c r="I238" s="5" t="s">
        <v>18</v>
      </c>
      <c r="J238" s="5">
        <v>87</v>
      </c>
      <c r="K238" s="5">
        <v>97.5</v>
      </c>
      <c r="L238">
        <v>294</v>
      </c>
      <c r="M238">
        <v>100</v>
      </c>
      <c r="N238">
        <f t="shared" si="3"/>
        <v>11365.720446897749</v>
      </c>
      <c r="O238">
        <f>IF(K238 &gt; 50, K238, 100 - K238)</f>
        <v>97.5</v>
      </c>
    </row>
    <row r="239" spans="1:15">
      <c r="A239" s="5">
        <v>237</v>
      </c>
      <c r="B239" s="5">
        <v>1069</v>
      </c>
      <c r="C239" s="5" t="s">
        <v>14</v>
      </c>
      <c r="D239" s="5">
        <v>0</v>
      </c>
      <c r="E239" s="5" t="s">
        <v>66</v>
      </c>
      <c r="F239" s="5">
        <v>10</v>
      </c>
      <c r="G239" s="5" t="s">
        <v>42</v>
      </c>
      <c r="H239" s="6" t="s">
        <v>43</v>
      </c>
      <c r="I239" s="5" t="s">
        <v>18</v>
      </c>
      <c r="J239" s="5">
        <v>88</v>
      </c>
      <c r="K239" s="5">
        <v>95.5</v>
      </c>
      <c r="L239">
        <v>294</v>
      </c>
      <c r="M239">
        <v>100</v>
      </c>
      <c r="N239">
        <f t="shared" si="3"/>
        <v>9477.8891534344893</v>
      </c>
      <c r="O239">
        <f>IF(K239 &gt; 50, K239, 100 - K239)</f>
        <v>95.5</v>
      </c>
    </row>
    <row r="240" spans="1:15">
      <c r="A240" s="5">
        <v>238</v>
      </c>
      <c r="B240" s="5">
        <v>1070</v>
      </c>
      <c r="C240" s="5" t="s">
        <v>14</v>
      </c>
      <c r="D240" s="5">
        <v>0</v>
      </c>
      <c r="E240" s="5" t="s">
        <v>66</v>
      </c>
      <c r="F240" s="5">
        <v>10</v>
      </c>
      <c r="G240" s="5" t="s">
        <v>44</v>
      </c>
      <c r="H240" s="6" t="s">
        <v>45</v>
      </c>
      <c r="I240" s="5" t="s">
        <v>27</v>
      </c>
      <c r="J240" s="5">
        <v>73</v>
      </c>
      <c r="K240" s="5">
        <v>10.5</v>
      </c>
      <c r="L240">
        <v>295</v>
      </c>
      <c r="M240">
        <v>50</v>
      </c>
      <c r="N240">
        <f t="shared" si="3"/>
        <v>5757.1647966427599</v>
      </c>
      <c r="O240">
        <f>IF(K240 &gt; 50, K240, 100 - K240)</f>
        <v>89.5</v>
      </c>
    </row>
    <row r="241" spans="1:15">
      <c r="A241" s="5">
        <v>239</v>
      </c>
      <c r="B241" s="5">
        <v>1076</v>
      </c>
      <c r="C241" s="5" t="s">
        <v>14</v>
      </c>
      <c r="D241" s="5">
        <v>0</v>
      </c>
      <c r="E241" s="5" t="s">
        <v>66</v>
      </c>
      <c r="F241" s="5">
        <v>10</v>
      </c>
      <c r="G241" s="5" t="s">
        <v>54</v>
      </c>
      <c r="H241" s="6" t="s">
        <v>55</v>
      </c>
      <c r="I241" s="5" t="s">
        <v>18</v>
      </c>
      <c r="J241" s="5">
        <v>84</v>
      </c>
      <c r="K241" s="5">
        <v>0.5</v>
      </c>
      <c r="L241">
        <v>296</v>
      </c>
      <c r="M241">
        <v>40</v>
      </c>
      <c r="N241">
        <f t="shared" si="3"/>
        <v>13781.273146340614</v>
      </c>
      <c r="O241">
        <f>IF(K241 &gt; 50, K241, 100 - K241)</f>
        <v>99.5</v>
      </c>
    </row>
    <row r="242" spans="1:15">
      <c r="A242" s="5">
        <v>240</v>
      </c>
      <c r="B242" s="5">
        <v>1077</v>
      </c>
      <c r="C242" s="5" t="s">
        <v>14</v>
      </c>
      <c r="D242" s="5">
        <v>0</v>
      </c>
      <c r="E242" s="5" t="s">
        <v>66</v>
      </c>
      <c r="F242" s="5">
        <v>10</v>
      </c>
      <c r="G242" s="5" t="s">
        <v>85</v>
      </c>
      <c r="H242" s="6" t="s">
        <v>86</v>
      </c>
      <c r="I242" s="5" t="s">
        <v>20</v>
      </c>
      <c r="J242" s="5">
        <v>64</v>
      </c>
      <c r="K242" s="5">
        <v>98</v>
      </c>
      <c r="L242">
        <v>297</v>
      </c>
      <c r="M242">
        <v>100</v>
      </c>
      <c r="N242">
        <f t="shared" si="3"/>
        <v>12073.863035611195</v>
      </c>
      <c r="O242">
        <f>IF(K242 &gt; 50, K242, 100 - K242)</f>
        <v>98</v>
      </c>
    </row>
    <row r="243" spans="1:15">
      <c r="A243" s="5">
        <v>241</v>
      </c>
      <c r="B243" s="5">
        <v>1080</v>
      </c>
      <c r="C243" s="5" t="s">
        <v>14</v>
      </c>
      <c r="D243" s="5">
        <v>0</v>
      </c>
      <c r="E243" s="5" t="s">
        <v>66</v>
      </c>
      <c r="F243" s="5">
        <v>10</v>
      </c>
      <c r="G243" s="5" t="s">
        <v>46</v>
      </c>
      <c r="H243" s="6" t="s">
        <v>47</v>
      </c>
      <c r="I243" s="5" t="s">
        <v>18</v>
      </c>
      <c r="J243" s="5">
        <v>90</v>
      </c>
      <c r="K243" s="5">
        <v>2</v>
      </c>
      <c r="L243">
        <v>298</v>
      </c>
      <c r="M243">
        <v>100</v>
      </c>
      <c r="N243">
        <f t="shared" si="3"/>
        <v>12073.863035611195</v>
      </c>
      <c r="O243">
        <f>IF(K243 &gt; 50, K243, 100 - K243)</f>
        <v>98</v>
      </c>
    </row>
    <row r="244" spans="1:15">
      <c r="A244" s="5">
        <v>242</v>
      </c>
      <c r="B244" s="5">
        <v>1081</v>
      </c>
      <c r="C244" s="5" t="s">
        <v>14</v>
      </c>
      <c r="D244" s="5">
        <v>0</v>
      </c>
      <c r="E244" s="5" t="s">
        <v>66</v>
      </c>
      <c r="F244" s="5">
        <v>10</v>
      </c>
      <c r="G244" s="5" t="s">
        <v>67</v>
      </c>
      <c r="H244" s="6" t="s">
        <v>68</v>
      </c>
      <c r="I244" s="5" t="s">
        <v>18</v>
      </c>
      <c r="J244" s="5">
        <v>99</v>
      </c>
      <c r="K244" s="5">
        <v>0.5</v>
      </c>
      <c r="L244">
        <v>298</v>
      </c>
      <c r="M244">
        <v>100</v>
      </c>
      <c r="N244">
        <f t="shared" si="3"/>
        <v>16421.785325106179</v>
      </c>
      <c r="O244">
        <f>IF(K244 &gt; 50, K244, 100 - K244)</f>
        <v>99.5</v>
      </c>
    </row>
    <row r="245" spans="1:15">
      <c r="A245" s="5">
        <v>243</v>
      </c>
      <c r="B245" s="5">
        <v>1085</v>
      </c>
      <c r="C245" s="5" t="s">
        <v>14</v>
      </c>
      <c r="D245" s="5">
        <v>0</v>
      </c>
      <c r="E245" s="5" t="s">
        <v>66</v>
      </c>
      <c r="F245" s="5">
        <v>10</v>
      </c>
      <c r="G245" s="5" t="s">
        <v>50</v>
      </c>
      <c r="H245" s="6" t="s">
        <v>51</v>
      </c>
      <c r="I245" s="5" t="s">
        <v>27</v>
      </c>
      <c r="J245" s="5">
        <v>97</v>
      </c>
      <c r="K245" s="5">
        <v>0.5</v>
      </c>
      <c r="L245">
        <v>299</v>
      </c>
      <c r="M245">
        <v>40</v>
      </c>
      <c r="N245">
        <f t="shared" si="3"/>
        <v>13781.273146340614</v>
      </c>
      <c r="O245">
        <f>IF(K245 &gt; 50, K245, 100 - K245)</f>
        <v>99.5</v>
      </c>
    </row>
    <row r="246" spans="1:15">
      <c r="A246" s="5">
        <v>244</v>
      </c>
      <c r="B246" s="5">
        <v>1086</v>
      </c>
      <c r="C246" s="5" t="s">
        <v>14</v>
      </c>
      <c r="D246" s="5">
        <v>0</v>
      </c>
      <c r="E246" s="5" t="s">
        <v>66</v>
      </c>
      <c r="F246" s="5">
        <v>10</v>
      </c>
      <c r="G246" s="5" t="s">
        <v>48</v>
      </c>
      <c r="H246" s="6" t="s">
        <v>49</v>
      </c>
      <c r="I246" s="5" t="s">
        <v>27</v>
      </c>
      <c r="J246" s="5">
        <v>99</v>
      </c>
      <c r="K246" s="5">
        <v>1</v>
      </c>
      <c r="L246">
        <v>299</v>
      </c>
      <c r="M246">
        <v>40</v>
      </c>
      <c r="N246">
        <f t="shared" si="3"/>
        <v>11963.528247813043</v>
      </c>
      <c r="O246">
        <f>IF(K246 &gt; 50, K246, 100 - K246)</f>
        <v>99</v>
      </c>
    </row>
    <row r="247" spans="1:15">
      <c r="A247" s="5">
        <v>245</v>
      </c>
      <c r="B247" s="5">
        <v>1096</v>
      </c>
      <c r="C247" s="5" t="s">
        <v>14</v>
      </c>
      <c r="D247" s="5">
        <v>0</v>
      </c>
      <c r="E247" s="5" t="s">
        <v>134</v>
      </c>
      <c r="F247" s="5">
        <v>41</v>
      </c>
      <c r="G247" s="5" t="s">
        <v>61</v>
      </c>
      <c r="H247" s="6" t="s">
        <v>62</v>
      </c>
      <c r="I247" s="5" t="s">
        <v>27</v>
      </c>
      <c r="J247" s="5">
        <v>75</v>
      </c>
      <c r="K247" s="5">
        <v>1.5</v>
      </c>
      <c r="L247">
        <v>252</v>
      </c>
      <c r="M247">
        <v>60</v>
      </c>
      <c r="N247">
        <f t="shared" si="3"/>
        <v>11590.519450487654</v>
      </c>
      <c r="O247">
        <f>IF(K247 &gt; 50, K247, 100 - K247)</f>
        <v>98.5</v>
      </c>
    </row>
    <row r="248" spans="1:15" s="19" customFormat="1">
      <c r="A248" s="20">
        <v>246</v>
      </c>
      <c r="B248" s="20">
        <v>1104</v>
      </c>
      <c r="C248" s="20" t="s">
        <v>14</v>
      </c>
      <c r="D248" s="20">
        <v>0</v>
      </c>
      <c r="E248" s="20" t="s">
        <v>135</v>
      </c>
      <c r="F248" s="20">
        <v>18</v>
      </c>
      <c r="G248" s="20" t="s">
        <v>131</v>
      </c>
      <c r="H248" s="26" t="s">
        <v>132</v>
      </c>
      <c r="I248" s="20" t="s">
        <v>20</v>
      </c>
      <c r="J248" s="20">
        <v>95</v>
      </c>
      <c r="K248" s="20">
        <v>0.5</v>
      </c>
      <c r="L248" s="19">
        <v>254</v>
      </c>
      <c r="M248" s="19">
        <v>100</v>
      </c>
      <c r="N248">
        <f t="shared" si="3"/>
        <v>16421.785325106179</v>
      </c>
      <c r="O248">
        <f>IF(K248 &gt; 50, K248, 100 - K248)</f>
        <v>99.5</v>
      </c>
    </row>
    <row r="249" spans="1:15">
      <c r="A249" s="5">
        <v>247</v>
      </c>
      <c r="B249" s="5">
        <v>1108</v>
      </c>
      <c r="C249" s="5" t="s">
        <v>14</v>
      </c>
      <c r="D249" s="5">
        <v>0</v>
      </c>
      <c r="E249" s="5" t="s">
        <v>135</v>
      </c>
      <c r="F249" s="5">
        <v>18</v>
      </c>
      <c r="G249" s="5" t="s">
        <v>54</v>
      </c>
      <c r="H249" s="6" t="s">
        <v>55</v>
      </c>
      <c r="I249" s="5" t="s">
        <v>18</v>
      </c>
      <c r="J249" s="5">
        <v>50</v>
      </c>
      <c r="K249" s="5">
        <v>2</v>
      </c>
      <c r="L249">
        <v>256</v>
      </c>
      <c r="M249">
        <v>40</v>
      </c>
      <c r="N249">
        <f t="shared" si="3"/>
        <v>10132.467398101689</v>
      </c>
      <c r="O249">
        <f>IF(K249 &gt; 50, K249, 100 - K249)</f>
        <v>98</v>
      </c>
    </row>
    <row r="250" spans="1:15">
      <c r="A250" s="5">
        <v>248</v>
      </c>
      <c r="B250" s="5">
        <v>1111</v>
      </c>
      <c r="C250" s="5" t="s">
        <v>14</v>
      </c>
      <c r="D250" s="5">
        <v>0</v>
      </c>
      <c r="E250" s="5" t="s">
        <v>135</v>
      </c>
      <c r="F250" s="5">
        <v>18</v>
      </c>
      <c r="G250" s="5" t="s">
        <v>89</v>
      </c>
      <c r="H250" s="6" t="s">
        <v>90</v>
      </c>
      <c r="I250" s="5" t="s">
        <v>18</v>
      </c>
      <c r="J250" s="5">
        <v>94</v>
      </c>
      <c r="K250" s="5">
        <v>0.5</v>
      </c>
      <c r="L250">
        <v>256</v>
      </c>
      <c r="M250">
        <v>20</v>
      </c>
      <c r="N250">
        <f t="shared" si="3"/>
        <v>12901.102420085426</v>
      </c>
      <c r="O250">
        <f>IF(K250 &gt; 50, K250, 100 - K250)</f>
        <v>99.5</v>
      </c>
    </row>
    <row r="251" spans="1:15">
      <c r="A251" s="5">
        <v>249</v>
      </c>
      <c r="B251" s="5">
        <v>1112</v>
      </c>
      <c r="C251" s="5" t="s">
        <v>14</v>
      </c>
      <c r="D251" s="5">
        <v>0</v>
      </c>
      <c r="E251" s="5" t="s">
        <v>135</v>
      </c>
      <c r="F251" s="5">
        <v>18</v>
      </c>
      <c r="G251" s="5" t="s">
        <v>89</v>
      </c>
      <c r="H251" s="6" t="s">
        <v>90</v>
      </c>
      <c r="I251" s="5" t="s">
        <v>18</v>
      </c>
      <c r="J251" s="5">
        <v>55</v>
      </c>
      <c r="K251" s="5">
        <v>1</v>
      </c>
      <c r="L251">
        <v>257</v>
      </c>
      <c r="M251">
        <v>100</v>
      </c>
      <c r="N251">
        <f t="shared" si="3"/>
        <v>14255.757833854183</v>
      </c>
      <c r="O251">
        <f>IF(K251 &gt; 50, K251, 100 - K251)</f>
        <v>99</v>
      </c>
    </row>
    <row r="252" spans="1:15">
      <c r="A252" s="5">
        <v>250</v>
      </c>
      <c r="B252" s="5">
        <v>1113</v>
      </c>
      <c r="C252" s="5" t="s">
        <v>14</v>
      </c>
      <c r="D252" s="5">
        <v>0</v>
      </c>
      <c r="E252" s="5" t="s">
        <v>135</v>
      </c>
      <c r="F252" s="5">
        <v>18</v>
      </c>
      <c r="G252" s="5" t="s">
        <v>16</v>
      </c>
      <c r="H252" s="6" t="s">
        <v>19</v>
      </c>
      <c r="I252" s="5" t="s">
        <v>20</v>
      </c>
      <c r="J252" s="5">
        <v>97</v>
      </c>
      <c r="K252" s="5">
        <v>98</v>
      </c>
      <c r="L252">
        <v>257</v>
      </c>
      <c r="M252">
        <v>100</v>
      </c>
      <c r="N252">
        <f t="shared" si="3"/>
        <v>12073.863035611195</v>
      </c>
      <c r="O252">
        <f>IF(K252 &gt; 50, K252, 100 - K252)</f>
        <v>98</v>
      </c>
    </row>
    <row r="253" spans="1:15">
      <c r="A253" s="5">
        <v>251</v>
      </c>
      <c r="B253" s="5">
        <v>1114</v>
      </c>
      <c r="C253" s="5" t="s">
        <v>14</v>
      </c>
      <c r="D253" s="5">
        <v>0</v>
      </c>
      <c r="E253" s="5" t="s">
        <v>135</v>
      </c>
      <c r="F253" s="5">
        <v>18</v>
      </c>
      <c r="G253" s="5" t="s">
        <v>16</v>
      </c>
      <c r="H253" s="6" t="s">
        <v>19</v>
      </c>
      <c r="I253" s="5" t="s">
        <v>20</v>
      </c>
      <c r="J253" s="5">
        <v>98</v>
      </c>
      <c r="K253" s="5">
        <v>98</v>
      </c>
      <c r="L253">
        <v>257</v>
      </c>
      <c r="M253">
        <v>100</v>
      </c>
      <c r="N253">
        <f t="shared" si="3"/>
        <v>12073.863035611195</v>
      </c>
      <c r="O253">
        <f>IF(K253 &gt; 50, K253, 100 - K253)</f>
        <v>98</v>
      </c>
    </row>
    <row r="254" spans="1:15">
      <c r="A254" s="5">
        <v>252</v>
      </c>
      <c r="B254" s="5">
        <v>1115</v>
      </c>
      <c r="C254" s="5" t="s">
        <v>14</v>
      </c>
      <c r="D254" s="5">
        <v>0</v>
      </c>
      <c r="E254" s="5" t="s">
        <v>135</v>
      </c>
      <c r="F254" s="5">
        <v>18</v>
      </c>
      <c r="G254" s="5" t="s">
        <v>80</v>
      </c>
      <c r="H254" s="6" t="s">
        <v>81</v>
      </c>
      <c r="I254" s="5" t="s">
        <v>20</v>
      </c>
      <c r="J254" s="5">
        <v>98</v>
      </c>
      <c r="K254" s="5">
        <v>97.5</v>
      </c>
      <c r="L254">
        <v>257</v>
      </c>
      <c r="M254">
        <v>100</v>
      </c>
      <c r="N254">
        <f t="shared" si="3"/>
        <v>11365.720446897749</v>
      </c>
      <c r="O254">
        <f>IF(K254 &gt; 50, K254, 100 - K254)</f>
        <v>97.5</v>
      </c>
    </row>
    <row r="255" spans="1:15">
      <c r="A255" s="5">
        <v>253</v>
      </c>
      <c r="B255" s="5">
        <v>1116</v>
      </c>
      <c r="C255" s="5" t="s">
        <v>14</v>
      </c>
      <c r="D255" s="5">
        <v>0</v>
      </c>
      <c r="E255" s="5" t="s">
        <v>135</v>
      </c>
      <c r="F255" s="5">
        <v>18</v>
      </c>
      <c r="G255" s="5" t="s">
        <v>82</v>
      </c>
      <c r="H255" s="6" t="s">
        <v>83</v>
      </c>
      <c r="I255" s="5" t="s">
        <v>20</v>
      </c>
      <c r="J255" s="5">
        <v>96</v>
      </c>
      <c r="K255" s="5">
        <v>99</v>
      </c>
      <c r="L255">
        <v>257</v>
      </c>
      <c r="M255">
        <v>100</v>
      </c>
      <c r="N255">
        <f t="shared" si="3"/>
        <v>14255.757833854183</v>
      </c>
      <c r="O255">
        <f>IF(K255 &gt; 50, K255, 100 - K255)</f>
        <v>99</v>
      </c>
    </row>
    <row r="256" spans="1:15">
      <c r="A256" s="5">
        <v>254</v>
      </c>
      <c r="B256" s="5">
        <v>1117</v>
      </c>
      <c r="C256" s="5" t="s">
        <v>14</v>
      </c>
      <c r="D256" s="5">
        <v>0</v>
      </c>
      <c r="E256" s="5" t="s">
        <v>135</v>
      </c>
      <c r="F256" s="5">
        <v>18</v>
      </c>
      <c r="G256" s="5" t="s">
        <v>23</v>
      </c>
      <c r="H256" s="6" t="s">
        <v>84</v>
      </c>
      <c r="I256" s="5" t="s">
        <v>20</v>
      </c>
      <c r="J256" s="5">
        <v>98</v>
      </c>
      <c r="K256" s="5">
        <v>98</v>
      </c>
      <c r="L256">
        <v>257</v>
      </c>
      <c r="M256">
        <v>100</v>
      </c>
      <c r="N256">
        <f t="shared" si="3"/>
        <v>12073.863035611195</v>
      </c>
      <c r="O256">
        <f>IF(K256 &gt; 50, K256, 100 - K256)</f>
        <v>98</v>
      </c>
    </row>
    <row r="257" spans="1:15">
      <c r="A257" s="5">
        <v>255</v>
      </c>
      <c r="B257" s="5">
        <v>1118</v>
      </c>
      <c r="C257" s="5" t="s">
        <v>14</v>
      </c>
      <c r="D257" s="5">
        <v>0</v>
      </c>
      <c r="E257" s="5" t="s">
        <v>135</v>
      </c>
      <c r="F257" s="5">
        <v>18</v>
      </c>
      <c r="G257" s="5" t="s">
        <v>46</v>
      </c>
      <c r="H257" s="6" t="s">
        <v>47</v>
      </c>
      <c r="I257" s="5" t="s">
        <v>18</v>
      </c>
      <c r="J257" s="5">
        <v>92</v>
      </c>
      <c r="K257" s="5">
        <v>2</v>
      </c>
      <c r="L257">
        <v>258</v>
      </c>
      <c r="M257">
        <v>100</v>
      </c>
      <c r="N257">
        <f t="shared" si="3"/>
        <v>12073.863035611195</v>
      </c>
      <c r="O257">
        <f>IF(K257 &gt; 50, K257, 100 - K257)</f>
        <v>98</v>
      </c>
    </row>
    <row r="258" spans="1:15">
      <c r="A258" s="5">
        <v>256</v>
      </c>
      <c r="B258" s="5">
        <v>1120</v>
      </c>
      <c r="C258" s="5" t="s">
        <v>14</v>
      </c>
      <c r="D258" s="5">
        <v>0</v>
      </c>
      <c r="E258" s="5" t="s">
        <v>135</v>
      </c>
      <c r="F258" s="5">
        <v>18</v>
      </c>
      <c r="G258" s="5" t="s">
        <v>108</v>
      </c>
      <c r="H258" s="6" t="s">
        <v>109</v>
      </c>
      <c r="I258" s="5" t="s">
        <v>18</v>
      </c>
      <c r="J258" s="5">
        <v>90</v>
      </c>
      <c r="K258" s="5">
        <v>0.5</v>
      </c>
      <c r="L258">
        <v>258</v>
      </c>
      <c r="M258">
        <v>50</v>
      </c>
      <c r="N258">
        <f t="shared" si="3"/>
        <v>14221.358509468208</v>
      </c>
      <c r="O258">
        <f>IF(K258 &gt; 50, K258, 100 - K258)</f>
        <v>99.5</v>
      </c>
    </row>
    <row r="259" spans="1:15">
      <c r="A259" s="5">
        <v>257</v>
      </c>
      <c r="B259" s="5">
        <v>1127</v>
      </c>
      <c r="C259" s="5" t="s">
        <v>14</v>
      </c>
      <c r="D259" s="5">
        <v>0</v>
      </c>
      <c r="E259" s="5" t="s">
        <v>136</v>
      </c>
      <c r="F259" s="5">
        <v>43</v>
      </c>
      <c r="G259" s="5" t="s">
        <v>89</v>
      </c>
      <c r="H259" s="6" t="s">
        <v>90</v>
      </c>
      <c r="I259" s="5" t="s">
        <v>18</v>
      </c>
      <c r="J259" s="5">
        <v>85</v>
      </c>
      <c r="K259" s="5">
        <v>0.5</v>
      </c>
      <c r="L259">
        <v>261</v>
      </c>
      <c r="M259">
        <v>20</v>
      </c>
      <c r="N259">
        <f t="shared" ref="N259:N322" si="4">8.314*(M259+273.15)*LN(O259/(100-O259))</f>
        <v>12901.102420085426</v>
      </c>
      <c r="O259">
        <f>IF(K259 &gt; 50, K259, 100 - K259)</f>
        <v>99.5</v>
      </c>
    </row>
    <row r="260" spans="1:15">
      <c r="A260" s="5">
        <v>258</v>
      </c>
      <c r="B260" s="5">
        <v>1128</v>
      </c>
      <c r="C260" s="5" t="s">
        <v>14</v>
      </c>
      <c r="D260" s="5">
        <v>0</v>
      </c>
      <c r="E260" s="5" t="s">
        <v>136</v>
      </c>
      <c r="F260" s="5">
        <v>43</v>
      </c>
      <c r="G260" s="5" t="s">
        <v>89</v>
      </c>
      <c r="H260" s="6" t="s">
        <v>90</v>
      </c>
      <c r="I260" s="5" t="s">
        <v>18</v>
      </c>
      <c r="J260" s="5">
        <v>97</v>
      </c>
      <c r="K260" s="5">
        <v>0.5</v>
      </c>
      <c r="L260">
        <v>261</v>
      </c>
      <c r="M260">
        <v>20</v>
      </c>
      <c r="N260">
        <f t="shared" si="4"/>
        <v>12901.102420085426</v>
      </c>
      <c r="O260">
        <f>IF(K260 &gt; 50, K260, 100 - K260)</f>
        <v>99.5</v>
      </c>
    </row>
    <row r="261" spans="1:15">
      <c r="A261" s="5">
        <v>259</v>
      </c>
      <c r="B261" s="5">
        <v>1129</v>
      </c>
      <c r="C261" s="5" t="s">
        <v>14</v>
      </c>
      <c r="D261" s="5">
        <v>0</v>
      </c>
      <c r="E261" s="5" t="s">
        <v>137</v>
      </c>
      <c r="F261" s="5">
        <v>44</v>
      </c>
      <c r="G261" s="5" t="s">
        <v>61</v>
      </c>
      <c r="H261" s="6" t="s">
        <v>62</v>
      </c>
      <c r="I261" s="5" t="s">
        <v>27</v>
      </c>
      <c r="J261" s="5">
        <v>82</v>
      </c>
      <c r="K261" s="5">
        <v>0.5</v>
      </c>
      <c r="L261">
        <v>261</v>
      </c>
      <c r="M261">
        <v>60</v>
      </c>
      <c r="N261">
        <f t="shared" si="4"/>
        <v>14661.443872595803</v>
      </c>
      <c r="O261">
        <f>IF(K261 &gt; 50, K261, 100 - K261)</f>
        <v>99.5</v>
      </c>
    </row>
    <row r="262" spans="1:15" s="19" customFormat="1">
      <c r="A262" s="20">
        <v>260</v>
      </c>
      <c r="B262" s="20">
        <v>1136</v>
      </c>
      <c r="C262" s="20" t="s">
        <v>14</v>
      </c>
      <c r="D262" s="20">
        <v>0</v>
      </c>
      <c r="E262" s="20" t="s">
        <v>138</v>
      </c>
      <c r="F262" s="20">
        <v>8</v>
      </c>
      <c r="G262" s="20" t="s">
        <v>131</v>
      </c>
      <c r="H262" s="26" t="s">
        <v>132</v>
      </c>
      <c r="I262" s="20" t="s">
        <v>20</v>
      </c>
      <c r="J262" s="20">
        <v>97</v>
      </c>
      <c r="K262" s="20">
        <v>99.5</v>
      </c>
      <c r="L262" s="19">
        <v>263</v>
      </c>
      <c r="M262" s="19">
        <v>100</v>
      </c>
      <c r="N262">
        <f t="shared" si="4"/>
        <v>16421.785325106179</v>
      </c>
      <c r="O262">
        <f>IF(K262 &gt; 50, K262, 100 - K262)</f>
        <v>99.5</v>
      </c>
    </row>
    <row r="263" spans="1:15">
      <c r="A263" s="5">
        <v>261</v>
      </c>
      <c r="B263" s="5">
        <v>1139</v>
      </c>
      <c r="C263" s="5" t="s">
        <v>14</v>
      </c>
      <c r="D263" s="5">
        <v>0</v>
      </c>
      <c r="E263" s="5" t="s">
        <v>138</v>
      </c>
      <c r="F263" s="5">
        <v>8</v>
      </c>
      <c r="G263" s="5" t="s">
        <v>54</v>
      </c>
      <c r="H263" s="6" t="s">
        <v>55</v>
      </c>
      <c r="I263" s="5" t="s">
        <v>18</v>
      </c>
      <c r="J263" s="5">
        <v>82</v>
      </c>
      <c r="K263" s="5">
        <v>0.5</v>
      </c>
      <c r="L263">
        <v>264</v>
      </c>
      <c r="M263">
        <v>40</v>
      </c>
      <c r="N263">
        <f t="shared" si="4"/>
        <v>13781.273146340614</v>
      </c>
      <c r="O263">
        <f>IF(K263 &gt; 50, K263, 100 - K263)</f>
        <v>99.5</v>
      </c>
    </row>
    <row r="264" spans="1:15">
      <c r="A264" s="5">
        <v>262</v>
      </c>
      <c r="B264" s="5">
        <v>1140</v>
      </c>
      <c r="C264" s="5" t="s">
        <v>14</v>
      </c>
      <c r="D264" s="5">
        <v>0</v>
      </c>
      <c r="E264" s="5" t="s">
        <v>138</v>
      </c>
      <c r="F264" s="5">
        <v>8</v>
      </c>
      <c r="G264" s="5" t="s">
        <v>85</v>
      </c>
      <c r="H264" s="6" t="s">
        <v>86</v>
      </c>
      <c r="I264" s="5" t="s">
        <v>20</v>
      </c>
      <c r="J264" s="5">
        <v>61</v>
      </c>
      <c r="K264" s="5">
        <v>99</v>
      </c>
      <c r="L264">
        <v>264</v>
      </c>
      <c r="M264">
        <v>100</v>
      </c>
      <c r="N264">
        <f t="shared" si="4"/>
        <v>14255.757833854183</v>
      </c>
      <c r="O264">
        <f>IF(K264 &gt; 50, K264, 100 - K264)</f>
        <v>99</v>
      </c>
    </row>
    <row r="265" spans="1:15">
      <c r="A265" s="5">
        <v>263</v>
      </c>
      <c r="B265" s="5">
        <v>1144</v>
      </c>
      <c r="C265" s="5" t="s">
        <v>14</v>
      </c>
      <c r="D265" s="5">
        <v>0</v>
      </c>
      <c r="E265" s="5" t="s">
        <v>138</v>
      </c>
      <c r="F265" s="5">
        <v>8</v>
      </c>
      <c r="G265" s="5" t="s">
        <v>16</v>
      </c>
      <c r="H265" s="6" t="s">
        <v>19</v>
      </c>
      <c r="I265" s="5" t="s">
        <v>20</v>
      </c>
      <c r="J265" s="5">
        <v>94</v>
      </c>
      <c r="K265" s="5">
        <v>98</v>
      </c>
      <c r="L265">
        <v>265</v>
      </c>
      <c r="M265">
        <v>100</v>
      </c>
      <c r="N265">
        <f t="shared" si="4"/>
        <v>12073.863035611195</v>
      </c>
      <c r="O265">
        <f>IF(K265 &gt; 50, K265, 100 - K265)</f>
        <v>98</v>
      </c>
    </row>
    <row r="266" spans="1:15">
      <c r="A266" s="5">
        <v>264</v>
      </c>
      <c r="B266" s="5">
        <v>1145</v>
      </c>
      <c r="C266" s="5" t="s">
        <v>14</v>
      </c>
      <c r="D266" s="5">
        <v>0</v>
      </c>
      <c r="E266" s="5" t="s">
        <v>138</v>
      </c>
      <c r="F266" s="5">
        <v>8</v>
      </c>
      <c r="G266" s="5" t="s">
        <v>67</v>
      </c>
      <c r="H266" s="6" t="s">
        <v>68</v>
      </c>
      <c r="I266" s="5" t="s">
        <v>18</v>
      </c>
      <c r="J266" s="5">
        <v>86</v>
      </c>
      <c r="K266" s="5">
        <v>0.5</v>
      </c>
      <c r="L266">
        <v>266</v>
      </c>
      <c r="M266">
        <v>100</v>
      </c>
      <c r="N266">
        <f t="shared" si="4"/>
        <v>16421.785325106179</v>
      </c>
      <c r="O266">
        <f>IF(K266 &gt; 50, K266, 100 - K266)</f>
        <v>99.5</v>
      </c>
    </row>
    <row r="267" spans="1:15">
      <c r="A267" s="5">
        <v>265</v>
      </c>
      <c r="B267" s="5">
        <v>1148</v>
      </c>
      <c r="C267" s="5" t="s">
        <v>14</v>
      </c>
      <c r="D267" s="5">
        <v>0</v>
      </c>
      <c r="E267" s="5" t="s">
        <v>139</v>
      </c>
      <c r="F267" s="5">
        <v>46</v>
      </c>
      <c r="G267" s="5" t="s">
        <v>16</v>
      </c>
      <c r="H267" s="6" t="s">
        <v>17</v>
      </c>
      <c r="I267" s="5" t="s">
        <v>18</v>
      </c>
      <c r="J267" s="5">
        <v>89</v>
      </c>
      <c r="K267" s="5">
        <v>2</v>
      </c>
      <c r="L267">
        <v>266</v>
      </c>
      <c r="M267">
        <v>110</v>
      </c>
      <c r="N267">
        <f t="shared" si="4"/>
        <v>12397.428975196113</v>
      </c>
      <c r="O267">
        <f>IF(K267 &gt; 50, K267, 100 - K267)</f>
        <v>98</v>
      </c>
    </row>
    <row r="268" spans="1:15">
      <c r="A268" s="5">
        <v>266</v>
      </c>
      <c r="B268" s="5">
        <v>1149</v>
      </c>
      <c r="C268" s="5" t="s">
        <v>14</v>
      </c>
      <c r="D268" s="5">
        <v>0</v>
      </c>
      <c r="E268" s="5" t="s">
        <v>139</v>
      </c>
      <c r="F268" s="5">
        <v>46</v>
      </c>
      <c r="G268" s="5" t="s">
        <v>16</v>
      </c>
      <c r="H268" s="6" t="s">
        <v>17</v>
      </c>
      <c r="I268" s="5" t="s">
        <v>18</v>
      </c>
      <c r="J268" s="5">
        <v>96</v>
      </c>
      <c r="K268" s="5">
        <v>1.5</v>
      </c>
      <c r="L268">
        <v>266</v>
      </c>
      <c r="M268">
        <v>110</v>
      </c>
      <c r="N268">
        <f t="shared" si="4"/>
        <v>13330.054112124702</v>
      </c>
      <c r="O268">
        <f>IF(K268 &gt; 50, K268, 100 - K268)</f>
        <v>98.5</v>
      </c>
    </row>
    <row r="269" spans="1:15">
      <c r="A269" s="5">
        <v>267</v>
      </c>
      <c r="B269" s="5">
        <v>1150</v>
      </c>
      <c r="C269" s="5" t="s">
        <v>14</v>
      </c>
      <c r="D269" s="5">
        <v>0</v>
      </c>
      <c r="E269" s="5" t="s">
        <v>139</v>
      </c>
      <c r="F269" s="5">
        <v>46</v>
      </c>
      <c r="G269" s="5" t="s">
        <v>16</v>
      </c>
      <c r="H269" s="6" t="s">
        <v>19</v>
      </c>
      <c r="I269" s="5" t="s">
        <v>20</v>
      </c>
      <c r="J269" s="5">
        <v>95</v>
      </c>
      <c r="K269" s="5">
        <v>98.5</v>
      </c>
      <c r="L269">
        <v>267</v>
      </c>
      <c r="M269">
        <v>110</v>
      </c>
      <c r="N269">
        <f t="shared" si="4"/>
        <v>13330.054112124702</v>
      </c>
      <c r="O269">
        <f>IF(K269 &gt; 50, K269, 100 - K269)</f>
        <v>98.5</v>
      </c>
    </row>
    <row r="270" spans="1:15" s="19" customFormat="1">
      <c r="A270" s="20">
        <v>268</v>
      </c>
      <c r="B270" s="20">
        <v>1164</v>
      </c>
      <c r="C270" s="20" t="s">
        <v>14</v>
      </c>
      <c r="D270" s="20">
        <v>0</v>
      </c>
      <c r="E270" s="20" t="s">
        <v>140</v>
      </c>
      <c r="F270" s="20">
        <v>12</v>
      </c>
      <c r="G270" s="20" t="s">
        <v>40</v>
      </c>
      <c r="H270" s="26" t="s">
        <v>41</v>
      </c>
      <c r="I270" s="20" t="s">
        <v>18</v>
      </c>
      <c r="J270" s="20">
        <v>100</v>
      </c>
      <c r="K270" s="9">
        <v>3</v>
      </c>
      <c r="L270" s="19">
        <v>271</v>
      </c>
      <c r="M270" s="19">
        <v>100</v>
      </c>
      <c r="N270">
        <f t="shared" si="4"/>
        <v>10784.141163895436</v>
      </c>
      <c r="O270">
        <f>IF(K270 &gt; 50, K270, 100 - K270)</f>
        <v>97</v>
      </c>
    </row>
    <row r="271" spans="1:15">
      <c r="A271" s="5">
        <v>269</v>
      </c>
      <c r="B271" s="5">
        <v>1168</v>
      </c>
      <c r="C271" s="5" t="s">
        <v>14</v>
      </c>
      <c r="D271" s="5">
        <v>0</v>
      </c>
      <c r="E271" s="5" t="s">
        <v>140</v>
      </c>
      <c r="F271" s="5">
        <v>12</v>
      </c>
      <c r="G271" s="5" t="s">
        <v>54</v>
      </c>
      <c r="H271" s="6" t="s">
        <v>55</v>
      </c>
      <c r="I271" s="5" t="s">
        <v>18</v>
      </c>
      <c r="J271" s="5">
        <v>90</v>
      </c>
      <c r="K271" s="5">
        <v>0.5</v>
      </c>
      <c r="L271">
        <v>272</v>
      </c>
      <c r="M271">
        <v>40</v>
      </c>
      <c r="N271">
        <f t="shared" si="4"/>
        <v>13781.273146340614</v>
      </c>
      <c r="O271">
        <f>IF(K271 &gt; 50, K271, 100 - K271)</f>
        <v>99.5</v>
      </c>
    </row>
    <row r="272" spans="1:15">
      <c r="A272" s="5">
        <v>270</v>
      </c>
      <c r="B272" s="5">
        <v>1169</v>
      </c>
      <c r="C272" s="5" t="s">
        <v>14</v>
      </c>
      <c r="D272" s="5">
        <v>0</v>
      </c>
      <c r="E272" s="5" t="s">
        <v>140</v>
      </c>
      <c r="F272" s="5">
        <v>12</v>
      </c>
      <c r="G272" s="5" t="s">
        <v>85</v>
      </c>
      <c r="H272" s="6" t="s">
        <v>86</v>
      </c>
      <c r="I272" s="5" t="s">
        <v>20</v>
      </c>
      <c r="J272" s="5">
        <v>80</v>
      </c>
      <c r="K272" s="5">
        <v>98.5</v>
      </c>
      <c r="L272">
        <v>272</v>
      </c>
      <c r="M272">
        <v>100</v>
      </c>
      <c r="N272">
        <f t="shared" si="4"/>
        <v>12982.147179797292</v>
      </c>
      <c r="O272">
        <f>IF(K272 &gt; 50, K272, 100 - K272)</f>
        <v>98.5</v>
      </c>
    </row>
    <row r="273" spans="1:15">
      <c r="A273" s="5">
        <v>271</v>
      </c>
      <c r="B273" s="5">
        <v>1173</v>
      </c>
      <c r="C273" s="5" t="s">
        <v>14</v>
      </c>
      <c r="D273" s="5">
        <v>0</v>
      </c>
      <c r="E273" s="5" t="s">
        <v>140</v>
      </c>
      <c r="F273" s="5">
        <v>12</v>
      </c>
      <c r="G273" s="5" t="s">
        <v>89</v>
      </c>
      <c r="H273" s="6" t="s">
        <v>90</v>
      </c>
      <c r="I273" s="5" t="s">
        <v>18</v>
      </c>
      <c r="J273" s="5">
        <v>92</v>
      </c>
      <c r="K273" s="5">
        <v>0.5</v>
      </c>
      <c r="L273">
        <v>273</v>
      </c>
      <c r="M273">
        <v>20</v>
      </c>
      <c r="N273">
        <f t="shared" si="4"/>
        <v>12901.102420085426</v>
      </c>
      <c r="O273">
        <f>IF(K273 &gt; 50, K273, 100 - K273)</f>
        <v>99.5</v>
      </c>
    </row>
    <row r="274" spans="1:15">
      <c r="A274" s="5">
        <v>272</v>
      </c>
      <c r="B274" s="5">
        <v>1174</v>
      </c>
      <c r="C274" s="5" t="s">
        <v>14</v>
      </c>
      <c r="D274" s="5">
        <v>0</v>
      </c>
      <c r="E274" s="5" t="s">
        <v>140</v>
      </c>
      <c r="F274" s="5">
        <v>12</v>
      </c>
      <c r="G274" s="5" t="s">
        <v>89</v>
      </c>
      <c r="H274" s="6" t="s">
        <v>90</v>
      </c>
      <c r="I274" s="5" t="s">
        <v>18</v>
      </c>
      <c r="J274" s="5">
        <v>79</v>
      </c>
      <c r="K274" s="5">
        <v>1.5</v>
      </c>
      <c r="L274">
        <v>274</v>
      </c>
      <c r="M274">
        <v>100</v>
      </c>
      <c r="N274">
        <f t="shared" si="4"/>
        <v>12982.147179797292</v>
      </c>
      <c r="O274">
        <f>IF(K274 &gt; 50, K274, 100 - K274)</f>
        <v>98.5</v>
      </c>
    </row>
    <row r="275" spans="1:15">
      <c r="A275" s="5">
        <v>273</v>
      </c>
      <c r="B275" s="5">
        <v>1175</v>
      </c>
      <c r="C275" s="5" t="s">
        <v>14</v>
      </c>
      <c r="D275" s="5">
        <v>0</v>
      </c>
      <c r="E275" s="5" t="s">
        <v>140</v>
      </c>
      <c r="F275" s="5">
        <v>12</v>
      </c>
      <c r="G275" s="5" t="s">
        <v>46</v>
      </c>
      <c r="H275" s="6" t="s">
        <v>47</v>
      </c>
      <c r="I275" s="5" t="s">
        <v>18</v>
      </c>
      <c r="J275" s="5">
        <v>97</v>
      </c>
      <c r="K275" s="5">
        <v>3</v>
      </c>
      <c r="L275">
        <v>274</v>
      </c>
      <c r="M275">
        <v>100</v>
      </c>
      <c r="N275">
        <f t="shared" si="4"/>
        <v>10784.141163895436</v>
      </c>
      <c r="O275">
        <f>IF(K275 &gt; 50, K275, 100 - K275)</f>
        <v>97</v>
      </c>
    </row>
    <row r="276" spans="1:15">
      <c r="A276" s="5">
        <v>274</v>
      </c>
      <c r="B276" s="5">
        <v>1190</v>
      </c>
      <c r="C276" s="5" t="s">
        <v>14</v>
      </c>
      <c r="D276" s="5">
        <v>0</v>
      </c>
      <c r="E276" s="5" t="s">
        <v>141</v>
      </c>
      <c r="F276" s="5">
        <v>48</v>
      </c>
      <c r="G276" s="5" t="s">
        <v>16</v>
      </c>
      <c r="H276" s="6" t="s">
        <v>19</v>
      </c>
      <c r="I276" s="5" t="s">
        <v>20</v>
      </c>
      <c r="J276" s="5">
        <v>95</v>
      </c>
      <c r="K276" s="8">
        <v>99.5</v>
      </c>
      <c r="L276">
        <v>276</v>
      </c>
      <c r="M276">
        <v>100</v>
      </c>
      <c r="N276">
        <f t="shared" si="4"/>
        <v>16421.785325106179</v>
      </c>
      <c r="O276">
        <f>IF(K276 &gt; 50, K276, 100 - K276)</f>
        <v>99.5</v>
      </c>
    </row>
    <row r="277" spans="1:15">
      <c r="A277" s="5">
        <v>275</v>
      </c>
      <c r="B277" s="5">
        <v>1191</v>
      </c>
      <c r="C277" s="5" t="s">
        <v>14</v>
      </c>
      <c r="D277" s="5">
        <v>0</v>
      </c>
      <c r="E277" s="5" t="s">
        <v>142</v>
      </c>
      <c r="F277" s="5">
        <v>49</v>
      </c>
      <c r="G277" s="5" t="s">
        <v>16</v>
      </c>
      <c r="H277" s="6" t="s">
        <v>19</v>
      </c>
      <c r="I277" s="5" t="s">
        <v>20</v>
      </c>
      <c r="J277" s="5">
        <v>68</v>
      </c>
      <c r="K277" s="5">
        <v>98.5</v>
      </c>
      <c r="L277">
        <v>277</v>
      </c>
      <c r="M277">
        <v>50</v>
      </c>
      <c r="N277">
        <f t="shared" si="4"/>
        <v>11242.612518160242</v>
      </c>
      <c r="O277">
        <f>IF(K277 &gt; 50, K277, 100 - K277)</f>
        <v>98.5</v>
      </c>
    </row>
    <row r="278" spans="1:15">
      <c r="A278" s="5">
        <v>276</v>
      </c>
      <c r="B278" s="5">
        <v>1192</v>
      </c>
      <c r="C278" s="5" t="s">
        <v>14</v>
      </c>
      <c r="D278" s="5">
        <v>0</v>
      </c>
      <c r="E278" s="5" t="s">
        <v>142</v>
      </c>
      <c r="F278" s="5">
        <v>49</v>
      </c>
      <c r="G278" s="5" t="s">
        <v>16</v>
      </c>
      <c r="H278" s="6" t="s">
        <v>19</v>
      </c>
      <c r="I278" s="5" t="s">
        <v>20</v>
      </c>
      <c r="J278" s="5">
        <v>87</v>
      </c>
      <c r="K278" s="5">
        <v>99</v>
      </c>
      <c r="L278">
        <v>277</v>
      </c>
      <c r="M278">
        <v>50</v>
      </c>
      <c r="N278">
        <f t="shared" si="4"/>
        <v>12345.566512153231</v>
      </c>
      <c r="O278">
        <f>IF(K278 &gt; 50, K278, 100 - K278)</f>
        <v>99</v>
      </c>
    </row>
    <row r="279" spans="1:15">
      <c r="A279" s="5">
        <v>277</v>
      </c>
      <c r="B279" s="5">
        <v>1193</v>
      </c>
      <c r="C279" s="5" t="s">
        <v>14</v>
      </c>
      <c r="D279" s="5">
        <v>0</v>
      </c>
      <c r="E279" s="5" t="s">
        <v>142</v>
      </c>
      <c r="F279" s="5">
        <v>49</v>
      </c>
      <c r="G279" s="5" t="s">
        <v>16</v>
      </c>
      <c r="H279" s="6" t="s">
        <v>19</v>
      </c>
      <c r="I279" s="5" t="s">
        <v>20</v>
      </c>
      <c r="J279" s="5">
        <v>96</v>
      </c>
      <c r="K279" s="5">
        <v>99</v>
      </c>
      <c r="L279">
        <v>277</v>
      </c>
      <c r="M279">
        <v>50</v>
      </c>
      <c r="N279">
        <f t="shared" si="4"/>
        <v>12345.566512153231</v>
      </c>
      <c r="O279">
        <f>IF(K279 &gt; 50, K279, 100 - K279)</f>
        <v>99</v>
      </c>
    </row>
    <row r="280" spans="1:15">
      <c r="A280" s="5">
        <v>278</v>
      </c>
      <c r="B280" s="5">
        <v>1201</v>
      </c>
      <c r="C280" s="5" t="s">
        <v>14</v>
      </c>
      <c r="D280" s="5">
        <v>0</v>
      </c>
      <c r="E280" s="5" t="s">
        <v>143</v>
      </c>
      <c r="F280" s="5">
        <v>50</v>
      </c>
      <c r="G280" s="5" t="s">
        <v>16</v>
      </c>
      <c r="H280" s="6" t="s">
        <v>17</v>
      </c>
      <c r="I280" s="5" t="s">
        <v>18</v>
      </c>
      <c r="J280" s="5">
        <v>97</v>
      </c>
      <c r="K280" s="5">
        <v>5</v>
      </c>
      <c r="L280">
        <v>301</v>
      </c>
      <c r="M280">
        <v>110</v>
      </c>
      <c r="N280">
        <f t="shared" si="4"/>
        <v>9379.5371625294047</v>
      </c>
      <c r="O280">
        <f>IF(K280 &gt; 50, K280, 100 - K280)</f>
        <v>95</v>
      </c>
    </row>
    <row r="281" spans="1:15">
      <c r="A281" s="5">
        <v>279</v>
      </c>
      <c r="B281" s="5">
        <v>1204</v>
      </c>
      <c r="C281" s="5" t="s">
        <v>14</v>
      </c>
      <c r="D281" s="5">
        <v>0</v>
      </c>
      <c r="E281" s="5" t="s">
        <v>144</v>
      </c>
      <c r="F281" s="5">
        <v>51</v>
      </c>
      <c r="G281" s="5" t="s">
        <v>16</v>
      </c>
      <c r="H281" s="6" t="s">
        <v>19</v>
      </c>
      <c r="I281" s="5" t="s">
        <v>20</v>
      </c>
      <c r="J281" s="5">
        <v>52</v>
      </c>
      <c r="K281" s="5">
        <v>99</v>
      </c>
      <c r="L281">
        <v>302</v>
      </c>
      <c r="M281">
        <v>100</v>
      </c>
      <c r="N281">
        <f t="shared" si="4"/>
        <v>14255.757833854183</v>
      </c>
      <c r="O281">
        <f>IF(K281 &gt; 50, K281, 100 - K281)</f>
        <v>99</v>
      </c>
    </row>
    <row r="282" spans="1:15">
      <c r="A282" s="5">
        <v>280</v>
      </c>
      <c r="B282" s="5">
        <v>1205</v>
      </c>
      <c r="C282" s="5" t="s">
        <v>14</v>
      </c>
      <c r="D282" s="5">
        <v>0</v>
      </c>
      <c r="E282" s="5" t="s">
        <v>144</v>
      </c>
      <c r="F282" s="5">
        <v>51</v>
      </c>
      <c r="G282" s="5" t="s">
        <v>16</v>
      </c>
      <c r="H282" s="6" t="s">
        <v>19</v>
      </c>
      <c r="I282" s="5" t="s">
        <v>20</v>
      </c>
      <c r="J282" s="5">
        <v>4</v>
      </c>
      <c r="K282" s="5">
        <v>98.5</v>
      </c>
      <c r="L282">
        <v>302</v>
      </c>
      <c r="M282">
        <v>100</v>
      </c>
      <c r="N282">
        <f t="shared" si="4"/>
        <v>12982.147179797292</v>
      </c>
      <c r="O282">
        <f>IF(K282 &gt; 50, K282, 100 - K282)</f>
        <v>98.5</v>
      </c>
    </row>
    <row r="283" spans="1:15">
      <c r="A283" s="5">
        <v>281</v>
      </c>
      <c r="B283" s="5">
        <v>1206</v>
      </c>
      <c r="C283" s="5" t="s">
        <v>14</v>
      </c>
      <c r="D283" s="5">
        <v>0</v>
      </c>
      <c r="E283" s="5" t="s">
        <v>144</v>
      </c>
      <c r="F283" s="5">
        <v>51</v>
      </c>
      <c r="G283" s="5" t="s">
        <v>16</v>
      </c>
      <c r="H283" s="6" t="s">
        <v>19</v>
      </c>
      <c r="I283" s="5" t="s">
        <v>20</v>
      </c>
      <c r="J283" s="5">
        <v>74</v>
      </c>
      <c r="K283" s="5">
        <v>99</v>
      </c>
      <c r="L283">
        <v>302</v>
      </c>
      <c r="M283">
        <v>100</v>
      </c>
      <c r="N283">
        <f t="shared" si="4"/>
        <v>14255.757833854183</v>
      </c>
      <c r="O283">
        <f>IF(K283 &gt; 50, K283, 100 - K283)</f>
        <v>99</v>
      </c>
    </row>
    <row r="284" spans="1:15">
      <c r="A284" s="5">
        <v>282</v>
      </c>
      <c r="B284" s="5">
        <v>1207</v>
      </c>
      <c r="C284" s="5" t="s">
        <v>14</v>
      </c>
      <c r="D284" s="5">
        <v>0</v>
      </c>
      <c r="E284" s="5" t="s">
        <v>144</v>
      </c>
      <c r="F284" s="5">
        <v>51</v>
      </c>
      <c r="G284" s="5" t="s">
        <v>16</v>
      </c>
      <c r="H284" s="6" t="s">
        <v>19</v>
      </c>
      <c r="I284" s="5" t="s">
        <v>20</v>
      </c>
      <c r="J284" s="5">
        <v>80</v>
      </c>
      <c r="K284" s="5">
        <v>99</v>
      </c>
      <c r="L284">
        <v>302</v>
      </c>
      <c r="M284">
        <v>100</v>
      </c>
      <c r="N284">
        <f t="shared" si="4"/>
        <v>14255.757833854183</v>
      </c>
      <c r="O284">
        <f>IF(K284 &gt; 50, K284, 100 - K284)</f>
        <v>99</v>
      </c>
    </row>
    <row r="285" spans="1:15">
      <c r="A285" s="5">
        <v>283</v>
      </c>
      <c r="B285" s="5">
        <v>1208</v>
      </c>
      <c r="C285" s="5" t="s">
        <v>14</v>
      </c>
      <c r="D285" s="5">
        <v>0</v>
      </c>
      <c r="E285" s="5" t="s">
        <v>144</v>
      </c>
      <c r="F285" s="5">
        <v>51</v>
      </c>
      <c r="G285" s="5" t="s">
        <v>16</v>
      </c>
      <c r="H285" s="6" t="s">
        <v>19</v>
      </c>
      <c r="I285" s="5" t="s">
        <v>20</v>
      </c>
      <c r="J285" s="5">
        <v>51</v>
      </c>
      <c r="K285" s="5">
        <v>99</v>
      </c>
      <c r="L285">
        <v>302</v>
      </c>
      <c r="M285">
        <v>100</v>
      </c>
      <c r="N285">
        <f t="shared" si="4"/>
        <v>14255.757833854183</v>
      </c>
      <c r="O285">
        <f>IF(K285 &gt; 50, K285, 100 - K285)</f>
        <v>99</v>
      </c>
    </row>
    <row r="286" spans="1:15">
      <c r="A286" s="5">
        <v>284</v>
      </c>
      <c r="B286" s="5">
        <v>1209</v>
      </c>
      <c r="C286" s="5" t="s">
        <v>14</v>
      </c>
      <c r="D286" s="5">
        <v>0</v>
      </c>
      <c r="E286" s="5" t="s">
        <v>144</v>
      </c>
      <c r="F286" s="5">
        <v>51</v>
      </c>
      <c r="G286" s="5" t="s">
        <v>16</v>
      </c>
      <c r="H286" s="6" t="s">
        <v>19</v>
      </c>
      <c r="I286" s="5" t="s">
        <v>20</v>
      </c>
      <c r="J286" s="5">
        <v>19</v>
      </c>
      <c r="K286" s="5">
        <v>99</v>
      </c>
      <c r="L286">
        <v>302</v>
      </c>
      <c r="M286">
        <v>100</v>
      </c>
      <c r="N286">
        <f t="shared" si="4"/>
        <v>14255.757833854183</v>
      </c>
      <c r="O286">
        <f>IF(K286 &gt; 50, K286, 100 - K286)</f>
        <v>99</v>
      </c>
    </row>
    <row r="287" spans="1:15">
      <c r="A287" s="5">
        <v>285</v>
      </c>
      <c r="B287" s="5">
        <v>1210</v>
      </c>
      <c r="C287" s="5" t="s">
        <v>14</v>
      </c>
      <c r="D287" s="5">
        <v>0</v>
      </c>
      <c r="E287" s="5" t="s">
        <v>144</v>
      </c>
      <c r="F287" s="5">
        <v>51</v>
      </c>
      <c r="G287" s="5" t="s">
        <v>16</v>
      </c>
      <c r="H287" s="6" t="s">
        <v>19</v>
      </c>
      <c r="I287" s="5" t="s">
        <v>20</v>
      </c>
      <c r="J287" s="5">
        <v>86</v>
      </c>
      <c r="K287" s="5">
        <v>99</v>
      </c>
      <c r="L287">
        <v>302</v>
      </c>
      <c r="M287">
        <v>100</v>
      </c>
      <c r="N287">
        <f t="shared" si="4"/>
        <v>14255.757833854183</v>
      </c>
      <c r="O287">
        <f>IF(K287 &gt; 50, K287, 100 - K287)</f>
        <v>99</v>
      </c>
    </row>
    <row r="288" spans="1:15" s="19" customFormat="1">
      <c r="A288" s="20">
        <v>286</v>
      </c>
      <c r="B288" s="20">
        <v>1211</v>
      </c>
      <c r="C288" s="20" t="s">
        <v>14</v>
      </c>
      <c r="D288" s="20">
        <v>0</v>
      </c>
      <c r="E288" s="20" t="s">
        <v>145</v>
      </c>
      <c r="F288" s="20">
        <v>52</v>
      </c>
      <c r="G288" s="20" t="s">
        <v>16</v>
      </c>
      <c r="H288" s="26" t="s">
        <v>19</v>
      </c>
      <c r="I288" s="20" t="s">
        <v>20</v>
      </c>
      <c r="J288" s="20">
        <v>14</v>
      </c>
      <c r="K288" s="20">
        <v>3.5</v>
      </c>
      <c r="L288" s="19">
        <v>302</v>
      </c>
      <c r="M288" s="19">
        <v>60</v>
      </c>
      <c r="N288">
        <f t="shared" si="4"/>
        <v>9186.8475370737069</v>
      </c>
      <c r="O288">
        <f>IF(K288 &gt; 50, K288, 100 - K288)</f>
        <v>96.5</v>
      </c>
    </row>
    <row r="289" spans="1:15" s="19" customFormat="1">
      <c r="A289" s="20">
        <v>287</v>
      </c>
      <c r="B289" s="20">
        <v>1212</v>
      </c>
      <c r="C289" s="20" t="s">
        <v>14</v>
      </c>
      <c r="D289" s="20">
        <v>0</v>
      </c>
      <c r="E289" s="20" t="s">
        <v>145</v>
      </c>
      <c r="F289" s="20">
        <v>52</v>
      </c>
      <c r="G289" s="20" t="s">
        <v>146</v>
      </c>
      <c r="H289" s="26" t="s">
        <v>147</v>
      </c>
      <c r="I289" s="20" t="s">
        <v>18</v>
      </c>
      <c r="J289" s="20">
        <v>19</v>
      </c>
      <c r="K289" s="20">
        <v>2.5</v>
      </c>
      <c r="L289" s="19">
        <v>302</v>
      </c>
      <c r="M289" s="19">
        <v>60</v>
      </c>
      <c r="N289">
        <f t="shared" si="4"/>
        <v>10147.366385860874</v>
      </c>
      <c r="O289">
        <f>IF(K289 &gt; 50, K289, 100 - K289)</f>
        <v>97.5</v>
      </c>
    </row>
    <row r="290" spans="1:15" s="19" customFormat="1">
      <c r="A290" s="20">
        <v>288</v>
      </c>
      <c r="B290" s="20">
        <v>1213</v>
      </c>
      <c r="C290" s="20" t="s">
        <v>14</v>
      </c>
      <c r="D290" s="20">
        <v>0</v>
      </c>
      <c r="E290" s="20" t="s">
        <v>145</v>
      </c>
      <c r="F290" s="20">
        <v>52</v>
      </c>
      <c r="G290" s="20" t="s">
        <v>28</v>
      </c>
      <c r="H290" s="26" t="s">
        <v>29</v>
      </c>
      <c r="I290" s="20" t="s">
        <v>27</v>
      </c>
      <c r="J290" s="20">
        <v>92</v>
      </c>
      <c r="K290" s="20">
        <v>48</v>
      </c>
      <c r="L290" s="19">
        <v>302</v>
      </c>
      <c r="M290" s="19">
        <v>60</v>
      </c>
      <c r="N290">
        <f t="shared" si="4"/>
        <v>221.70302010280082</v>
      </c>
      <c r="O290">
        <f>IF(K290 &gt; 50, K290, 100 - K290)</f>
        <v>52</v>
      </c>
    </row>
    <row r="291" spans="1:15" s="19" customFormat="1">
      <c r="A291" s="20">
        <v>289</v>
      </c>
      <c r="B291" s="20">
        <v>1214</v>
      </c>
      <c r="C291" s="20" t="s">
        <v>14</v>
      </c>
      <c r="D291" s="20">
        <v>0</v>
      </c>
      <c r="E291" s="20" t="s">
        <v>145</v>
      </c>
      <c r="F291" s="20">
        <v>52</v>
      </c>
      <c r="G291" s="20" t="s">
        <v>61</v>
      </c>
      <c r="H291" s="26" t="s">
        <v>62</v>
      </c>
      <c r="I291" s="20" t="s">
        <v>27</v>
      </c>
      <c r="J291" s="20">
        <v>96</v>
      </c>
      <c r="K291" s="20">
        <v>0.5</v>
      </c>
      <c r="L291" s="19">
        <v>302</v>
      </c>
      <c r="M291" s="19">
        <v>60</v>
      </c>
      <c r="N291">
        <f t="shared" si="4"/>
        <v>14661.443872595803</v>
      </c>
      <c r="O291">
        <f>IF(K291 &gt; 50, K291, 100 - K291)</f>
        <v>99.5</v>
      </c>
    </row>
    <row r="292" spans="1:15">
      <c r="A292" s="5">
        <v>290</v>
      </c>
      <c r="B292" s="5">
        <v>1219</v>
      </c>
      <c r="C292" s="5" t="s">
        <v>14</v>
      </c>
      <c r="D292" s="5">
        <v>0</v>
      </c>
      <c r="E292" s="5" t="s">
        <v>144</v>
      </c>
      <c r="F292" s="5">
        <v>51</v>
      </c>
      <c r="G292" s="5" t="s">
        <v>61</v>
      </c>
      <c r="H292" s="6" t="s">
        <v>62</v>
      </c>
      <c r="I292" s="5" t="s">
        <v>27</v>
      </c>
      <c r="J292" s="5">
        <v>90</v>
      </c>
      <c r="K292" s="5">
        <v>0.5</v>
      </c>
      <c r="L292">
        <v>303</v>
      </c>
      <c r="M292">
        <v>60</v>
      </c>
      <c r="N292">
        <f t="shared" si="4"/>
        <v>14661.443872595803</v>
      </c>
      <c r="O292">
        <f>IF(K292 &gt; 50, K292, 100 - K292)</f>
        <v>99.5</v>
      </c>
    </row>
    <row r="293" spans="1:15" s="19" customFormat="1">
      <c r="A293" s="20">
        <v>291</v>
      </c>
      <c r="B293" s="20">
        <v>1232</v>
      </c>
      <c r="C293" s="20" t="s">
        <v>14</v>
      </c>
      <c r="D293" s="20">
        <v>0</v>
      </c>
      <c r="E293" s="20" t="s">
        <v>148</v>
      </c>
      <c r="F293" s="20">
        <v>21</v>
      </c>
      <c r="G293" s="20" t="s">
        <v>131</v>
      </c>
      <c r="H293" s="26" t="s">
        <v>132</v>
      </c>
      <c r="I293" s="20" t="s">
        <v>20</v>
      </c>
      <c r="J293" s="20">
        <v>97</v>
      </c>
      <c r="K293" s="20">
        <v>2</v>
      </c>
      <c r="L293" s="19">
        <v>306</v>
      </c>
      <c r="M293" s="19">
        <v>100</v>
      </c>
      <c r="N293">
        <f t="shared" si="4"/>
        <v>12073.863035611195</v>
      </c>
      <c r="O293">
        <f>IF(K293 &gt; 50, K293, 100 - K293)</f>
        <v>98</v>
      </c>
    </row>
    <row r="294" spans="1:15">
      <c r="A294" s="5">
        <v>292</v>
      </c>
      <c r="B294" s="5">
        <v>1238</v>
      </c>
      <c r="C294" s="5" t="s">
        <v>14</v>
      </c>
      <c r="D294" s="5">
        <v>0</v>
      </c>
      <c r="E294" s="5" t="s">
        <v>148</v>
      </c>
      <c r="F294" s="5">
        <v>21</v>
      </c>
      <c r="G294" s="5" t="s">
        <v>89</v>
      </c>
      <c r="H294" s="6" t="s">
        <v>90</v>
      </c>
      <c r="I294" s="5" t="s">
        <v>18</v>
      </c>
      <c r="J294" s="5">
        <v>89</v>
      </c>
      <c r="K294" s="5">
        <v>0.5</v>
      </c>
      <c r="L294">
        <v>308</v>
      </c>
      <c r="M294">
        <v>20</v>
      </c>
      <c r="N294">
        <f t="shared" si="4"/>
        <v>12901.102420085426</v>
      </c>
      <c r="O294">
        <f>IF(K294 &gt; 50, K294, 100 - K294)</f>
        <v>99.5</v>
      </c>
    </row>
    <row r="295" spans="1:15">
      <c r="A295" s="5">
        <v>293</v>
      </c>
      <c r="B295" s="5">
        <v>1239</v>
      </c>
      <c r="C295" s="5" t="s">
        <v>14</v>
      </c>
      <c r="D295" s="5">
        <v>0</v>
      </c>
      <c r="E295" s="5" t="s">
        <v>148</v>
      </c>
      <c r="F295" s="5">
        <v>21</v>
      </c>
      <c r="G295" s="5" t="s">
        <v>89</v>
      </c>
      <c r="H295" s="6" t="s">
        <v>90</v>
      </c>
      <c r="I295" s="5" t="s">
        <v>18</v>
      </c>
      <c r="J295" s="5">
        <v>54</v>
      </c>
      <c r="K295" s="5">
        <v>2</v>
      </c>
      <c r="L295">
        <v>309</v>
      </c>
      <c r="M295">
        <v>100</v>
      </c>
      <c r="N295">
        <f t="shared" si="4"/>
        <v>12073.863035611195</v>
      </c>
      <c r="O295">
        <f>IF(K295 &gt; 50, K295, 100 - K295)</f>
        <v>98</v>
      </c>
    </row>
    <row r="296" spans="1:15">
      <c r="A296" s="5">
        <v>294</v>
      </c>
      <c r="B296" s="5">
        <v>1244</v>
      </c>
      <c r="C296" s="5" t="s">
        <v>14</v>
      </c>
      <c r="D296" s="5">
        <v>0</v>
      </c>
      <c r="E296" s="5" t="s">
        <v>149</v>
      </c>
      <c r="F296" s="5">
        <v>53</v>
      </c>
      <c r="G296" s="5" t="s">
        <v>16</v>
      </c>
      <c r="H296" s="6" t="s">
        <v>17</v>
      </c>
      <c r="I296" s="5" t="s">
        <v>18</v>
      </c>
      <c r="J296" s="5">
        <v>95</v>
      </c>
      <c r="K296" s="5">
        <v>1</v>
      </c>
      <c r="L296">
        <v>310</v>
      </c>
      <c r="M296">
        <v>110</v>
      </c>
      <c r="N296">
        <f t="shared" si="4"/>
        <v>14637.796098194371</v>
      </c>
      <c r="O296">
        <f>IF(K296 &gt; 50, K296, 100 - K296)</f>
        <v>99</v>
      </c>
    </row>
    <row r="297" spans="1:15" s="19" customFormat="1">
      <c r="A297" s="20">
        <v>295</v>
      </c>
      <c r="B297" s="20">
        <v>1255</v>
      </c>
      <c r="C297" s="20" t="s">
        <v>14</v>
      </c>
      <c r="D297" s="20">
        <v>0</v>
      </c>
      <c r="E297" s="20" t="s">
        <v>150</v>
      </c>
      <c r="F297" s="20">
        <v>22</v>
      </c>
      <c r="G297" s="20" t="s">
        <v>40</v>
      </c>
      <c r="H297" s="26" t="s">
        <v>41</v>
      </c>
      <c r="I297" s="20" t="s">
        <v>18</v>
      </c>
      <c r="J297" s="20">
        <v>75</v>
      </c>
      <c r="K297" s="20">
        <v>4.5</v>
      </c>
      <c r="L297" s="19">
        <v>313</v>
      </c>
      <c r="M297" s="19">
        <v>100</v>
      </c>
      <c r="N297">
        <f t="shared" si="4"/>
        <v>9477.8891534344893</v>
      </c>
      <c r="O297">
        <f>IF(K297 &gt; 50, K297, 100 - K297)</f>
        <v>95.5</v>
      </c>
    </row>
    <row r="298" spans="1:15">
      <c r="A298" s="5">
        <v>296</v>
      </c>
      <c r="B298" s="5">
        <v>1260</v>
      </c>
      <c r="C298" s="5" t="s">
        <v>14</v>
      </c>
      <c r="D298" s="5">
        <v>0</v>
      </c>
      <c r="E298" s="5" t="s">
        <v>150</v>
      </c>
      <c r="F298" s="5">
        <v>22</v>
      </c>
      <c r="G298" s="5" t="s">
        <v>85</v>
      </c>
      <c r="H298" s="6" t="s">
        <v>86</v>
      </c>
      <c r="I298" s="5" t="s">
        <v>20</v>
      </c>
      <c r="J298" s="5">
        <v>31</v>
      </c>
      <c r="K298" s="5">
        <v>99</v>
      </c>
      <c r="L298">
        <v>315</v>
      </c>
      <c r="M298">
        <v>100</v>
      </c>
      <c r="N298">
        <f t="shared" si="4"/>
        <v>14255.757833854183</v>
      </c>
      <c r="O298">
        <f>IF(K298 &gt; 50, K298, 100 - K298)</f>
        <v>99</v>
      </c>
    </row>
    <row r="299" spans="1:15">
      <c r="A299" s="5">
        <v>297</v>
      </c>
      <c r="B299" s="5">
        <v>1261</v>
      </c>
      <c r="C299" s="5" t="s">
        <v>14</v>
      </c>
      <c r="D299" s="5">
        <v>0</v>
      </c>
      <c r="E299" s="5" t="s">
        <v>150</v>
      </c>
      <c r="F299" s="5">
        <v>22</v>
      </c>
      <c r="G299" s="5" t="s">
        <v>46</v>
      </c>
      <c r="H299" s="6" t="s">
        <v>47</v>
      </c>
      <c r="I299" s="5" t="s">
        <v>18</v>
      </c>
      <c r="J299" s="5">
        <v>85</v>
      </c>
      <c r="K299" s="5">
        <v>1</v>
      </c>
      <c r="L299">
        <v>315</v>
      </c>
      <c r="M299">
        <v>100</v>
      </c>
      <c r="N299">
        <f t="shared" si="4"/>
        <v>14255.757833854183</v>
      </c>
      <c r="O299">
        <f>IF(K299 &gt; 50, K299, 100 - K299)</f>
        <v>99</v>
      </c>
    </row>
    <row r="300" spans="1:15">
      <c r="A300" s="5">
        <v>298</v>
      </c>
      <c r="B300" s="5">
        <v>1266</v>
      </c>
      <c r="C300" s="5" t="s">
        <v>14</v>
      </c>
      <c r="D300" s="5">
        <v>0</v>
      </c>
      <c r="E300" s="5" t="s">
        <v>151</v>
      </c>
      <c r="F300" s="5">
        <v>54</v>
      </c>
      <c r="G300" s="5" t="s">
        <v>61</v>
      </c>
      <c r="H300" s="6" t="s">
        <v>62</v>
      </c>
      <c r="I300" s="5" t="s">
        <v>27</v>
      </c>
      <c r="J300" s="5">
        <v>84</v>
      </c>
      <c r="K300" s="5">
        <v>0.5</v>
      </c>
      <c r="L300">
        <v>316</v>
      </c>
      <c r="M300">
        <v>60</v>
      </c>
      <c r="N300">
        <f t="shared" si="4"/>
        <v>14661.443872595803</v>
      </c>
      <c r="O300">
        <f>IF(K300 &gt; 50, K300, 100 - K300)</f>
        <v>99.5</v>
      </c>
    </row>
    <row r="301" spans="1:15">
      <c r="A301" s="5">
        <v>299</v>
      </c>
      <c r="B301" s="5">
        <v>1267</v>
      </c>
      <c r="C301" s="5" t="s">
        <v>14</v>
      </c>
      <c r="D301" s="5">
        <v>0</v>
      </c>
      <c r="E301" s="5" t="s">
        <v>69</v>
      </c>
      <c r="F301" s="5">
        <v>23</v>
      </c>
      <c r="G301" s="5" t="s">
        <v>78</v>
      </c>
      <c r="H301" s="6" t="s">
        <v>79</v>
      </c>
      <c r="I301" s="5" t="s">
        <v>18</v>
      </c>
      <c r="J301" s="5">
        <v>99</v>
      </c>
      <c r="K301" s="5">
        <v>4</v>
      </c>
      <c r="L301">
        <v>316</v>
      </c>
      <c r="M301">
        <v>100</v>
      </c>
      <c r="N301">
        <f t="shared" si="4"/>
        <v>9859.496001408108</v>
      </c>
      <c r="O301">
        <f>IF(K301 &gt; 50, K301, 100 - K301)</f>
        <v>96</v>
      </c>
    </row>
    <row r="302" spans="1:15">
      <c r="A302" s="5">
        <v>300</v>
      </c>
      <c r="B302" s="5">
        <v>1268</v>
      </c>
      <c r="C302" s="5" t="s">
        <v>14</v>
      </c>
      <c r="D302" s="5">
        <v>0</v>
      </c>
      <c r="E302" s="5" t="s">
        <v>69</v>
      </c>
      <c r="F302" s="5">
        <v>23</v>
      </c>
      <c r="G302" s="5" t="s">
        <v>16</v>
      </c>
      <c r="H302" s="6" t="s">
        <v>19</v>
      </c>
      <c r="I302" s="5" t="s">
        <v>20</v>
      </c>
      <c r="J302" s="5">
        <v>71</v>
      </c>
      <c r="K302" s="5">
        <v>99.5</v>
      </c>
      <c r="L302">
        <v>316</v>
      </c>
      <c r="M302">
        <v>25</v>
      </c>
      <c r="N302">
        <f t="shared" si="4"/>
        <v>13121.145101649223</v>
      </c>
      <c r="O302">
        <f>IF(K302 &gt; 50, K302, 100 - K302)</f>
        <v>99.5</v>
      </c>
    </row>
    <row r="303" spans="1:15">
      <c r="A303">
        <v>301</v>
      </c>
      <c r="B303">
        <v>1269</v>
      </c>
      <c r="C303" t="s">
        <v>14</v>
      </c>
      <c r="D303">
        <v>0</v>
      </c>
      <c r="E303" t="s">
        <v>69</v>
      </c>
      <c r="F303">
        <v>23</v>
      </c>
      <c r="G303" t="s">
        <v>54</v>
      </c>
      <c r="H303" t="s">
        <v>55</v>
      </c>
      <c r="I303" t="s">
        <v>18</v>
      </c>
      <c r="J303">
        <v>81</v>
      </c>
      <c r="K303">
        <v>0.5</v>
      </c>
      <c r="L303" s="1">
        <v>317</v>
      </c>
      <c r="M303">
        <v>25</v>
      </c>
      <c r="N303">
        <f t="shared" si="4"/>
        <v>13121.145101649223</v>
      </c>
      <c r="O303">
        <f>IF(K303 &gt; 50, K303, 100 - K303)</f>
        <v>99.5</v>
      </c>
    </row>
    <row r="304" spans="1:15">
      <c r="A304">
        <v>302</v>
      </c>
      <c r="B304">
        <v>1271</v>
      </c>
      <c r="C304" t="s">
        <v>14</v>
      </c>
      <c r="D304">
        <v>0</v>
      </c>
      <c r="E304" t="s">
        <v>152</v>
      </c>
      <c r="F304">
        <v>55</v>
      </c>
      <c r="G304" t="s">
        <v>16</v>
      </c>
      <c r="H304" t="s">
        <v>17</v>
      </c>
      <c r="I304" t="s">
        <v>18</v>
      </c>
      <c r="J304">
        <v>90</v>
      </c>
      <c r="K304">
        <v>2</v>
      </c>
      <c r="L304" s="1">
        <v>317</v>
      </c>
      <c r="M304">
        <v>110</v>
      </c>
      <c r="N304">
        <f t="shared" si="4"/>
        <v>12397.428975196113</v>
      </c>
      <c r="O304">
        <f>IF(K304 &gt; 50, K304, 100 - K304)</f>
        <v>98</v>
      </c>
    </row>
    <row r="305" spans="1:15">
      <c r="A305">
        <v>303</v>
      </c>
      <c r="B305">
        <v>1285</v>
      </c>
      <c r="C305" t="s">
        <v>14</v>
      </c>
      <c r="D305">
        <v>0</v>
      </c>
      <c r="E305" t="s">
        <v>153</v>
      </c>
      <c r="F305">
        <v>60</v>
      </c>
      <c r="G305" t="s">
        <v>54</v>
      </c>
      <c r="H305" t="s">
        <v>55</v>
      </c>
      <c r="I305" t="s">
        <v>18</v>
      </c>
      <c r="J305">
        <v>90</v>
      </c>
      <c r="K305">
        <v>0.5</v>
      </c>
      <c r="L305" s="1">
        <v>320</v>
      </c>
      <c r="M305">
        <v>40</v>
      </c>
      <c r="N305">
        <f t="shared" si="4"/>
        <v>13781.273146340614</v>
      </c>
      <c r="O305">
        <f>IF(K305 &gt; 50, K305, 100 - K305)</f>
        <v>99.5</v>
      </c>
    </row>
    <row r="306" spans="1:15">
      <c r="A306">
        <v>304</v>
      </c>
      <c r="B306">
        <v>1286</v>
      </c>
      <c r="C306" t="s">
        <v>14</v>
      </c>
      <c r="D306">
        <v>0</v>
      </c>
      <c r="E306" t="s">
        <v>153</v>
      </c>
      <c r="F306">
        <v>60</v>
      </c>
      <c r="G306" t="s">
        <v>85</v>
      </c>
      <c r="H306" t="s">
        <v>86</v>
      </c>
      <c r="I306" t="s">
        <v>20</v>
      </c>
      <c r="J306">
        <v>96</v>
      </c>
      <c r="K306">
        <v>99.5</v>
      </c>
      <c r="L306" s="1">
        <v>320</v>
      </c>
      <c r="M306">
        <v>100</v>
      </c>
      <c r="N306">
        <f t="shared" si="4"/>
        <v>16421.785325106179</v>
      </c>
      <c r="O306">
        <f>IF(K306 &gt; 50, K306, 100 - K306)</f>
        <v>99.5</v>
      </c>
    </row>
    <row r="307" spans="1:15">
      <c r="A307">
        <v>305</v>
      </c>
      <c r="B307">
        <v>1287</v>
      </c>
      <c r="C307" t="s">
        <v>14</v>
      </c>
      <c r="D307">
        <v>0</v>
      </c>
      <c r="E307" t="s">
        <v>154</v>
      </c>
      <c r="F307">
        <v>61</v>
      </c>
      <c r="G307" t="s">
        <v>61</v>
      </c>
      <c r="H307" t="s">
        <v>62</v>
      </c>
      <c r="I307" t="s">
        <v>27</v>
      </c>
      <c r="J307">
        <v>90</v>
      </c>
      <c r="K307">
        <v>1</v>
      </c>
      <c r="L307" s="1">
        <v>321</v>
      </c>
      <c r="M307">
        <v>60</v>
      </c>
      <c r="N307">
        <f t="shared" si="4"/>
        <v>12727.604776493423</v>
      </c>
      <c r="O307">
        <f>IF(K307 &gt; 50, K307, 100 - K307)</f>
        <v>99</v>
      </c>
    </row>
    <row r="308" spans="1:15" s="14" customFormat="1">
      <c r="A308" s="14">
        <v>306</v>
      </c>
      <c r="B308" s="14">
        <v>1288</v>
      </c>
      <c r="C308" s="14" t="s">
        <v>14</v>
      </c>
      <c r="D308" s="14">
        <v>0</v>
      </c>
      <c r="E308" s="14" t="s">
        <v>155</v>
      </c>
      <c r="F308" s="14">
        <v>62</v>
      </c>
      <c r="G308" s="14" t="s">
        <v>131</v>
      </c>
      <c r="H308" s="14" t="s">
        <v>132</v>
      </c>
      <c r="I308" s="14" t="s">
        <v>20</v>
      </c>
      <c r="J308" s="14">
        <v>94</v>
      </c>
      <c r="K308" s="14">
        <v>99.5</v>
      </c>
      <c r="L308" s="36">
        <v>321</v>
      </c>
      <c r="M308" s="14">
        <v>100</v>
      </c>
      <c r="N308" s="14">
        <f t="shared" si="4"/>
        <v>16421.785325106179</v>
      </c>
      <c r="O308" s="14">
        <f>IF(K308 &gt; 50, K308, 100 - K308)</f>
        <v>99.5</v>
      </c>
    </row>
    <row r="309" spans="1:15">
      <c r="A309">
        <v>307</v>
      </c>
      <c r="B309">
        <v>1289</v>
      </c>
      <c r="C309" t="s">
        <v>14</v>
      </c>
      <c r="D309">
        <v>0</v>
      </c>
      <c r="E309" t="s">
        <v>156</v>
      </c>
      <c r="F309">
        <v>63</v>
      </c>
      <c r="G309" t="s">
        <v>16</v>
      </c>
      <c r="H309" t="s">
        <v>19</v>
      </c>
      <c r="I309" t="s">
        <v>20</v>
      </c>
      <c r="J309">
        <v>93</v>
      </c>
      <c r="K309">
        <v>99.5</v>
      </c>
      <c r="L309" s="1">
        <v>321</v>
      </c>
      <c r="M309">
        <v>100</v>
      </c>
      <c r="N309">
        <f t="shared" si="4"/>
        <v>16421.785325106179</v>
      </c>
      <c r="O309">
        <f>IF(K309 &gt; 50, K309, 100 - K309)</f>
        <v>99.5</v>
      </c>
    </row>
    <row r="310" spans="1:15">
      <c r="A310">
        <v>308</v>
      </c>
      <c r="B310">
        <v>1290</v>
      </c>
      <c r="C310" t="s">
        <v>14</v>
      </c>
      <c r="D310">
        <v>0</v>
      </c>
      <c r="E310" t="s">
        <v>157</v>
      </c>
      <c r="F310">
        <v>24</v>
      </c>
      <c r="G310" t="s">
        <v>16</v>
      </c>
      <c r="H310" t="s">
        <v>19</v>
      </c>
      <c r="I310" t="s">
        <v>20</v>
      </c>
      <c r="J310">
        <v>50</v>
      </c>
      <c r="K310">
        <v>99</v>
      </c>
      <c r="L310" s="1">
        <v>322</v>
      </c>
      <c r="M310">
        <v>100</v>
      </c>
      <c r="N310">
        <f t="shared" si="4"/>
        <v>14255.757833854183</v>
      </c>
      <c r="O310">
        <f>IF(K310 &gt; 50, K310, 100 - K310)</f>
        <v>99</v>
      </c>
    </row>
    <row r="311" spans="1:15">
      <c r="A311">
        <v>309</v>
      </c>
      <c r="B311">
        <v>1291</v>
      </c>
      <c r="C311" t="s">
        <v>14</v>
      </c>
      <c r="D311">
        <v>0</v>
      </c>
      <c r="E311" t="s">
        <v>157</v>
      </c>
      <c r="F311">
        <v>24</v>
      </c>
      <c r="G311" t="s">
        <v>80</v>
      </c>
      <c r="H311" t="s">
        <v>81</v>
      </c>
      <c r="I311" t="s">
        <v>20</v>
      </c>
      <c r="J311">
        <v>48</v>
      </c>
      <c r="K311">
        <v>98</v>
      </c>
      <c r="L311" s="1">
        <v>322</v>
      </c>
      <c r="M311">
        <v>100</v>
      </c>
      <c r="N311">
        <f t="shared" si="4"/>
        <v>12073.863035611195</v>
      </c>
      <c r="O311">
        <f>IF(K311 &gt; 50, K311, 100 - K311)</f>
        <v>98</v>
      </c>
    </row>
    <row r="312" spans="1:15">
      <c r="A312">
        <v>310</v>
      </c>
      <c r="B312">
        <v>1292</v>
      </c>
      <c r="C312" t="s">
        <v>14</v>
      </c>
      <c r="D312">
        <v>0</v>
      </c>
      <c r="E312" t="s">
        <v>157</v>
      </c>
      <c r="F312">
        <v>24</v>
      </c>
      <c r="G312" t="s">
        <v>80</v>
      </c>
      <c r="H312" t="s">
        <v>81</v>
      </c>
      <c r="I312" t="s">
        <v>20</v>
      </c>
      <c r="J312">
        <v>46</v>
      </c>
      <c r="K312">
        <v>98</v>
      </c>
      <c r="L312" s="1">
        <v>322</v>
      </c>
      <c r="M312">
        <v>100</v>
      </c>
      <c r="N312">
        <f t="shared" si="4"/>
        <v>12073.863035611195</v>
      </c>
      <c r="O312">
        <f>IF(K312 &gt; 50, K312, 100 - K312)</f>
        <v>98</v>
      </c>
    </row>
    <row r="313" spans="1:15">
      <c r="A313">
        <v>311</v>
      </c>
      <c r="B313">
        <v>1293</v>
      </c>
      <c r="C313" t="s">
        <v>14</v>
      </c>
      <c r="D313">
        <v>0</v>
      </c>
      <c r="E313" t="s">
        <v>157</v>
      </c>
      <c r="F313">
        <v>24</v>
      </c>
      <c r="G313" t="s">
        <v>23</v>
      </c>
      <c r="H313" t="s">
        <v>84</v>
      </c>
      <c r="I313" t="s">
        <v>20</v>
      </c>
      <c r="J313">
        <v>45</v>
      </c>
      <c r="K313">
        <v>98.5</v>
      </c>
      <c r="L313" s="1">
        <v>322</v>
      </c>
      <c r="M313">
        <v>100</v>
      </c>
      <c r="N313">
        <f t="shared" si="4"/>
        <v>12982.147179797292</v>
      </c>
      <c r="O313">
        <f>IF(K313 &gt; 50, K313, 100 - K313)</f>
        <v>98.5</v>
      </c>
    </row>
    <row r="314" spans="1:15">
      <c r="A314">
        <v>312</v>
      </c>
      <c r="B314">
        <v>1312</v>
      </c>
      <c r="C314" t="s">
        <v>14</v>
      </c>
      <c r="D314">
        <v>0</v>
      </c>
      <c r="E314" t="s">
        <v>157</v>
      </c>
      <c r="F314">
        <v>24</v>
      </c>
      <c r="G314" t="s">
        <v>44</v>
      </c>
      <c r="H314" t="s">
        <v>45</v>
      </c>
      <c r="I314" t="s">
        <v>27</v>
      </c>
      <c r="J314">
        <v>95</v>
      </c>
      <c r="K314">
        <v>2.5</v>
      </c>
      <c r="L314" s="1">
        <v>325</v>
      </c>
      <c r="M314">
        <v>50</v>
      </c>
      <c r="N314">
        <f t="shared" si="4"/>
        <v>9842.7778706016543</v>
      </c>
      <c r="O314">
        <f>IF(K314 &gt; 50, K314, 100 - K314)</f>
        <v>97.5</v>
      </c>
    </row>
    <row r="315" spans="1:15">
      <c r="A315">
        <v>313</v>
      </c>
      <c r="B315">
        <v>1316</v>
      </c>
      <c r="C315" t="s">
        <v>14</v>
      </c>
      <c r="D315">
        <v>0</v>
      </c>
      <c r="E315" t="s">
        <v>157</v>
      </c>
      <c r="F315">
        <v>24</v>
      </c>
      <c r="G315" t="s">
        <v>54</v>
      </c>
      <c r="H315" t="s">
        <v>55</v>
      </c>
      <c r="I315" t="s">
        <v>18</v>
      </c>
      <c r="J315">
        <v>81</v>
      </c>
      <c r="K315">
        <v>5</v>
      </c>
      <c r="L315" s="1">
        <v>327</v>
      </c>
      <c r="M315">
        <v>40</v>
      </c>
      <c r="N315">
        <f t="shared" si="4"/>
        <v>7665.9325654341201</v>
      </c>
      <c r="O315">
        <f>IF(K315 &gt; 50, K315, 100 - K315)</f>
        <v>95</v>
      </c>
    </row>
    <row r="316" spans="1:15">
      <c r="A316">
        <v>314</v>
      </c>
      <c r="B316">
        <v>1322</v>
      </c>
      <c r="C316" t="s">
        <v>14</v>
      </c>
      <c r="D316">
        <v>0</v>
      </c>
      <c r="E316" t="s">
        <v>158</v>
      </c>
      <c r="F316">
        <v>64</v>
      </c>
      <c r="G316" t="s">
        <v>16</v>
      </c>
      <c r="H316" t="s">
        <v>17</v>
      </c>
      <c r="I316" t="s">
        <v>18</v>
      </c>
      <c r="J316">
        <v>53</v>
      </c>
      <c r="K316">
        <v>6.5</v>
      </c>
      <c r="L316" s="1">
        <v>328</v>
      </c>
      <c r="M316">
        <v>110</v>
      </c>
      <c r="N316">
        <f t="shared" si="4"/>
        <v>8493.0745828458203</v>
      </c>
      <c r="O316">
        <f>IF(K316 &gt; 50, K316, 100 - K316)</f>
        <v>93.5</v>
      </c>
    </row>
    <row r="317" spans="1:15">
      <c r="A317">
        <v>315</v>
      </c>
      <c r="B317">
        <v>1323</v>
      </c>
      <c r="C317" t="s">
        <v>14</v>
      </c>
      <c r="D317">
        <v>0</v>
      </c>
      <c r="E317" t="s">
        <v>158</v>
      </c>
      <c r="F317">
        <v>64</v>
      </c>
      <c r="G317" t="s">
        <v>16</v>
      </c>
      <c r="H317" t="s">
        <v>17</v>
      </c>
      <c r="I317" t="s">
        <v>18</v>
      </c>
      <c r="J317">
        <v>90</v>
      </c>
      <c r="K317">
        <v>1</v>
      </c>
      <c r="L317" s="1">
        <v>328</v>
      </c>
      <c r="M317">
        <v>110</v>
      </c>
      <c r="N317">
        <f t="shared" si="4"/>
        <v>14637.796098194371</v>
      </c>
      <c r="O317">
        <f>IF(K317 &gt; 50, K317, 100 - K317)</f>
        <v>99</v>
      </c>
    </row>
    <row r="318" spans="1:15">
      <c r="A318">
        <v>316</v>
      </c>
      <c r="B318">
        <v>1324</v>
      </c>
      <c r="C318" t="s">
        <v>14</v>
      </c>
      <c r="D318">
        <v>0</v>
      </c>
      <c r="E318" t="s">
        <v>159</v>
      </c>
      <c r="F318">
        <v>11</v>
      </c>
      <c r="G318" t="s">
        <v>33</v>
      </c>
      <c r="H318" t="s">
        <v>34</v>
      </c>
      <c r="I318" t="s">
        <v>27</v>
      </c>
      <c r="J318">
        <v>46</v>
      </c>
      <c r="K318">
        <v>91.5</v>
      </c>
      <c r="L318" s="1">
        <v>329</v>
      </c>
      <c r="M318">
        <v>50</v>
      </c>
      <c r="N318">
        <f t="shared" si="4"/>
        <v>6384.2587285334175</v>
      </c>
      <c r="O318">
        <f>IF(K318 &gt; 50, K318, 100 - K318)</f>
        <v>91.5</v>
      </c>
    </row>
    <row r="319" spans="1:15">
      <c r="A319">
        <v>317</v>
      </c>
      <c r="B319">
        <v>1325</v>
      </c>
      <c r="C319" t="s">
        <v>14</v>
      </c>
      <c r="D319">
        <v>0</v>
      </c>
      <c r="E319" t="s">
        <v>159</v>
      </c>
      <c r="F319">
        <v>11</v>
      </c>
      <c r="G319" t="s">
        <v>35</v>
      </c>
      <c r="H319" t="s">
        <v>36</v>
      </c>
      <c r="I319" t="s">
        <v>27</v>
      </c>
      <c r="J319">
        <v>46</v>
      </c>
      <c r="K319">
        <v>91.5</v>
      </c>
      <c r="L319" s="1">
        <v>329</v>
      </c>
      <c r="M319">
        <v>50</v>
      </c>
      <c r="N319">
        <f t="shared" si="4"/>
        <v>6384.2587285334175</v>
      </c>
      <c r="O319">
        <f>IF(K319 &gt; 50, K319, 100 - K319)</f>
        <v>91.5</v>
      </c>
    </row>
    <row r="320" spans="1:15" s="11" customFormat="1">
      <c r="A320" s="11">
        <v>318</v>
      </c>
      <c r="B320" s="11">
        <v>1338</v>
      </c>
      <c r="C320" s="11" t="s">
        <v>14</v>
      </c>
      <c r="D320" s="11">
        <v>0</v>
      </c>
      <c r="E320" s="11" t="s">
        <v>159</v>
      </c>
      <c r="F320" s="11">
        <v>11</v>
      </c>
      <c r="G320" s="11" t="s">
        <v>131</v>
      </c>
      <c r="H320" s="11" t="s">
        <v>132</v>
      </c>
      <c r="I320" s="11" t="s">
        <v>20</v>
      </c>
      <c r="J320" s="11">
        <v>98</v>
      </c>
      <c r="K320" s="11">
        <v>98.5</v>
      </c>
      <c r="L320" s="12"/>
      <c r="N320">
        <f t="shared" si="4"/>
        <v>9503.0778565231958</v>
      </c>
      <c r="O320">
        <f>IF(K320 &gt; 50, K320, 100 - K320)</f>
        <v>98.5</v>
      </c>
    </row>
    <row r="321" spans="1:15">
      <c r="A321">
        <v>319</v>
      </c>
      <c r="B321">
        <v>1344</v>
      </c>
      <c r="C321" t="s">
        <v>14</v>
      </c>
      <c r="D321">
        <v>0</v>
      </c>
      <c r="E321" t="s">
        <v>160</v>
      </c>
      <c r="F321">
        <v>66</v>
      </c>
      <c r="G321" t="s">
        <v>16</v>
      </c>
      <c r="H321" t="s">
        <v>19</v>
      </c>
      <c r="I321" t="s">
        <v>20</v>
      </c>
      <c r="J321">
        <v>99</v>
      </c>
      <c r="K321">
        <v>99.5</v>
      </c>
      <c r="L321" s="1">
        <v>333</v>
      </c>
      <c r="M321">
        <v>100</v>
      </c>
      <c r="N321">
        <f t="shared" si="4"/>
        <v>16421.785325106179</v>
      </c>
      <c r="O321">
        <f>IF(K321 &gt; 50, K321, 100 - K321)</f>
        <v>99.5</v>
      </c>
    </row>
    <row r="322" spans="1:15">
      <c r="A322">
        <v>320</v>
      </c>
      <c r="B322">
        <v>1345</v>
      </c>
      <c r="C322" t="s">
        <v>14</v>
      </c>
      <c r="D322">
        <v>0</v>
      </c>
      <c r="E322" t="s">
        <v>160</v>
      </c>
      <c r="F322">
        <v>66</v>
      </c>
      <c r="G322" t="s">
        <v>16</v>
      </c>
      <c r="H322" t="s">
        <v>19</v>
      </c>
      <c r="I322" t="s">
        <v>20</v>
      </c>
      <c r="J322">
        <v>96</v>
      </c>
      <c r="K322">
        <v>99.5</v>
      </c>
      <c r="L322" s="1">
        <v>333</v>
      </c>
      <c r="M322">
        <v>100</v>
      </c>
      <c r="N322">
        <f t="shared" si="4"/>
        <v>16421.785325106179</v>
      </c>
      <c r="O322">
        <f>IF(K322 &gt; 50, K322, 100 - K322)</f>
        <v>99.5</v>
      </c>
    </row>
    <row r="323" spans="1:15" s="14" customFormat="1">
      <c r="A323" s="14">
        <v>321</v>
      </c>
      <c r="B323" s="14">
        <v>1346</v>
      </c>
      <c r="C323" s="14" t="s">
        <v>161</v>
      </c>
      <c r="D323" s="14">
        <v>9</v>
      </c>
      <c r="E323" s="14" t="s">
        <v>138</v>
      </c>
      <c r="F323" s="14">
        <v>8</v>
      </c>
      <c r="G323" s="14" t="s">
        <v>16</v>
      </c>
      <c r="H323" s="14" t="s">
        <v>19</v>
      </c>
      <c r="I323" s="14" t="s">
        <v>20</v>
      </c>
      <c r="J323" s="14">
        <v>63</v>
      </c>
      <c r="K323" s="14">
        <v>95</v>
      </c>
      <c r="L323" s="36">
        <v>335</v>
      </c>
      <c r="N323" s="14">
        <f t="shared" ref="N323:N386" si="5">8.314*(M323+273.15)*LN(O323/(100-O323))</f>
        <v>6686.7299385225288</v>
      </c>
      <c r="O323" s="14">
        <f>IF(K323 &gt; 50, K323, 100 - K323)</f>
        <v>95</v>
      </c>
    </row>
    <row r="324" spans="1:15">
      <c r="A324">
        <v>322</v>
      </c>
      <c r="B324">
        <v>1354</v>
      </c>
      <c r="C324" t="s">
        <v>162</v>
      </c>
      <c r="D324">
        <v>12</v>
      </c>
      <c r="E324" t="s">
        <v>38</v>
      </c>
      <c r="F324">
        <v>7</v>
      </c>
      <c r="G324" t="s">
        <v>16</v>
      </c>
      <c r="H324" t="s">
        <v>19</v>
      </c>
      <c r="I324" t="s">
        <v>20</v>
      </c>
      <c r="J324">
        <v>82</v>
      </c>
      <c r="K324">
        <v>98.5</v>
      </c>
      <c r="L324">
        <v>338</v>
      </c>
      <c r="M324">
        <v>100</v>
      </c>
      <c r="N324">
        <f t="shared" si="5"/>
        <v>12982.147179797292</v>
      </c>
      <c r="O324">
        <f>IF(K324 &gt; 50, K324, 100 - K324)</f>
        <v>98.5</v>
      </c>
    </row>
    <row r="325" spans="1:15" s="39" customFormat="1">
      <c r="A325" s="39">
        <v>323</v>
      </c>
      <c r="B325" s="39">
        <v>1355</v>
      </c>
      <c r="C325" s="39" t="s">
        <v>162</v>
      </c>
      <c r="D325" s="39">
        <v>12</v>
      </c>
      <c r="E325" s="39" t="s">
        <v>38</v>
      </c>
      <c r="F325" s="39">
        <v>7</v>
      </c>
      <c r="G325" s="39" t="s">
        <v>40</v>
      </c>
      <c r="H325" s="39" t="s">
        <v>41</v>
      </c>
      <c r="I325" s="39" t="s">
        <v>18</v>
      </c>
      <c r="J325" s="39">
        <v>82</v>
      </c>
      <c r="K325" s="39">
        <v>98</v>
      </c>
      <c r="L325" s="39">
        <v>338</v>
      </c>
      <c r="N325" s="39">
        <f t="shared" si="5"/>
        <v>8838.2036397620195</v>
      </c>
      <c r="O325" s="39">
        <f>IF(K325 &gt; 50, K325, 100 - K325)</f>
        <v>98</v>
      </c>
    </row>
    <row r="326" spans="1:15" s="39" customFormat="1">
      <c r="A326" s="39">
        <v>324</v>
      </c>
      <c r="B326" s="39">
        <v>1356</v>
      </c>
      <c r="C326" s="39" t="s">
        <v>162</v>
      </c>
      <c r="D326" s="39">
        <v>12</v>
      </c>
      <c r="E326" s="39" t="s">
        <v>38</v>
      </c>
      <c r="F326" s="39">
        <v>7</v>
      </c>
      <c r="G326" s="39" t="s">
        <v>74</v>
      </c>
      <c r="H326" s="39" t="s">
        <v>75</v>
      </c>
      <c r="I326" s="39" t="s">
        <v>18</v>
      </c>
      <c r="J326" s="39">
        <v>85</v>
      </c>
      <c r="K326" s="39">
        <v>66</v>
      </c>
      <c r="L326" s="39">
        <v>338</v>
      </c>
      <c r="N326" s="39">
        <f t="shared" si="5"/>
        <v>1506.3206719473919</v>
      </c>
      <c r="O326" s="39">
        <f>IF(K326 &gt; 50, K326, 100 - K326)</f>
        <v>66</v>
      </c>
    </row>
    <row r="327" spans="1:15" s="25" customFormat="1">
      <c r="A327" s="25">
        <v>325</v>
      </c>
      <c r="B327" s="25">
        <v>1357</v>
      </c>
      <c r="C327" s="25" t="s">
        <v>162</v>
      </c>
      <c r="D327" s="25">
        <v>12</v>
      </c>
      <c r="E327" s="25" t="s">
        <v>38</v>
      </c>
      <c r="F327" s="25">
        <v>7</v>
      </c>
      <c r="G327" s="25" t="s">
        <v>131</v>
      </c>
      <c r="H327" s="25" t="s">
        <v>132</v>
      </c>
      <c r="I327" s="25" t="s">
        <v>20</v>
      </c>
      <c r="J327" s="25">
        <v>90</v>
      </c>
      <c r="K327" s="25">
        <v>95</v>
      </c>
      <c r="L327" s="25">
        <v>338</v>
      </c>
      <c r="N327" s="25">
        <f t="shared" si="5"/>
        <v>6686.7299385225288</v>
      </c>
      <c r="O327" s="25">
        <f>IF(K327 &gt; 50, K327, 100 - K327)</f>
        <v>95</v>
      </c>
    </row>
    <row r="328" spans="1:15">
      <c r="A328">
        <v>326</v>
      </c>
      <c r="B328">
        <v>1360</v>
      </c>
      <c r="C328" t="s">
        <v>162</v>
      </c>
      <c r="D328">
        <v>12</v>
      </c>
      <c r="E328" t="s">
        <v>38</v>
      </c>
      <c r="F328">
        <v>7</v>
      </c>
      <c r="G328" t="s">
        <v>67</v>
      </c>
      <c r="H328" t="s">
        <v>68</v>
      </c>
      <c r="I328" t="s">
        <v>18</v>
      </c>
      <c r="J328">
        <v>80</v>
      </c>
      <c r="K328">
        <v>4</v>
      </c>
      <c r="L328">
        <v>339</v>
      </c>
      <c r="M328">
        <v>100</v>
      </c>
      <c r="N328">
        <f t="shared" si="5"/>
        <v>9859.496001408108</v>
      </c>
      <c r="O328">
        <f>IF(K328 &gt; 50, K328, 100 - K328)</f>
        <v>96</v>
      </c>
    </row>
    <row r="329" spans="1:15">
      <c r="A329">
        <v>327</v>
      </c>
      <c r="B329">
        <v>1364</v>
      </c>
      <c r="C329" t="s">
        <v>162</v>
      </c>
      <c r="D329">
        <v>12</v>
      </c>
      <c r="E329" t="s">
        <v>38</v>
      </c>
      <c r="F329">
        <v>7</v>
      </c>
      <c r="G329" t="s">
        <v>46</v>
      </c>
      <c r="H329" t="s">
        <v>47</v>
      </c>
      <c r="I329" t="s">
        <v>18</v>
      </c>
      <c r="J329">
        <v>88</v>
      </c>
      <c r="K329">
        <v>1.5</v>
      </c>
      <c r="L329">
        <v>339</v>
      </c>
      <c r="M329">
        <v>100</v>
      </c>
      <c r="N329">
        <f t="shared" si="5"/>
        <v>12982.147179797292</v>
      </c>
      <c r="O329">
        <f>IF(K329 &gt; 50, K329, 100 - K329)</f>
        <v>98.5</v>
      </c>
    </row>
    <row r="330" spans="1:15">
      <c r="A330">
        <v>328</v>
      </c>
      <c r="B330">
        <v>1371</v>
      </c>
      <c r="C330" t="s">
        <v>162</v>
      </c>
      <c r="D330">
        <v>12</v>
      </c>
      <c r="E330" t="s">
        <v>38</v>
      </c>
      <c r="F330">
        <v>7</v>
      </c>
      <c r="G330" t="s">
        <v>61</v>
      </c>
      <c r="H330" t="s">
        <v>62</v>
      </c>
      <c r="I330" t="s">
        <v>27</v>
      </c>
      <c r="J330">
        <v>97</v>
      </c>
      <c r="K330">
        <v>99.5</v>
      </c>
      <c r="L330">
        <v>340</v>
      </c>
      <c r="M330">
        <v>40</v>
      </c>
      <c r="N330">
        <f t="shared" si="5"/>
        <v>13781.273146340614</v>
      </c>
      <c r="O330">
        <f>IF(K330 &gt; 50, K330, 100 - K330)</f>
        <v>99.5</v>
      </c>
    </row>
    <row r="331" spans="1:15">
      <c r="A331">
        <v>329</v>
      </c>
      <c r="B331">
        <v>1376</v>
      </c>
      <c r="C331" t="s">
        <v>162</v>
      </c>
      <c r="D331">
        <v>12</v>
      </c>
      <c r="E331" t="s">
        <v>38</v>
      </c>
      <c r="F331">
        <v>7</v>
      </c>
      <c r="G331" t="s">
        <v>48</v>
      </c>
      <c r="H331" t="s">
        <v>49</v>
      </c>
      <c r="I331" t="s">
        <v>27</v>
      </c>
      <c r="J331">
        <v>91</v>
      </c>
      <c r="K331">
        <v>1.5</v>
      </c>
      <c r="L331">
        <v>341</v>
      </c>
      <c r="M331">
        <v>40</v>
      </c>
      <c r="N331">
        <f t="shared" si="5"/>
        <v>10894.705585832833</v>
      </c>
      <c r="O331">
        <f>IF(K331 &gt; 50, K331, 100 - K331)</f>
        <v>98.5</v>
      </c>
    </row>
    <row r="332" spans="1:15">
      <c r="A332">
        <v>330</v>
      </c>
      <c r="B332">
        <v>1377</v>
      </c>
      <c r="C332" t="s">
        <v>162</v>
      </c>
      <c r="D332">
        <v>12</v>
      </c>
      <c r="E332" t="s">
        <v>38</v>
      </c>
      <c r="F332">
        <v>7</v>
      </c>
      <c r="G332" t="s">
        <v>50</v>
      </c>
      <c r="H332" t="s">
        <v>51</v>
      </c>
      <c r="I332" t="s">
        <v>27</v>
      </c>
      <c r="J332">
        <v>98</v>
      </c>
      <c r="K332">
        <v>0.5</v>
      </c>
      <c r="L332">
        <v>341</v>
      </c>
      <c r="M332">
        <v>40</v>
      </c>
      <c r="N332">
        <f t="shared" si="5"/>
        <v>13781.273146340614</v>
      </c>
      <c r="O332">
        <f>IF(K332 &gt; 50, K332, 100 - K332)</f>
        <v>99.5</v>
      </c>
    </row>
    <row r="333" spans="1:15">
      <c r="A333">
        <v>331</v>
      </c>
      <c r="B333">
        <v>1380</v>
      </c>
      <c r="C333" t="s">
        <v>162</v>
      </c>
      <c r="D333">
        <v>12</v>
      </c>
      <c r="E333" t="s">
        <v>38</v>
      </c>
      <c r="F333">
        <v>7</v>
      </c>
      <c r="G333" t="s">
        <v>89</v>
      </c>
      <c r="H333" t="s">
        <v>90</v>
      </c>
      <c r="I333" t="s">
        <v>18</v>
      </c>
      <c r="J333">
        <v>99</v>
      </c>
      <c r="K333">
        <v>0.5</v>
      </c>
      <c r="L333">
        <v>342</v>
      </c>
      <c r="M333">
        <v>20</v>
      </c>
      <c r="N333">
        <f t="shared" si="5"/>
        <v>12901.102420085426</v>
      </c>
      <c r="O333">
        <f>IF(K333 &gt; 50, K333, 100 - K333)</f>
        <v>99.5</v>
      </c>
    </row>
    <row r="334" spans="1:15">
      <c r="A334">
        <v>332</v>
      </c>
      <c r="B334">
        <v>1381</v>
      </c>
      <c r="C334" t="s">
        <v>162</v>
      </c>
      <c r="D334">
        <v>12</v>
      </c>
      <c r="E334" t="s">
        <v>38</v>
      </c>
      <c r="F334">
        <v>7</v>
      </c>
      <c r="G334" t="s">
        <v>89</v>
      </c>
      <c r="H334" t="s">
        <v>90</v>
      </c>
      <c r="I334" t="s">
        <v>18</v>
      </c>
      <c r="J334">
        <v>52</v>
      </c>
      <c r="K334">
        <v>2.5</v>
      </c>
      <c r="L334">
        <v>342</v>
      </c>
      <c r="M334">
        <v>100</v>
      </c>
      <c r="N334">
        <f t="shared" si="5"/>
        <v>11365.720446897749</v>
      </c>
      <c r="O334">
        <f>IF(K334 &gt; 50, K334, 100 - K334)</f>
        <v>97.5</v>
      </c>
    </row>
    <row r="335" spans="1:15">
      <c r="A335">
        <v>333</v>
      </c>
      <c r="B335">
        <v>1382</v>
      </c>
      <c r="C335" t="s">
        <v>162</v>
      </c>
      <c r="D335">
        <v>12</v>
      </c>
      <c r="E335" t="s">
        <v>38</v>
      </c>
      <c r="F335">
        <v>7</v>
      </c>
      <c r="G335" t="s">
        <v>52</v>
      </c>
      <c r="H335" t="s">
        <v>53</v>
      </c>
      <c r="I335" t="s">
        <v>18</v>
      </c>
      <c r="J335">
        <v>65</v>
      </c>
      <c r="K335">
        <v>99.5</v>
      </c>
      <c r="L335">
        <v>342</v>
      </c>
      <c r="M335">
        <v>60</v>
      </c>
      <c r="N335">
        <f t="shared" si="5"/>
        <v>14661.443872595803</v>
      </c>
      <c r="O335">
        <f>IF(K335 &gt; 50, K335, 100 - K335)</f>
        <v>99.5</v>
      </c>
    </row>
    <row r="336" spans="1:15">
      <c r="A336">
        <v>334</v>
      </c>
      <c r="B336">
        <v>1383</v>
      </c>
      <c r="C336" t="s">
        <v>162</v>
      </c>
      <c r="D336">
        <v>12</v>
      </c>
      <c r="E336" t="s">
        <v>38</v>
      </c>
      <c r="F336">
        <v>7</v>
      </c>
      <c r="G336" t="s">
        <v>54</v>
      </c>
      <c r="H336" t="s">
        <v>55</v>
      </c>
      <c r="I336" t="s">
        <v>18</v>
      </c>
      <c r="J336">
        <v>76</v>
      </c>
      <c r="K336">
        <v>98.5</v>
      </c>
      <c r="L336">
        <v>342</v>
      </c>
      <c r="M336">
        <v>60</v>
      </c>
      <c r="N336">
        <f t="shared" si="5"/>
        <v>11590.519450487654</v>
      </c>
      <c r="O336">
        <f>IF(K336 &gt; 50, K336, 100 - K336)</f>
        <v>98.5</v>
      </c>
    </row>
    <row r="337" spans="1:15">
      <c r="A337">
        <v>335</v>
      </c>
      <c r="B337">
        <v>1384</v>
      </c>
      <c r="C337" t="s">
        <v>162</v>
      </c>
      <c r="D337">
        <v>12</v>
      </c>
      <c r="E337" t="s">
        <v>38</v>
      </c>
      <c r="F337">
        <v>7</v>
      </c>
      <c r="G337" t="s">
        <v>56</v>
      </c>
      <c r="H337" t="s">
        <v>57</v>
      </c>
      <c r="I337" t="s">
        <v>18</v>
      </c>
      <c r="J337">
        <v>62</v>
      </c>
      <c r="K337">
        <v>2</v>
      </c>
      <c r="L337">
        <v>342</v>
      </c>
      <c r="M337">
        <v>30</v>
      </c>
      <c r="N337">
        <f t="shared" si="5"/>
        <v>9808.9014585167733</v>
      </c>
      <c r="O337">
        <f>IF(K337 &gt; 50, K337, 100 - K337)</f>
        <v>98</v>
      </c>
    </row>
    <row r="338" spans="1:15" s="25" customFormat="1">
      <c r="A338" s="25">
        <v>336</v>
      </c>
      <c r="B338" s="25">
        <v>1413</v>
      </c>
      <c r="C338" s="25" t="s">
        <v>162</v>
      </c>
      <c r="D338" s="25">
        <v>12</v>
      </c>
      <c r="E338" s="25" t="s">
        <v>163</v>
      </c>
      <c r="F338" s="25">
        <v>67</v>
      </c>
      <c r="G338" s="25" t="s">
        <v>16</v>
      </c>
      <c r="H338" s="25" t="s">
        <v>19</v>
      </c>
      <c r="I338" s="25" t="s">
        <v>20</v>
      </c>
      <c r="J338" s="25">
        <v>75</v>
      </c>
      <c r="K338" s="25">
        <v>98.5</v>
      </c>
      <c r="L338" s="25">
        <v>345</v>
      </c>
      <c r="N338" s="25">
        <f t="shared" si="5"/>
        <v>9503.0778565231958</v>
      </c>
      <c r="O338" s="25">
        <f>IF(K338 &gt; 50, K338, 100 - K338)</f>
        <v>98.5</v>
      </c>
    </row>
    <row r="339" spans="1:15">
      <c r="A339">
        <v>337</v>
      </c>
      <c r="B339">
        <v>1416</v>
      </c>
      <c r="C339" t="s">
        <v>162</v>
      </c>
      <c r="D339">
        <v>12</v>
      </c>
      <c r="E339" t="s">
        <v>135</v>
      </c>
      <c r="F339">
        <v>18</v>
      </c>
      <c r="G339" t="s">
        <v>67</v>
      </c>
      <c r="H339" t="s">
        <v>68</v>
      </c>
      <c r="I339" t="s">
        <v>18</v>
      </c>
      <c r="J339">
        <v>78</v>
      </c>
      <c r="K339">
        <v>3</v>
      </c>
      <c r="L339">
        <v>346</v>
      </c>
      <c r="M339">
        <v>50</v>
      </c>
      <c r="N339">
        <f t="shared" si="5"/>
        <v>9339.1269385309115</v>
      </c>
      <c r="O339">
        <f>IF(K339 &gt; 50, K339, 100 - K339)</f>
        <v>97</v>
      </c>
    </row>
    <row r="340" spans="1:15">
      <c r="A340">
        <v>338</v>
      </c>
      <c r="B340">
        <v>1419</v>
      </c>
      <c r="C340" t="s">
        <v>162</v>
      </c>
      <c r="D340">
        <v>12</v>
      </c>
      <c r="E340" t="s">
        <v>136</v>
      </c>
      <c r="F340">
        <v>43</v>
      </c>
      <c r="G340" t="s">
        <v>67</v>
      </c>
      <c r="H340" t="s">
        <v>68</v>
      </c>
      <c r="I340" t="s">
        <v>18</v>
      </c>
      <c r="J340">
        <v>71</v>
      </c>
      <c r="K340">
        <v>5</v>
      </c>
      <c r="L340">
        <v>346</v>
      </c>
      <c r="M340">
        <v>70</v>
      </c>
      <c r="N340">
        <f t="shared" si="5"/>
        <v>8400.3345356178143</v>
      </c>
      <c r="O340">
        <f>IF(K340 &gt; 50, K340, 100 - K340)</f>
        <v>95</v>
      </c>
    </row>
    <row r="341" spans="1:15" s="14" customFormat="1">
      <c r="A341" s="14">
        <v>339</v>
      </c>
      <c r="B341" s="14">
        <v>1431</v>
      </c>
      <c r="C341" s="14" t="s">
        <v>164</v>
      </c>
      <c r="D341" s="14">
        <v>15</v>
      </c>
      <c r="E341" s="14" t="s">
        <v>38</v>
      </c>
      <c r="F341" s="14">
        <v>7</v>
      </c>
      <c r="G341" s="14" t="s">
        <v>16</v>
      </c>
      <c r="H341" s="14" t="s">
        <v>19</v>
      </c>
      <c r="I341" s="14" t="s">
        <v>20</v>
      </c>
      <c r="J341" s="14">
        <v>51</v>
      </c>
      <c r="K341" s="3">
        <v>96.5</v>
      </c>
      <c r="L341" s="14">
        <v>354</v>
      </c>
      <c r="M341" s="14">
        <v>100</v>
      </c>
      <c r="N341">
        <f t="shared" si="5"/>
        <v>10289.875907126081</v>
      </c>
      <c r="O341">
        <f>IF(K341 &gt; 50, K341, 100 - K341)</f>
        <v>96.5</v>
      </c>
    </row>
    <row r="342" spans="1:15" s="14" customFormat="1">
      <c r="A342" s="14">
        <v>340</v>
      </c>
      <c r="B342" s="14">
        <v>1433</v>
      </c>
      <c r="C342" s="14" t="s">
        <v>164</v>
      </c>
      <c r="D342" s="14">
        <v>15</v>
      </c>
      <c r="E342" s="14" t="s">
        <v>38</v>
      </c>
      <c r="F342" s="14">
        <v>7</v>
      </c>
      <c r="G342" s="14" t="s">
        <v>40</v>
      </c>
      <c r="H342" s="14" t="s">
        <v>41</v>
      </c>
      <c r="I342" s="14" t="s">
        <v>18</v>
      </c>
      <c r="J342" s="14">
        <v>100</v>
      </c>
      <c r="K342" s="14">
        <v>7.5</v>
      </c>
      <c r="L342" s="14">
        <v>354</v>
      </c>
      <c r="N342" s="14">
        <f t="shared" si="5"/>
        <v>5705.3684418059756</v>
      </c>
      <c r="O342" s="14">
        <f>IF(K342 &gt; 50, K342, 100 - K342)</f>
        <v>92.5</v>
      </c>
    </row>
    <row r="343" spans="1:15" s="14" customFormat="1">
      <c r="A343" s="14">
        <v>341</v>
      </c>
      <c r="B343" s="14">
        <v>1434</v>
      </c>
      <c r="C343" s="14" t="s">
        <v>164</v>
      </c>
      <c r="D343" s="14">
        <v>15</v>
      </c>
      <c r="E343" s="14" t="s">
        <v>38</v>
      </c>
      <c r="F343" s="14">
        <v>7</v>
      </c>
      <c r="G343" s="14" t="s">
        <v>74</v>
      </c>
      <c r="H343" s="14" t="s">
        <v>75</v>
      </c>
      <c r="I343" s="14" t="s">
        <v>18</v>
      </c>
      <c r="J343" s="14">
        <v>100</v>
      </c>
      <c r="K343" s="14">
        <v>98</v>
      </c>
      <c r="L343" s="14">
        <v>354</v>
      </c>
      <c r="N343" s="14">
        <f t="shared" si="5"/>
        <v>8838.2036397620195</v>
      </c>
      <c r="O343" s="14">
        <f>IF(K343 &gt; 50, K343, 100 - K343)</f>
        <v>98</v>
      </c>
    </row>
    <row r="344" spans="1:15" s="14" customFormat="1">
      <c r="A344" s="14">
        <v>342</v>
      </c>
      <c r="B344" s="14">
        <v>1435</v>
      </c>
      <c r="C344" s="14" t="s">
        <v>164</v>
      </c>
      <c r="D344" s="14">
        <v>15</v>
      </c>
      <c r="E344" s="14" t="s">
        <v>38</v>
      </c>
      <c r="F344" s="14">
        <v>7</v>
      </c>
      <c r="G344" s="14" t="s">
        <v>42</v>
      </c>
      <c r="H344" s="14" t="s">
        <v>43</v>
      </c>
      <c r="I344" s="14" t="s">
        <v>18</v>
      </c>
      <c r="J344" s="14">
        <v>100</v>
      </c>
      <c r="K344" s="14">
        <v>7.5</v>
      </c>
      <c r="L344" s="14">
        <v>354</v>
      </c>
      <c r="N344" s="14">
        <f t="shared" si="5"/>
        <v>5705.3684418059756</v>
      </c>
      <c r="O344" s="14">
        <f>IF(K344 &gt; 50, K344, 100 - K344)</f>
        <v>92.5</v>
      </c>
    </row>
    <row r="345" spans="1:15">
      <c r="A345">
        <v>343</v>
      </c>
      <c r="B345">
        <v>1437</v>
      </c>
      <c r="C345" t="s">
        <v>164</v>
      </c>
      <c r="D345">
        <v>15</v>
      </c>
      <c r="E345" t="s">
        <v>38</v>
      </c>
      <c r="F345">
        <v>7</v>
      </c>
      <c r="G345" t="s">
        <v>78</v>
      </c>
      <c r="H345" t="s">
        <v>79</v>
      </c>
      <c r="I345" t="s">
        <v>18</v>
      </c>
      <c r="J345">
        <v>44</v>
      </c>
      <c r="K345">
        <v>5.5</v>
      </c>
      <c r="L345">
        <v>354</v>
      </c>
      <c r="M345">
        <v>100</v>
      </c>
      <c r="N345">
        <f t="shared" si="5"/>
        <v>8822.6777701725332</v>
      </c>
      <c r="O345">
        <f>IF(K345 &gt; 50, K345, 100 - K345)</f>
        <v>94.5</v>
      </c>
    </row>
    <row r="346" spans="1:15" s="39" customFormat="1">
      <c r="A346" s="39">
        <v>344</v>
      </c>
      <c r="B346" s="39">
        <v>1438</v>
      </c>
      <c r="C346" s="39" t="s">
        <v>164</v>
      </c>
      <c r="D346" s="39">
        <v>15</v>
      </c>
      <c r="E346" s="39" t="s">
        <v>38</v>
      </c>
      <c r="F346" s="39">
        <v>7</v>
      </c>
      <c r="G346" s="39" t="s">
        <v>131</v>
      </c>
      <c r="H346" s="39" t="s">
        <v>132</v>
      </c>
      <c r="I346" s="39" t="s">
        <v>20</v>
      </c>
      <c r="J346" s="39">
        <v>88</v>
      </c>
      <c r="K346" s="39">
        <v>99</v>
      </c>
      <c r="L346" s="39">
        <v>355</v>
      </c>
      <c r="N346" s="39">
        <f t="shared" si="5"/>
        <v>10435.375190452283</v>
      </c>
      <c r="O346" s="39">
        <f>IF(K346 &gt; 50, K346, 100 - K346)</f>
        <v>99</v>
      </c>
    </row>
    <row r="347" spans="1:15">
      <c r="A347">
        <v>345</v>
      </c>
      <c r="B347">
        <v>1447</v>
      </c>
      <c r="C347" t="s">
        <v>164</v>
      </c>
      <c r="D347">
        <v>15</v>
      </c>
      <c r="E347" t="s">
        <v>38</v>
      </c>
      <c r="F347">
        <v>7</v>
      </c>
      <c r="G347" t="s">
        <v>44</v>
      </c>
      <c r="H347" t="s">
        <v>45</v>
      </c>
      <c r="I347" t="s">
        <v>27</v>
      </c>
      <c r="J347">
        <v>98</v>
      </c>
      <c r="K347">
        <v>7</v>
      </c>
      <c r="L347">
        <v>356</v>
      </c>
      <c r="M347">
        <v>50</v>
      </c>
      <c r="N347">
        <f t="shared" si="5"/>
        <v>6949.5783320872097</v>
      </c>
      <c r="O347">
        <f>IF(K347 &gt; 50, K347, 100 - K347)</f>
        <v>93</v>
      </c>
    </row>
    <row r="348" spans="1:15">
      <c r="A348">
        <v>346</v>
      </c>
      <c r="B348">
        <v>1448</v>
      </c>
      <c r="C348" t="s">
        <v>164</v>
      </c>
      <c r="D348">
        <v>15</v>
      </c>
      <c r="E348" t="s">
        <v>38</v>
      </c>
      <c r="F348">
        <v>7</v>
      </c>
      <c r="G348" t="s">
        <v>46</v>
      </c>
      <c r="H348" t="s">
        <v>47</v>
      </c>
      <c r="I348" t="s">
        <v>18</v>
      </c>
      <c r="J348">
        <v>82</v>
      </c>
      <c r="K348">
        <v>5</v>
      </c>
      <c r="L348">
        <v>356</v>
      </c>
      <c r="M348">
        <v>100</v>
      </c>
      <c r="N348">
        <f t="shared" si="5"/>
        <v>9134.7365058015075</v>
      </c>
      <c r="O348">
        <f>IF(K348 &gt; 50, K348, 100 - K348)</f>
        <v>95</v>
      </c>
    </row>
    <row r="349" spans="1:15">
      <c r="A349">
        <v>347</v>
      </c>
      <c r="B349">
        <v>1454</v>
      </c>
      <c r="C349" t="s">
        <v>164</v>
      </c>
      <c r="D349">
        <v>15</v>
      </c>
      <c r="E349" t="s">
        <v>38</v>
      </c>
      <c r="F349">
        <v>7</v>
      </c>
      <c r="G349" t="s">
        <v>61</v>
      </c>
      <c r="H349" t="s">
        <v>62</v>
      </c>
      <c r="I349" t="s">
        <v>27</v>
      </c>
      <c r="J349">
        <v>90</v>
      </c>
      <c r="K349">
        <v>2</v>
      </c>
      <c r="L349">
        <v>357</v>
      </c>
      <c r="M349">
        <v>50</v>
      </c>
      <c r="N349">
        <f t="shared" si="5"/>
        <v>10456.033337686607</v>
      </c>
      <c r="O349">
        <f>IF(K349 &gt; 50, K349, 100 - K349)</f>
        <v>98</v>
      </c>
    </row>
    <row r="350" spans="1:15">
      <c r="A350">
        <v>348</v>
      </c>
      <c r="B350">
        <v>1457</v>
      </c>
      <c r="C350" t="s">
        <v>164</v>
      </c>
      <c r="D350">
        <v>15</v>
      </c>
      <c r="E350" t="s">
        <v>38</v>
      </c>
      <c r="F350">
        <v>7</v>
      </c>
      <c r="G350" t="s">
        <v>67</v>
      </c>
      <c r="H350" t="s">
        <v>68</v>
      </c>
      <c r="I350" t="s">
        <v>18</v>
      </c>
      <c r="J350">
        <v>90</v>
      </c>
      <c r="K350">
        <v>1</v>
      </c>
      <c r="L350">
        <v>358</v>
      </c>
      <c r="M350">
        <v>50</v>
      </c>
      <c r="N350">
        <f t="shared" si="5"/>
        <v>12345.566512153231</v>
      </c>
      <c r="O350">
        <f>IF(K350 &gt; 50, K350, 100 - K350)</f>
        <v>99</v>
      </c>
    </row>
    <row r="351" spans="1:15">
      <c r="A351">
        <v>349</v>
      </c>
      <c r="B351">
        <v>1463</v>
      </c>
      <c r="C351" t="s">
        <v>164</v>
      </c>
      <c r="D351">
        <v>15</v>
      </c>
      <c r="E351" t="s">
        <v>38</v>
      </c>
      <c r="F351">
        <v>7</v>
      </c>
      <c r="G351" t="s">
        <v>89</v>
      </c>
      <c r="H351" t="s">
        <v>90</v>
      </c>
      <c r="I351" t="s">
        <v>18</v>
      </c>
      <c r="J351">
        <v>31</v>
      </c>
      <c r="K351">
        <v>1</v>
      </c>
      <c r="L351">
        <v>359</v>
      </c>
      <c r="M351">
        <v>20</v>
      </c>
      <c r="N351">
        <f t="shared" si="5"/>
        <v>11199.451719132663</v>
      </c>
      <c r="O351">
        <f>IF(K351 &gt; 50, K351, 100 - K351)</f>
        <v>99</v>
      </c>
    </row>
    <row r="352" spans="1:15">
      <c r="A352">
        <v>350</v>
      </c>
      <c r="B352">
        <v>1464</v>
      </c>
      <c r="C352" t="s">
        <v>164</v>
      </c>
      <c r="D352">
        <v>15</v>
      </c>
      <c r="E352" t="s">
        <v>38</v>
      </c>
      <c r="F352">
        <v>7</v>
      </c>
      <c r="G352" t="s">
        <v>89</v>
      </c>
      <c r="H352" t="s">
        <v>90</v>
      </c>
      <c r="I352" t="s">
        <v>18</v>
      </c>
      <c r="J352">
        <v>96</v>
      </c>
      <c r="K352">
        <v>1</v>
      </c>
      <c r="L352">
        <v>359</v>
      </c>
      <c r="M352">
        <v>30</v>
      </c>
      <c r="N352">
        <f t="shared" si="5"/>
        <v>11581.489983472853</v>
      </c>
      <c r="O352">
        <f>IF(K352 &gt; 50, K352, 100 - K352)</f>
        <v>99</v>
      </c>
    </row>
    <row r="353" spans="1:15">
      <c r="A353">
        <v>351</v>
      </c>
      <c r="B353">
        <v>1465</v>
      </c>
      <c r="C353" t="s">
        <v>164</v>
      </c>
      <c r="D353">
        <v>15</v>
      </c>
      <c r="E353" t="s">
        <v>38</v>
      </c>
      <c r="F353">
        <v>7</v>
      </c>
      <c r="G353" t="s">
        <v>33</v>
      </c>
      <c r="H353" t="s">
        <v>34</v>
      </c>
      <c r="I353" t="s">
        <v>27</v>
      </c>
      <c r="J353">
        <v>9</v>
      </c>
      <c r="K353">
        <v>83.5</v>
      </c>
      <c r="L353">
        <v>359</v>
      </c>
      <c r="M353">
        <v>50</v>
      </c>
      <c r="N353">
        <f t="shared" si="5"/>
        <v>4356.397006502948</v>
      </c>
      <c r="O353">
        <f>IF(K353 &gt; 50, K353, 100 - K353)</f>
        <v>83.5</v>
      </c>
    </row>
    <row r="354" spans="1:15">
      <c r="A354">
        <v>352</v>
      </c>
      <c r="B354">
        <v>1466</v>
      </c>
      <c r="C354" t="s">
        <v>164</v>
      </c>
      <c r="D354">
        <v>15</v>
      </c>
      <c r="E354" t="s">
        <v>38</v>
      </c>
      <c r="F354">
        <v>7</v>
      </c>
      <c r="G354" t="s">
        <v>35</v>
      </c>
      <c r="H354" t="s">
        <v>36</v>
      </c>
      <c r="I354" t="s">
        <v>27</v>
      </c>
      <c r="J354">
        <v>36</v>
      </c>
      <c r="K354">
        <v>76.5</v>
      </c>
      <c r="L354">
        <v>359</v>
      </c>
      <c r="M354">
        <v>50</v>
      </c>
      <c r="N354">
        <f t="shared" si="5"/>
        <v>3171.0495309197631</v>
      </c>
      <c r="O354">
        <f>IF(K354 &gt; 50, K354, 100 - K354)</f>
        <v>76.5</v>
      </c>
    </row>
    <row r="355" spans="1:15">
      <c r="A355">
        <v>353</v>
      </c>
      <c r="B355">
        <v>1478</v>
      </c>
      <c r="C355" t="s">
        <v>164</v>
      </c>
      <c r="D355">
        <v>15</v>
      </c>
      <c r="E355" t="s">
        <v>38</v>
      </c>
      <c r="F355">
        <v>7</v>
      </c>
      <c r="G355" t="s">
        <v>52</v>
      </c>
      <c r="H355" t="s">
        <v>53</v>
      </c>
      <c r="I355" t="s">
        <v>18</v>
      </c>
      <c r="J355">
        <v>80</v>
      </c>
      <c r="K355">
        <v>2</v>
      </c>
      <c r="L355">
        <v>361</v>
      </c>
      <c r="M355">
        <v>40</v>
      </c>
      <c r="N355">
        <f t="shared" si="5"/>
        <v>10132.467398101689</v>
      </c>
      <c r="O355">
        <f>IF(K355 &gt; 50, K355, 100 - K355)</f>
        <v>98</v>
      </c>
    </row>
    <row r="356" spans="1:15">
      <c r="A356">
        <v>354</v>
      </c>
      <c r="B356">
        <v>1479</v>
      </c>
      <c r="C356" t="s">
        <v>164</v>
      </c>
      <c r="D356">
        <v>15</v>
      </c>
      <c r="E356" t="s">
        <v>38</v>
      </c>
      <c r="F356">
        <v>7</v>
      </c>
      <c r="G356" t="s">
        <v>54</v>
      </c>
      <c r="H356" t="s">
        <v>55</v>
      </c>
      <c r="I356" t="s">
        <v>18</v>
      </c>
      <c r="J356">
        <v>84</v>
      </c>
      <c r="K356">
        <v>0.5</v>
      </c>
      <c r="L356">
        <v>361</v>
      </c>
      <c r="M356">
        <v>40</v>
      </c>
      <c r="N356">
        <f t="shared" si="5"/>
        <v>13781.273146340614</v>
      </c>
      <c r="O356">
        <f>IF(K356 &gt; 50, K356, 100 - K356)</f>
        <v>99.5</v>
      </c>
    </row>
    <row r="357" spans="1:15">
      <c r="A357">
        <v>355</v>
      </c>
      <c r="B357">
        <v>1480</v>
      </c>
      <c r="C357" t="s">
        <v>164</v>
      </c>
      <c r="D357">
        <v>15</v>
      </c>
      <c r="E357" t="s">
        <v>38</v>
      </c>
      <c r="F357">
        <v>7</v>
      </c>
      <c r="G357" t="s">
        <v>56</v>
      </c>
      <c r="H357" t="s">
        <v>57</v>
      </c>
      <c r="I357" t="s">
        <v>18</v>
      </c>
      <c r="J357">
        <v>70</v>
      </c>
      <c r="K357">
        <v>4</v>
      </c>
      <c r="L357">
        <v>361</v>
      </c>
      <c r="M357">
        <v>20</v>
      </c>
      <c r="N357">
        <f t="shared" si="5"/>
        <v>7745.7088377670834</v>
      </c>
      <c r="O357">
        <f>IF(K357 &gt; 50, K357, 100 - K357)</f>
        <v>96</v>
      </c>
    </row>
    <row r="358" spans="1:15">
      <c r="A358">
        <v>356</v>
      </c>
      <c r="B358">
        <v>1481</v>
      </c>
      <c r="C358" t="s">
        <v>164</v>
      </c>
      <c r="D358">
        <v>15</v>
      </c>
      <c r="E358" t="s">
        <v>38</v>
      </c>
      <c r="F358">
        <v>7</v>
      </c>
      <c r="G358" t="s">
        <v>58</v>
      </c>
      <c r="H358" t="s">
        <v>59</v>
      </c>
      <c r="I358" t="s">
        <v>18</v>
      </c>
      <c r="J358">
        <v>63</v>
      </c>
      <c r="K358">
        <v>4.5</v>
      </c>
      <c r="L358">
        <v>361</v>
      </c>
      <c r="M358">
        <v>20</v>
      </c>
      <c r="N358">
        <f t="shared" si="5"/>
        <v>7445.9150618499816</v>
      </c>
      <c r="O358">
        <f>IF(K358 &gt; 50, K358, 100 - K358)</f>
        <v>95.5</v>
      </c>
    </row>
    <row r="359" spans="1:15">
      <c r="A359">
        <v>357</v>
      </c>
      <c r="B359">
        <v>1484</v>
      </c>
      <c r="C359" t="s">
        <v>164</v>
      </c>
      <c r="D359">
        <v>15</v>
      </c>
      <c r="E359" t="s">
        <v>38</v>
      </c>
      <c r="F359">
        <v>7</v>
      </c>
      <c r="G359" t="s">
        <v>85</v>
      </c>
      <c r="H359" t="s">
        <v>86</v>
      </c>
      <c r="I359" t="s">
        <v>20</v>
      </c>
      <c r="J359">
        <v>84</v>
      </c>
      <c r="K359">
        <v>97.5</v>
      </c>
      <c r="L359">
        <v>362</v>
      </c>
      <c r="M359">
        <v>100</v>
      </c>
      <c r="N359">
        <f t="shared" si="5"/>
        <v>11365.720446897749</v>
      </c>
      <c r="O359">
        <f>IF(K359 &gt; 50, K359, 100 - K359)</f>
        <v>97.5</v>
      </c>
    </row>
    <row r="360" spans="1:15">
      <c r="A360">
        <v>358</v>
      </c>
      <c r="B360">
        <v>1489</v>
      </c>
      <c r="C360" t="s">
        <v>164</v>
      </c>
      <c r="D360">
        <v>15</v>
      </c>
      <c r="E360" t="s">
        <v>15</v>
      </c>
      <c r="F360">
        <v>1</v>
      </c>
      <c r="G360" t="s">
        <v>16</v>
      </c>
      <c r="H360" t="s">
        <v>17</v>
      </c>
      <c r="I360" t="s">
        <v>18</v>
      </c>
      <c r="J360">
        <v>98</v>
      </c>
      <c r="K360">
        <v>2.5</v>
      </c>
      <c r="L360">
        <v>364</v>
      </c>
      <c r="M360">
        <v>110</v>
      </c>
      <c r="N360">
        <f t="shared" si="5"/>
        <v>11670.308962156967</v>
      </c>
      <c r="O360">
        <f>IF(K360 &gt; 50, K360, 100 - K360)</f>
        <v>97.5</v>
      </c>
    </row>
    <row r="361" spans="1:15" s="39" customFormat="1">
      <c r="A361" s="39">
        <v>359</v>
      </c>
      <c r="B361" s="39">
        <v>1492</v>
      </c>
      <c r="C361" s="39" t="s">
        <v>164</v>
      </c>
      <c r="D361" s="39">
        <v>15</v>
      </c>
      <c r="E361" s="39" t="s">
        <v>30</v>
      </c>
      <c r="F361" s="39">
        <v>2</v>
      </c>
      <c r="G361" s="39" t="s">
        <v>16</v>
      </c>
      <c r="H361" s="39" t="s">
        <v>19</v>
      </c>
      <c r="I361" s="39" t="s">
        <v>20</v>
      </c>
      <c r="J361" s="39">
        <v>83</v>
      </c>
      <c r="K361" s="39">
        <v>98</v>
      </c>
      <c r="L361" s="39">
        <v>364</v>
      </c>
      <c r="N361" s="39">
        <f t="shared" si="5"/>
        <v>8838.2036397620195</v>
      </c>
      <c r="O361" s="39">
        <f>IF(K361 &gt; 50, K361, 100 - K361)</f>
        <v>98</v>
      </c>
    </row>
    <row r="362" spans="1:15" s="39" customFormat="1">
      <c r="A362" s="39">
        <v>360</v>
      </c>
      <c r="B362" s="39">
        <v>1493</v>
      </c>
      <c r="C362" s="39" t="s">
        <v>164</v>
      </c>
      <c r="D362" s="39">
        <v>15</v>
      </c>
      <c r="E362" s="39" t="s">
        <v>30</v>
      </c>
      <c r="F362" s="39">
        <v>2</v>
      </c>
      <c r="G362" s="39" t="s">
        <v>16</v>
      </c>
      <c r="H362" s="39" t="s">
        <v>19</v>
      </c>
      <c r="I362" s="39" t="s">
        <v>20</v>
      </c>
      <c r="J362" s="39">
        <v>82</v>
      </c>
      <c r="K362" s="39">
        <v>98</v>
      </c>
      <c r="L362" s="39">
        <v>364</v>
      </c>
      <c r="N362" s="39">
        <f t="shared" si="5"/>
        <v>8838.2036397620195</v>
      </c>
      <c r="O362" s="39">
        <f>IF(K362 &gt; 50, K362, 100 - K362)</f>
        <v>98</v>
      </c>
    </row>
    <row r="363" spans="1:15">
      <c r="A363">
        <v>361</v>
      </c>
      <c r="B363">
        <v>1494</v>
      </c>
      <c r="C363" t="s">
        <v>164</v>
      </c>
      <c r="D363">
        <v>15</v>
      </c>
      <c r="E363" t="s">
        <v>165</v>
      </c>
      <c r="F363">
        <v>69</v>
      </c>
      <c r="G363" t="s">
        <v>61</v>
      </c>
      <c r="H363" t="s">
        <v>62</v>
      </c>
      <c r="I363" t="s">
        <v>27</v>
      </c>
      <c r="J363">
        <v>83</v>
      </c>
      <c r="K363">
        <v>1</v>
      </c>
      <c r="L363">
        <v>364</v>
      </c>
      <c r="M363">
        <v>60</v>
      </c>
      <c r="N363">
        <f t="shared" si="5"/>
        <v>12727.604776493423</v>
      </c>
      <c r="O363">
        <f>IF(K363 &gt; 50, K363, 100 - K363)</f>
        <v>99</v>
      </c>
    </row>
    <row r="364" spans="1:15" s="14" customFormat="1">
      <c r="A364" s="14">
        <v>362</v>
      </c>
      <c r="B364" s="14">
        <v>1498</v>
      </c>
      <c r="C364" s="14" t="s">
        <v>164</v>
      </c>
      <c r="D364" s="14">
        <v>15</v>
      </c>
      <c r="E364" s="14" t="s">
        <v>166</v>
      </c>
      <c r="F364" s="14">
        <v>70</v>
      </c>
      <c r="G364" s="14" t="s">
        <v>61</v>
      </c>
      <c r="H364" s="14" t="s">
        <v>62</v>
      </c>
      <c r="I364" s="14" t="s">
        <v>27</v>
      </c>
      <c r="J364" s="14">
        <v>81</v>
      </c>
      <c r="K364" s="14">
        <v>1</v>
      </c>
      <c r="L364" s="14">
        <v>365</v>
      </c>
      <c r="N364" s="14">
        <f t="shared" si="5"/>
        <v>10435.375190452283</v>
      </c>
      <c r="O364" s="14">
        <f>IF(K364 &gt; 50, K364, 100 - K364)</f>
        <v>99</v>
      </c>
    </row>
    <row r="365" spans="1:15" s="39" customFormat="1">
      <c r="A365" s="39">
        <v>363</v>
      </c>
      <c r="B365" s="39">
        <v>1502</v>
      </c>
      <c r="C365" s="39" t="s">
        <v>164</v>
      </c>
      <c r="D365" s="39">
        <v>15</v>
      </c>
      <c r="E365" s="39" t="s">
        <v>66</v>
      </c>
      <c r="F365" s="39">
        <v>10</v>
      </c>
      <c r="G365" s="39" t="s">
        <v>131</v>
      </c>
      <c r="H365" s="39" t="s">
        <v>132</v>
      </c>
      <c r="I365" s="39" t="s">
        <v>20</v>
      </c>
      <c r="J365" s="39">
        <v>62</v>
      </c>
      <c r="K365" s="39">
        <v>99.5</v>
      </c>
      <c r="L365" s="39">
        <v>366</v>
      </c>
      <c r="N365" s="39">
        <f t="shared" si="5"/>
        <v>12020.931693830236</v>
      </c>
      <c r="O365" s="39">
        <f>IF(K365 &gt; 50, K365, 100 - K365)</f>
        <v>99.5</v>
      </c>
    </row>
    <row r="366" spans="1:15" s="39" customFormat="1">
      <c r="A366" s="39">
        <v>364</v>
      </c>
      <c r="B366" s="39">
        <v>1503</v>
      </c>
      <c r="C366" s="39" t="s">
        <v>164</v>
      </c>
      <c r="D366" s="39">
        <v>15</v>
      </c>
      <c r="E366" s="39" t="s">
        <v>66</v>
      </c>
      <c r="F366" s="39">
        <v>10</v>
      </c>
      <c r="G366" s="39" t="s">
        <v>131</v>
      </c>
      <c r="H366" s="39" t="s">
        <v>132</v>
      </c>
      <c r="I366" s="39" t="s">
        <v>20</v>
      </c>
      <c r="J366" s="39">
        <v>86</v>
      </c>
      <c r="K366" s="39">
        <v>99.5</v>
      </c>
      <c r="L366" s="39">
        <v>366</v>
      </c>
      <c r="N366" s="39">
        <f t="shared" si="5"/>
        <v>12020.931693830236</v>
      </c>
      <c r="O366" s="39">
        <f>IF(K366 &gt; 50, K366, 100 - K366)</f>
        <v>99.5</v>
      </c>
    </row>
    <row r="367" spans="1:15">
      <c r="A367">
        <v>365</v>
      </c>
      <c r="B367">
        <v>1505</v>
      </c>
      <c r="C367" t="s">
        <v>164</v>
      </c>
      <c r="D367">
        <v>15</v>
      </c>
      <c r="E367" t="s">
        <v>143</v>
      </c>
      <c r="F367">
        <v>50</v>
      </c>
      <c r="G367" t="s">
        <v>16</v>
      </c>
      <c r="H367" t="s">
        <v>17</v>
      </c>
      <c r="I367" t="s">
        <v>18</v>
      </c>
      <c r="J367">
        <v>75</v>
      </c>
      <c r="K367">
        <v>3</v>
      </c>
      <c r="L367">
        <v>366</v>
      </c>
      <c r="M367">
        <v>110</v>
      </c>
      <c r="N367">
        <f t="shared" si="5"/>
        <v>11073.14400896834</v>
      </c>
      <c r="O367">
        <f>IF(K367 &gt; 50, K367, 100 - K367)</f>
        <v>97</v>
      </c>
    </row>
    <row r="368" spans="1:15">
      <c r="A368">
        <v>366</v>
      </c>
      <c r="B368">
        <v>1507</v>
      </c>
      <c r="C368" t="s">
        <v>164</v>
      </c>
      <c r="D368">
        <v>15</v>
      </c>
      <c r="E368" t="s">
        <v>152</v>
      </c>
      <c r="F368">
        <v>55</v>
      </c>
      <c r="G368" t="s">
        <v>16</v>
      </c>
      <c r="H368" t="s">
        <v>17</v>
      </c>
      <c r="I368" t="s">
        <v>18</v>
      </c>
      <c r="J368">
        <v>75</v>
      </c>
      <c r="K368">
        <v>3</v>
      </c>
      <c r="L368">
        <v>367</v>
      </c>
      <c r="M368">
        <v>110</v>
      </c>
      <c r="N368">
        <f t="shared" si="5"/>
        <v>11073.14400896834</v>
      </c>
      <c r="O368">
        <f>IF(K368 &gt; 50, K368, 100 - K368)</f>
        <v>97</v>
      </c>
    </row>
    <row r="369" spans="1:15">
      <c r="A369">
        <v>367</v>
      </c>
      <c r="B369">
        <v>1508</v>
      </c>
      <c r="C369" t="s">
        <v>164</v>
      </c>
      <c r="D369">
        <v>15</v>
      </c>
      <c r="E369" t="s">
        <v>157</v>
      </c>
      <c r="F369">
        <v>24</v>
      </c>
      <c r="G369" t="s">
        <v>44</v>
      </c>
      <c r="H369" t="s">
        <v>45</v>
      </c>
      <c r="I369" t="s">
        <v>27</v>
      </c>
      <c r="J369">
        <v>96</v>
      </c>
      <c r="K369">
        <v>2.5</v>
      </c>
      <c r="L369">
        <v>367</v>
      </c>
      <c r="M369">
        <v>50</v>
      </c>
      <c r="N369">
        <f t="shared" si="5"/>
        <v>9842.7778706016543</v>
      </c>
      <c r="O369">
        <f>IF(K369 &gt; 50, K369, 100 - K369)</f>
        <v>97.5</v>
      </c>
    </row>
    <row r="370" spans="1:15" s="14" customFormat="1">
      <c r="A370" s="14">
        <v>368</v>
      </c>
      <c r="B370" s="14">
        <v>1512</v>
      </c>
      <c r="C370" s="14" t="s">
        <v>167</v>
      </c>
      <c r="D370" s="14">
        <v>16</v>
      </c>
      <c r="E370" s="14" t="s">
        <v>38</v>
      </c>
      <c r="F370" s="14">
        <v>7</v>
      </c>
      <c r="G370" s="14" t="s">
        <v>52</v>
      </c>
      <c r="H370" s="14" t="s">
        <v>53</v>
      </c>
      <c r="I370" s="14" t="s">
        <v>18</v>
      </c>
      <c r="J370" s="14">
        <v>57</v>
      </c>
      <c r="K370" s="14">
        <v>96.5</v>
      </c>
      <c r="L370" s="14">
        <v>368</v>
      </c>
      <c r="M370" s="14">
        <v>60</v>
      </c>
      <c r="N370">
        <f t="shared" si="5"/>
        <v>9186.8475370737069</v>
      </c>
      <c r="O370">
        <f>IF(K370 &gt; 50, K370, 100 - K370)</f>
        <v>96.5</v>
      </c>
    </row>
    <row r="371" spans="1:15" s="14" customFormat="1">
      <c r="A371" s="14">
        <v>369</v>
      </c>
      <c r="B371" s="14">
        <v>1513</v>
      </c>
      <c r="C371" s="14" t="s">
        <v>167</v>
      </c>
      <c r="D371" s="14">
        <v>16</v>
      </c>
      <c r="E371" s="14" t="s">
        <v>38</v>
      </c>
      <c r="F371" s="14">
        <v>7</v>
      </c>
      <c r="G371" s="14" t="s">
        <v>54</v>
      </c>
      <c r="H371" s="14" t="s">
        <v>55</v>
      </c>
      <c r="I371" s="14" t="s">
        <v>18</v>
      </c>
      <c r="J371" s="14">
        <v>92</v>
      </c>
      <c r="K371" s="14">
        <v>96.5</v>
      </c>
      <c r="L371" s="14">
        <v>368</v>
      </c>
      <c r="M371" s="14">
        <v>60</v>
      </c>
      <c r="N371">
        <f t="shared" si="5"/>
        <v>9186.8475370737069</v>
      </c>
      <c r="O371">
        <f>IF(K371 &gt; 50, K371, 100 - K371)</f>
        <v>96.5</v>
      </c>
    </row>
    <row r="372" spans="1:15">
      <c r="A372">
        <v>370</v>
      </c>
      <c r="B372">
        <v>1514</v>
      </c>
      <c r="C372" t="s">
        <v>167</v>
      </c>
      <c r="D372">
        <v>16</v>
      </c>
      <c r="E372" t="s">
        <v>38</v>
      </c>
      <c r="F372">
        <v>7</v>
      </c>
      <c r="G372" t="s">
        <v>56</v>
      </c>
      <c r="H372" t="s">
        <v>57</v>
      </c>
      <c r="I372" t="s">
        <v>18</v>
      </c>
      <c r="J372">
        <v>63</v>
      </c>
      <c r="K372">
        <v>97</v>
      </c>
      <c r="L372">
        <v>368</v>
      </c>
      <c r="M372">
        <v>30</v>
      </c>
      <c r="N372">
        <f t="shared" si="5"/>
        <v>8761.1212483851032</v>
      </c>
      <c r="O372">
        <f>IF(K372 &gt; 50, K372, 100 - K372)</f>
        <v>97</v>
      </c>
    </row>
    <row r="373" spans="1:15">
      <c r="A373">
        <v>371</v>
      </c>
      <c r="B373">
        <v>1515</v>
      </c>
      <c r="C373" t="s">
        <v>167</v>
      </c>
      <c r="D373">
        <v>16</v>
      </c>
      <c r="E373" t="s">
        <v>38</v>
      </c>
      <c r="F373">
        <v>7</v>
      </c>
      <c r="G373" t="s">
        <v>58</v>
      </c>
      <c r="H373" t="s">
        <v>59</v>
      </c>
      <c r="I373" t="s">
        <v>18</v>
      </c>
      <c r="J373">
        <v>56</v>
      </c>
      <c r="K373">
        <v>94</v>
      </c>
      <c r="L373">
        <v>368</v>
      </c>
      <c r="M373">
        <v>20</v>
      </c>
      <c r="N373">
        <f t="shared" si="5"/>
        <v>6706.1769653297079</v>
      </c>
      <c r="O373">
        <f>IF(K373 &gt; 50, K373, 100 - K373)</f>
        <v>94</v>
      </c>
    </row>
    <row r="374" spans="1:15">
      <c r="A374">
        <v>372</v>
      </c>
      <c r="B374">
        <v>1521</v>
      </c>
      <c r="C374" t="s">
        <v>168</v>
      </c>
      <c r="D374">
        <v>18</v>
      </c>
      <c r="E374" t="s">
        <v>38</v>
      </c>
      <c r="F374">
        <v>7</v>
      </c>
      <c r="G374" t="s">
        <v>16</v>
      </c>
      <c r="H374" t="s">
        <v>17</v>
      </c>
      <c r="I374" t="s">
        <v>18</v>
      </c>
      <c r="J374">
        <v>82</v>
      </c>
      <c r="K374">
        <v>0.5</v>
      </c>
      <c r="L374">
        <v>370</v>
      </c>
      <c r="M374">
        <v>40</v>
      </c>
      <c r="N374">
        <f t="shared" si="5"/>
        <v>13781.273146340614</v>
      </c>
      <c r="O374">
        <f>IF(K374 &gt; 50, K374, 100 - K374)</f>
        <v>99.5</v>
      </c>
    </row>
    <row r="375" spans="1:15">
      <c r="A375">
        <v>373</v>
      </c>
      <c r="B375">
        <v>1522</v>
      </c>
      <c r="C375" t="s">
        <v>169</v>
      </c>
      <c r="D375">
        <v>19</v>
      </c>
      <c r="E375" t="s">
        <v>38</v>
      </c>
      <c r="F375">
        <v>7</v>
      </c>
      <c r="G375" t="s">
        <v>16</v>
      </c>
      <c r="H375" t="s">
        <v>19</v>
      </c>
      <c r="I375" t="s">
        <v>20</v>
      </c>
      <c r="J375">
        <v>88</v>
      </c>
      <c r="K375">
        <v>96</v>
      </c>
      <c r="L375">
        <v>370</v>
      </c>
      <c r="M375">
        <v>100</v>
      </c>
      <c r="N375">
        <f t="shared" si="5"/>
        <v>9859.496001408108</v>
      </c>
      <c r="O375">
        <f>IF(K375 &gt; 50, K375, 100 - K375)</f>
        <v>96</v>
      </c>
    </row>
    <row r="376" spans="1:15">
      <c r="A376">
        <v>374</v>
      </c>
      <c r="B376">
        <v>1523</v>
      </c>
      <c r="C376" t="s">
        <v>169</v>
      </c>
      <c r="D376">
        <v>19</v>
      </c>
      <c r="E376" t="s">
        <v>38</v>
      </c>
      <c r="F376">
        <v>7</v>
      </c>
      <c r="G376" t="s">
        <v>78</v>
      </c>
      <c r="H376" t="s">
        <v>79</v>
      </c>
      <c r="I376" t="s">
        <v>18</v>
      </c>
      <c r="J376">
        <v>78</v>
      </c>
      <c r="K376">
        <v>9.5</v>
      </c>
      <c r="L376">
        <v>370</v>
      </c>
      <c r="M376">
        <v>100</v>
      </c>
      <c r="N376">
        <f t="shared" si="5"/>
        <v>6992.9200504393229</v>
      </c>
      <c r="O376">
        <f>IF(K376 &gt; 50, K376, 100 - K376)</f>
        <v>90.5</v>
      </c>
    </row>
    <row r="377" spans="1:15" s="37" customFormat="1">
      <c r="A377" s="37">
        <v>375</v>
      </c>
      <c r="B377" s="37">
        <v>1524</v>
      </c>
      <c r="C377" s="37" t="s">
        <v>169</v>
      </c>
      <c r="D377" s="37">
        <v>19</v>
      </c>
      <c r="E377" s="37" t="s">
        <v>38</v>
      </c>
      <c r="F377" s="37">
        <v>7</v>
      </c>
      <c r="G377" s="37" t="s">
        <v>131</v>
      </c>
      <c r="H377" s="37" t="s">
        <v>132</v>
      </c>
      <c r="I377" s="37" t="s">
        <v>20</v>
      </c>
      <c r="J377" s="37">
        <v>86</v>
      </c>
      <c r="K377" s="37">
        <v>2</v>
      </c>
      <c r="L377" s="37">
        <v>371</v>
      </c>
      <c r="N377" s="37">
        <f t="shared" si="5"/>
        <v>8838.2036397620195</v>
      </c>
      <c r="O377" s="37">
        <f>IF(K377 &gt; 50, K377, 100 - K377)</f>
        <v>98</v>
      </c>
    </row>
    <row r="378" spans="1:15" s="37" customFormat="1">
      <c r="A378" s="37">
        <v>376</v>
      </c>
      <c r="B378" s="37">
        <v>1526</v>
      </c>
      <c r="C378" s="37" t="s">
        <v>169</v>
      </c>
      <c r="D378" s="37">
        <v>19</v>
      </c>
      <c r="E378" s="37" t="s">
        <v>38</v>
      </c>
      <c r="F378" s="37">
        <v>7</v>
      </c>
      <c r="G378" s="37" t="s">
        <v>16</v>
      </c>
      <c r="H378" s="37" t="s">
        <v>17</v>
      </c>
      <c r="I378" s="37" t="s">
        <v>18</v>
      </c>
      <c r="J378" s="37">
        <v>98</v>
      </c>
      <c r="K378" s="37">
        <v>7</v>
      </c>
      <c r="L378" s="37">
        <v>371</v>
      </c>
      <c r="N378" s="37">
        <f t="shared" si="5"/>
        <v>5874.2915717456954</v>
      </c>
      <c r="O378" s="37">
        <f>IF(K378 &gt; 50, K378, 100 - K378)</f>
        <v>93</v>
      </c>
    </row>
    <row r="379" spans="1:15">
      <c r="A379">
        <v>377</v>
      </c>
      <c r="B379">
        <v>1528</v>
      </c>
      <c r="C379" t="s">
        <v>169</v>
      </c>
      <c r="D379">
        <v>19</v>
      </c>
      <c r="E379" t="s">
        <v>38</v>
      </c>
      <c r="F379">
        <v>7</v>
      </c>
      <c r="G379" t="s">
        <v>16</v>
      </c>
      <c r="H379" t="s">
        <v>19</v>
      </c>
      <c r="I379" t="s">
        <v>20</v>
      </c>
      <c r="J379">
        <v>98</v>
      </c>
      <c r="K379">
        <v>5</v>
      </c>
      <c r="L379">
        <v>371</v>
      </c>
      <c r="M379">
        <v>100</v>
      </c>
      <c r="N379">
        <f t="shared" si="5"/>
        <v>9134.7365058015075</v>
      </c>
      <c r="O379">
        <f>IF(K379 &gt; 50, K379, 100 - K379)</f>
        <v>95</v>
      </c>
    </row>
    <row r="380" spans="1:15">
      <c r="A380">
        <v>378</v>
      </c>
      <c r="B380">
        <v>1529</v>
      </c>
      <c r="C380" t="s">
        <v>169</v>
      </c>
      <c r="D380">
        <v>19</v>
      </c>
      <c r="E380" t="s">
        <v>38</v>
      </c>
      <c r="F380">
        <v>7</v>
      </c>
      <c r="G380" t="s">
        <v>80</v>
      </c>
      <c r="H380" t="s">
        <v>81</v>
      </c>
      <c r="I380" t="s">
        <v>20</v>
      </c>
      <c r="J380">
        <v>97</v>
      </c>
      <c r="K380">
        <v>6</v>
      </c>
      <c r="L380">
        <v>371</v>
      </c>
      <c r="M380">
        <v>100</v>
      </c>
      <c r="N380">
        <f t="shared" si="5"/>
        <v>8536.2781327401681</v>
      </c>
      <c r="O380">
        <f>IF(K380 &gt; 50, K380, 100 - K380)</f>
        <v>94</v>
      </c>
    </row>
    <row r="381" spans="1:15">
      <c r="A381">
        <v>379</v>
      </c>
      <c r="B381">
        <v>1530</v>
      </c>
      <c r="C381" t="s">
        <v>169</v>
      </c>
      <c r="D381">
        <v>19</v>
      </c>
      <c r="E381" t="s">
        <v>38</v>
      </c>
      <c r="F381">
        <v>7</v>
      </c>
      <c r="G381" t="s">
        <v>82</v>
      </c>
      <c r="H381" t="s">
        <v>83</v>
      </c>
      <c r="I381" t="s">
        <v>20</v>
      </c>
      <c r="J381">
        <v>96</v>
      </c>
      <c r="K381">
        <v>6.5</v>
      </c>
      <c r="L381">
        <v>371</v>
      </c>
      <c r="M381">
        <v>100</v>
      </c>
      <c r="N381">
        <f t="shared" si="5"/>
        <v>8271.4101020198832</v>
      </c>
      <c r="O381">
        <f>IF(K381 &gt; 50, K381, 100 - K381)</f>
        <v>93.5</v>
      </c>
    </row>
    <row r="382" spans="1:15">
      <c r="A382">
        <v>380</v>
      </c>
      <c r="B382">
        <v>1531</v>
      </c>
      <c r="C382" t="s">
        <v>169</v>
      </c>
      <c r="D382">
        <v>19</v>
      </c>
      <c r="E382" t="s">
        <v>38</v>
      </c>
      <c r="F382">
        <v>7</v>
      </c>
      <c r="G382" t="s">
        <v>23</v>
      </c>
      <c r="H382" t="s">
        <v>84</v>
      </c>
      <c r="I382" t="s">
        <v>20</v>
      </c>
      <c r="J382">
        <v>98</v>
      </c>
      <c r="K382">
        <v>6.5</v>
      </c>
      <c r="L382">
        <v>371</v>
      </c>
      <c r="M382">
        <v>100</v>
      </c>
      <c r="N382">
        <f t="shared" si="5"/>
        <v>8271.4101020198832</v>
      </c>
      <c r="O382">
        <f>IF(K382 &gt; 50, K382, 100 - K382)</f>
        <v>93.5</v>
      </c>
    </row>
    <row r="383" spans="1:15">
      <c r="A383">
        <v>381</v>
      </c>
      <c r="B383">
        <v>1532</v>
      </c>
      <c r="C383" t="s">
        <v>169</v>
      </c>
      <c r="D383">
        <v>19</v>
      </c>
      <c r="E383" t="s">
        <v>38</v>
      </c>
      <c r="F383">
        <v>7</v>
      </c>
      <c r="G383" t="s">
        <v>44</v>
      </c>
      <c r="H383" t="s">
        <v>45</v>
      </c>
      <c r="I383" t="s">
        <v>27</v>
      </c>
      <c r="J383">
        <v>96</v>
      </c>
      <c r="K383">
        <v>34.5</v>
      </c>
      <c r="L383">
        <v>372</v>
      </c>
      <c r="M383">
        <v>50</v>
      </c>
      <c r="N383">
        <f t="shared" si="5"/>
        <v>1722.398892636782</v>
      </c>
      <c r="O383">
        <f>IF(K383 &gt; 50, K383, 100 - K383)</f>
        <v>65.5</v>
      </c>
    </row>
    <row r="384" spans="1:15">
      <c r="A384">
        <v>382</v>
      </c>
      <c r="B384">
        <v>1539</v>
      </c>
      <c r="C384" t="s">
        <v>169</v>
      </c>
      <c r="D384">
        <v>19</v>
      </c>
      <c r="E384" t="s">
        <v>38</v>
      </c>
      <c r="F384">
        <v>7</v>
      </c>
      <c r="G384" t="s">
        <v>67</v>
      </c>
      <c r="H384" t="s">
        <v>68</v>
      </c>
      <c r="I384" t="s">
        <v>18</v>
      </c>
      <c r="J384">
        <v>42</v>
      </c>
      <c r="K384">
        <v>8</v>
      </c>
      <c r="L384">
        <v>373</v>
      </c>
      <c r="M384">
        <v>5</v>
      </c>
      <c r="N384">
        <f t="shared" si="5"/>
        <v>5648.0230150603675</v>
      </c>
      <c r="O384">
        <f>IF(K384 &gt; 50, K384, 100 - K384)</f>
        <v>92</v>
      </c>
    </row>
    <row r="385" spans="1:15">
      <c r="A385">
        <v>383</v>
      </c>
      <c r="B385">
        <v>1540</v>
      </c>
      <c r="C385" t="s">
        <v>169</v>
      </c>
      <c r="D385">
        <v>19</v>
      </c>
      <c r="E385" t="s">
        <v>38</v>
      </c>
      <c r="F385">
        <v>7</v>
      </c>
      <c r="G385" t="s">
        <v>67</v>
      </c>
      <c r="H385" t="s">
        <v>68</v>
      </c>
      <c r="I385" t="s">
        <v>18</v>
      </c>
      <c r="J385">
        <v>87</v>
      </c>
      <c r="K385">
        <v>13</v>
      </c>
      <c r="L385">
        <v>373</v>
      </c>
      <c r="M385">
        <v>5</v>
      </c>
      <c r="N385">
        <f t="shared" si="5"/>
        <v>4396.0414627464834</v>
      </c>
      <c r="O385">
        <f>IF(K385 &gt; 50, K385, 100 - K385)</f>
        <v>87</v>
      </c>
    </row>
    <row r="386" spans="1:15">
      <c r="A386">
        <v>384</v>
      </c>
      <c r="B386">
        <v>1561</v>
      </c>
      <c r="C386" t="s">
        <v>169</v>
      </c>
      <c r="D386">
        <v>19</v>
      </c>
      <c r="E386" t="s">
        <v>38</v>
      </c>
      <c r="F386">
        <v>7</v>
      </c>
      <c r="G386" t="s">
        <v>16</v>
      </c>
      <c r="H386" t="s">
        <v>19</v>
      </c>
      <c r="I386" t="s">
        <v>20</v>
      </c>
      <c r="J386">
        <v>75</v>
      </c>
      <c r="K386">
        <v>4</v>
      </c>
      <c r="L386">
        <v>374</v>
      </c>
      <c r="M386">
        <v>25</v>
      </c>
      <c r="N386">
        <f t="shared" si="5"/>
        <v>7877.8205354946467</v>
      </c>
      <c r="O386">
        <f>IF(K386 &gt; 50, K386, 100 - K386)</f>
        <v>96</v>
      </c>
    </row>
    <row r="387" spans="1:15">
      <c r="A387">
        <v>385</v>
      </c>
      <c r="B387">
        <v>1596</v>
      </c>
      <c r="C387" t="s">
        <v>169</v>
      </c>
      <c r="D387">
        <v>19</v>
      </c>
      <c r="E387" t="s">
        <v>15</v>
      </c>
      <c r="F387">
        <v>1</v>
      </c>
      <c r="G387" t="s">
        <v>16</v>
      </c>
      <c r="H387" t="s">
        <v>17</v>
      </c>
      <c r="I387" t="s">
        <v>18</v>
      </c>
      <c r="J387">
        <v>99</v>
      </c>
      <c r="K387">
        <v>96</v>
      </c>
      <c r="L387">
        <v>377</v>
      </c>
      <c r="M387">
        <v>110</v>
      </c>
      <c r="N387">
        <f t="shared" ref="N387:N450" si="6">8.314*(M387+273.15)*LN(O387/(100-O387))</f>
        <v>10123.719396863236</v>
      </c>
      <c r="O387">
        <f>IF(K387 &gt; 50, K387, 100 - K387)</f>
        <v>96</v>
      </c>
    </row>
    <row r="388" spans="1:15" s="37" customFormat="1">
      <c r="A388" s="37">
        <v>386</v>
      </c>
      <c r="B388" s="37">
        <v>1597</v>
      </c>
      <c r="C388" s="37" t="s">
        <v>169</v>
      </c>
      <c r="D388" s="37">
        <v>19</v>
      </c>
      <c r="E388" s="37" t="s">
        <v>163</v>
      </c>
      <c r="F388" s="37">
        <v>67</v>
      </c>
      <c r="G388" s="37" t="s">
        <v>16</v>
      </c>
      <c r="H388" s="37" t="s">
        <v>19</v>
      </c>
      <c r="I388" s="37" t="s">
        <v>20</v>
      </c>
      <c r="J388" s="37">
        <v>99</v>
      </c>
      <c r="K388" s="37">
        <v>4.5</v>
      </c>
      <c r="L388" s="37">
        <v>377</v>
      </c>
      <c r="N388" s="37">
        <f t="shared" si="6"/>
        <v>6937.921538953854</v>
      </c>
      <c r="O388" s="37">
        <f>IF(K388 &gt; 50, K388, 100 - K388)</f>
        <v>95.5</v>
      </c>
    </row>
    <row r="389" spans="1:15">
      <c r="A389">
        <v>387</v>
      </c>
      <c r="B389">
        <v>1599</v>
      </c>
      <c r="C389" t="s">
        <v>169</v>
      </c>
      <c r="D389">
        <v>19</v>
      </c>
      <c r="E389" t="s">
        <v>135</v>
      </c>
      <c r="F389">
        <v>18</v>
      </c>
      <c r="G389" t="s">
        <v>67</v>
      </c>
      <c r="H389" t="s">
        <v>68</v>
      </c>
      <c r="I389" t="s">
        <v>18</v>
      </c>
      <c r="J389">
        <v>65</v>
      </c>
      <c r="K389">
        <v>8.5</v>
      </c>
      <c r="L389">
        <v>378</v>
      </c>
      <c r="M389">
        <v>5</v>
      </c>
      <c r="N389">
        <f t="shared" si="6"/>
        <v>5495.2237825826096</v>
      </c>
      <c r="O389">
        <f>IF(K389 &gt; 50, K389, 100 - K389)</f>
        <v>91.5</v>
      </c>
    </row>
    <row r="390" spans="1:15">
      <c r="A390">
        <v>388</v>
      </c>
      <c r="B390">
        <v>1600</v>
      </c>
      <c r="C390" t="s">
        <v>169</v>
      </c>
      <c r="D390">
        <v>19</v>
      </c>
      <c r="E390" t="s">
        <v>135</v>
      </c>
      <c r="F390">
        <v>18</v>
      </c>
      <c r="G390" t="s">
        <v>67</v>
      </c>
      <c r="H390" t="s">
        <v>68</v>
      </c>
      <c r="I390" t="s">
        <v>18</v>
      </c>
      <c r="J390">
        <v>98</v>
      </c>
      <c r="K390">
        <v>10</v>
      </c>
      <c r="L390">
        <v>378</v>
      </c>
      <c r="M390">
        <v>20</v>
      </c>
      <c r="N390">
        <f t="shared" si="6"/>
        <v>5355.1836236105819</v>
      </c>
      <c r="O390">
        <f>IF(K390 &gt; 50, K390, 100 - K390)</f>
        <v>90</v>
      </c>
    </row>
    <row r="391" spans="1:15">
      <c r="A391">
        <v>389</v>
      </c>
      <c r="B391">
        <v>1602</v>
      </c>
      <c r="C391" t="s">
        <v>169</v>
      </c>
      <c r="D391">
        <v>19</v>
      </c>
      <c r="E391" t="s">
        <v>136</v>
      </c>
      <c r="F391">
        <v>43</v>
      </c>
      <c r="G391" t="s">
        <v>67</v>
      </c>
      <c r="H391" t="s">
        <v>68</v>
      </c>
      <c r="I391" t="s">
        <v>18</v>
      </c>
      <c r="J391">
        <v>97</v>
      </c>
      <c r="K391">
        <v>9.5</v>
      </c>
      <c r="L391">
        <v>378</v>
      </c>
      <c r="M391">
        <v>70</v>
      </c>
      <c r="N391">
        <f t="shared" si="6"/>
        <v>6430.7128910846941</v>
      </c>
      <c r="O391">
        <f>IF(K391 &gt; 50, K391, 100 - K391)</f>
        <v>90.5</v>
      </c>
    </row>
    <row r="392" spans="1:15" s="14" customFormat="1">
      <c r="A392" s="14">
        <v>390</v>
      </c>
      <c r="B392" s="14">
        <v>1618</v>
      </c>
      <c r="C392" s="14" t="s">
        <v>170</v>
      </c>
      <c r="D392" s="14">
        <v>22</v>
      </c>
      <c r="E392" s="14" t="s">
        <v>38</v>
      </c>
      <c r="F392" s="14">
        <v>7</v>
      </c>
      <c r="G392" s="14" t="s">
        <v>16</v>
      </c>
      <c r="H392" s="14" t="s">
        <v>19</v>
      </c>
      <c r="I392" s="14" t="s">
        <v>20</v>
      </c>
      <c r="J392" s="14">
        <v>87</v>
      </c>
      <c r="K392" s="14">
        <v>94.5</v>
      </c>
      <c r="L392" s="14">
        <v>380</v>
      </c>
      <c r="M392" s="14">
        <v>100</v>
      </c>
      <c r="N392">
        <f t="shared" si="6"/>
        <v>8822.6777701725332</v>
      </c>
      <c r="O392">
        <f>IF(K392 &gt; 50, K392, 100 - K392)</f>
        <v>94.5</v>
      </c>
    </row>
    <row r="393" spans="1:15" s="39" customFormat="1">
      <c r="A393" s="39">
        <v>391</v>
      </c>
      <c r="B393" s="39">
        <v>1620</v>
      </c>
      <c r="C393" s="39" t="s">
        <v>171</v>
      </c>
      <c r="D393" s="39">
        <v>23</v>
      </c>
      <c r="E393" s="39" t="s">
        <v>38</v>
      </c>
      <c r="F393" s="39">
        <v>7</v>
      </c>
      <c r="G393" s="39" t="s">
        <v>16</v>
      </c>
      <c r="H393" s="39" t="s">
        <v>17</v>
      </c>
      <c r="I393" s="39" t="s">
        <v>18</v>
      </c>
      <c r="J393" s="39">
        <v>43</v>
      </c>
      <c r="K393" s="39">
        <v>67</v>
      </c>
      <c r="L393" s="39">
        <v>381</v>
      </c>
      <c r="N393" s="39">
        <f t="shared" si="6"/>
        <v>1608.2663836282172</v>
      </c>
      <c r="O393" s="39">
        <f>IF(K393 &gt; 50, K393, 100 - K393)</f>
        <v>67</v>
      </c>
    </row>
    <row r="394" spans="1:15" s="39" customFormat="1">
      <c r="A394" s="39">
        <v>392</v>
      </c>
      <c r="B394" s="39">
        <v>1621</v>
      </c>
      <c r="C394" s="39" t="s">
        <v>171</v>
      </c>
      <c r="D394" s="39">
        <v>23</v>
      </c>
      <c r="E394" s="39" t="s">
        <v>135</v>
      </c>
      <c r="F394" s="39">
        <v>18</v>
      </c>
      <c r="G394" s="39" t="s">
        <v>16</v>
      </c>
      <c r="H394" s="39" t="s">
        <v>17</v>
      </c>
      <c r="I394" s="39" t="s">
        <v>18</v>
      </c>
      <c r="J394" s="39">
        <v>74</v>
      </c>
      <c r="K394" s="39">
        <v>62.5</v>
      </c>
      <c r="L394" s="39">
        <v>381</v>
      </c>
      <c r="N394" s="39">
        <f t="shared" si="6"/>
        <v>1160.0692070607904</v>
      </c>
      <c r="O394" s="39">
        <f>IF(K394 &gt; 50, K394, 100 - K394)</f>
        <v>62.5</v>
      </c>
    </row>
    <row r="395" spans="1:15" s="39" customFormat="1">
      <c r="A395" s="39">
        <v>393</v>
      </c>
      <c r="B395" s="39">
        <v>1622</v>
      </c>
      <c r="C395" s="39" t="s">
        <v>171</v>
      </c>
      <c r="D395" s="39">
        <v>23</v>
      </c>
      <c r="E395" s="39" t="s">
        <v>172</v>
      </c>
      <c r="F395" s="39">
        <v>73</v>
      </c>
      <c r="G395" s="39" t="s">
        <v>16</v>
      </c>
      <c r="H395" s="39" t="s">
        <v>17</v>
      </c>
      <c r="I395" s="39" t="s">
        <v>18</v>
      </c>
      <c r="J395" s="39">
        <v>55</v>
      </c>
      <c r="K395" s="39">
        <v>77.5</v>
      </c>
      <c r="L395" s="39">
        <v>381</v>
      </c>
      <c r="N395" s="39">
        <f t="shared" si="6"/>
        <v>2808.6497102900339</v>
      </c>
      <c r="O395" s="39">
        <f>IF(K395 &gt; 50, K395, 100 - K395)</f>
        <v>77.5</v>
      </c>
    </row>
    <row r="396" spans="1:15" s="39" customFormat="1">
      <c r="A396" s="39">
        <v>394</v>
      </c>
      <c r="B396" s="39">
        <v>1623</v>
      </c>
      <c r="C396" s="39" t="s">
        <v>173</v>
      </c>
      <c r="D396" s="39">
        <v>24</v>
      </c>
      <c r="E396" s="39" t="s">
        <v>174</v>
      </c>
      <c r="F396" s="39">
        <v>74</v>
      </c>
      <c r="G396" s="39" t="s">
        <v>72</v>
      </c>
      <c r="H396" s="39" t="s">
        <v>73</v>
      </c>
      <c r="I396" s="39" t="s">
        <v>27</v>
      </c>
      <c r="J396" s="39">
        <v>27</v>
      </c>
      <c r="K396" s="39">
        <v>54</v>
      </c>
      <c r="L396" s="39">
        <v>381</v>
      </c>
      <c r="N396" s="39">
        <f t="shared" si="6"/>
        <v>364.13320373284523</v>
      </c>
      <c r="O396" s="39">
        <f>IF(K396 &gt; 50, K396, 100 - K396)</f>
        <v>54</v>
      </c>
    </row>
    <row r="397" spans="1:15">
      <c r="A397">
        <v>395</v>
      </c>
      <c r="B397">
        <v>1631</v>
      </c>
      <c r="C397" t="s">
        <v>175</v>
      </c>
      <c r="D397">
        <v>28</v>
      </c>
      <c r="E397" t="s">
        <v>38</v>
      </c>
      <c r="F397">
        <v>7</v>
      </c>
      <c r="G397" t="s">
        <v>89</v>
      </c>
      <c r="H397" t="s">
        <v>176</v>
      </c>
      <c r="I397" t="s">
        <v>20</v>
      </c>
      <c r="J397">
        <v>60</v>
      </c>
      <c r="K397">
        <v>99.5</v>
      </c>
      <c r="L397">
        <v>383</v>
      </c>
      <c r="M397">
        <v>20</v>
      </c>
      <c r="N397">
        <f t="shared" si="6"/>
        <v>12901.102420085426</v>
      </c>
      <c r="O397">
        <f>IF(K397 &gt; 50, K397, 100 - K397)</f>
        <v>99.5</v>
      </c>
    </row>
    <row r="398" spans="1:15">
      <c r="A398">
        <v>396</v>
      </c>
      <c r="B398">
        <v>1632</v>
      </c>
      <c r="C398" t="s">
        <v>175</v>
      </c>
      <c r="D398">
        <v>28</v>
      </c>
      <c r="E398" t="s">
        <v>38</v>
      </c>
      <c r="F398">
        <v>7</v>
      </c>
      <c r="G398" t="s">
        <v>89</v>
      </c>
      <c r="H398" t="s">
        <v>176</v>
      </c>
      <c r="I398" t="s">
        <v>20</v>
      </c>
      <c r="J398">
        <v>93</v>
      </c>
      <c r="K398">
        <v>99.5</v>
      </c>
      <c r="L398">
        <v>383</v>
      </c>
      <c r="M398">
        <v>20</v>
      </c>
      <c r="N398">
        <f t="shared" si="6"/>
        <v>12901.102420085426</v>
      </c>
      <c r="O398">
        <f>IF(K398 &gt; 50, K398, 100 - K398)</f>
        <v>99.5</v>
      </c>
    </row>
    <row r="399" spans="1:15">
      <c r="A399">
        <v>397</v>
      </c>
      <c r="B399">
        <v>1633</v>
      </c>
      <c r="C399" t="s">
        <v>175</v>
      </c>
      <c r="D399">
        <v>28</v>
      </c>
      <c r="E399" t="s">
        <v>38</v>
      </c>
      <c r="F399">
        <v>7</v>
      </c>
      <c r="G399" t="s">
        <v>89</v>
      </c>
      <c r="H399" t="s">
        <v>176</v>
      </c>
      <c r="I399" t="s">
        <v>20</v>
      </c>
      <c r="J399">
        <v>95</v>
      </c>
      <c r="K399">
        <v>99.5</v>
      </c>
      <c r="L399">
        <v>383</v>
      </c>
      <c r="M399">
        <v>20</v>
      </c>
      <c r="N399">
        <f t="shared" si="6"/>
        <v>12901.102420085426</v>
      </c>
      <c r="O399">
        <f>IF(K399 &gt; 50, K399, 100 - K399)</f>
        <v>99.5</v>
      </c>
    </row>
    <row r="400" spans="1:15">
      <c r="A400">
        <v>398</v>
      </c>
      <c r="B400">
        <v>1635</v>
      </c>
      <c r="C400" t="s">
        <v>175</v>
      </c>
      <c r="D400">
        <v>28</v>
      </c>
      <c r="E400" t="s">
        <v>38</v>
      </c>
      <c r="F400">
        <v>7</v>
      </c>
      <c r="G400" t="s">
        <v>16</v>
      </c>
      <c r="H400" t="s">
        <v>17</v>
      </c>
      <c r="I400" t="s">
        <v>18</v>
      </c>
      <c r="J400">
        <v>31</v>
      </c>
      <c r="K400">
        <v>1.5</v>
      </c>
      <c r="L400">
        <v>383</v>
      </c>
      <c r="M400">
        <v>70</v>
      </c>
      <c r="N400">
        <f t="shared" si="6"/>
        <v>11938.426382815063</v>
      </c>
      <c r="O400">
        <f>IF(K400 &gt; 50, K400, 100 - K400)</f>
        <v>98.5</v>
      </c>
    </row>
    <row r="401" spans="1:15">
      <c r="A401">
        <v>399</v>
      </c>
      <c r="B401">
        <v>1636</v>
      </c>
      <c r="C401" t="s">
        <v>175</v>
      </c>
      <c r="D401">
        <v>28</v>
      </c>
      <c r="E401" t="s">
        <v>38</v>
      </c>
      <c r="F401">
        <v>7</v>
      </c>
      <c r="G401" t="s">
        <v>85</v>
      </c>
      <c r="H401" t="s">
        <v>86</v>
      </c>
      <c r="I401" t="s">
        <v>20</v>
      </c>
      <c r="J401">
        <v>31</v>
      </c>
      <c r="K401">
        <v>99.5</v>
      </c>
      <c r="L401">
        <v>383</v>
      </c>
      <c r="M401">
        <v>100</v>
      </c>
      <c r="N401">
        <f t="shared" si="6"/>
        <v>16421.785325106179</v>
      </c>
      <c r="O401">
        <f>IF(K401 &gt; 50, K401, 100 - K401)</f>
        <v>99.5</v>
      </c>
    </row>
    <row r="402" spans="1:15" s="14" customFormat="1">
      <c r="A402" s="14">
        <v>400</v>
      </c>
      <c r="B402" s="14">
        <v>1646</v>
      </c>
      <c r="C402" s="14" t="s">
        <v>175</v>
      </c>
      <c r="D402" s="14">
        <v>28</v>
      </c>
      <c r="E402" s="14" t="s">
        <v>177</v>
      </c>
      <c r="F402" s="14">
        <v>14</v>
      </c>
      <c r="G402" s="14" t="s">
        <v>89</v>
      </c>
      <c r="H402" s="14" t="s">
        <v>176</v>
      </c>
      <c r="I402" s="14" t="s">
        <v>20</v>
      </c>
      <c r="J402" s="14">
        <v>83</v>
      </c>
      <c r="K402" s="14">
        <v>99.5</v>
      </c>
      <c r="L402" s="14">
        <v>384</v>
      </c>
      <c r="N402" s="14">
        <f t="shared" si="6"/>
        <v>12020.931693830236</v>
      </c>
      <c r="O402" s="14">
        <f>IF(K402 &gt; 50, K402, 100 - K402)</f>
        <v>99.5</v>
      </c>
    </row>
    <row r="403" spans="1:15" s="14" customFormat="1">
      <c r="A403" s="14">
        <v>401</v>
      </c>
      <c r="B403" s="14">
        <v>1648</v>
      </c>
      <c r="C403" s="14" t="s">
        <v>175</v>
      </c>
      <c r="D403" s="14">
        <v>28</v>
      </c>
      <c r="E403" s="14" t="s">
        <v>135</v>
      </c>
      <c r="F403" s="14">
        <v>18</v>
      </c>
      <c r="G403" s="14" t="s">
        <v>89</v>
      </c>
      <c r="H403" s="14" t="s">
        <v>176</v>
      </c>
      <c r="I403" s="14" t="s">
        <v>20</v>
      </c>
      <c r="J403" s="14">
        <v>90</v>
      </c>
      <c r="K403" s="14">
        <v>99.5</v>
      </c>
      <c r="L403" s="14">
        <v>385</v>
      </c>
      <c r="N403" s="14">
        <f t="shared" si="6"/>
        <v>12020.931693830236</v>
      </c>
      <c r="O403" s="14">
        <f>IF(K403 &gt; 50, K403, 100 - K403)</f>
        <v>99.5</v>
      </c>
    </row>
    <row r="404" spans="1:15">
      <c r="A404">
        <v>402</v>
      </c>
      <c r="B404">
        <v>1649</v>
      </c>
      <c r="C404" t="s">
        <v>175</v>
      </c>
      <c r="D404">
        <v>28</v>
      </c>
      <c r="E404" t="s">
        <v>136</v>
      </c>
      <c r="F404">
        <v>43</v>
      </c>
      <c r="G404" t="s">
        <v>89</v>
      </c>
      <c r="H404" t="s">
        <v>176</v>
      </c>
      <c r="I404" t="s">
        <v>20</v>
      </c>
      <c r="J404">
        <v>80</v>
      </c>
      <c r="K404">
        <v>99.5</v>
      </c>
      <c r="L404">
        <v>385</v>
      </c>
      <c r="M404">
        <v>40</v>
      </c>
      <c r="N404">
        <f t="shared" si="6"/>
        <v>13781.273146340614</v>
      </c>
      <c r="O404">
        <f>IF(K404 &gt; 50, K404, 100 - K404)</f>
        <v>99.5</v>
      </c>
    </row>
    <row r="405" spans="1:15">
      <c r="A405">
        <v>403</v>
      </c>
      <c r="B405">
        <v>1652</v>
      </c>
      <c r="C405" t="s">
        <v>175</v>
      </c>
      <c r="D405">
        <v>28</v>
      </c>
      <c r="E405" t="s">
        <v>148</v>
      </c>
      <c r="F405">
        <v>21</v>
      </c>
      <c r="G405" t="s">
        <v>89</v>
      </c>
      <c r="H405" t="s">
        <v>176</v>
      </c>
      <c r="I405" t="s">
        <v>20</v>
      </c>
      <c r="J405">
        <v>80</v>
      </c>
      <c r="K405">
        <v>99.5</v>
      </c>
      <c r="L405">
        <v>386</v>
      </c>
      <c r="M405">
        <v>10</v>
      </c>
      <c r="N405">
        <f t="shared" si="6"/>
        <v>12461.017056957831</v>
      </c>
      <c r="O405">
        <f>IF(K405 &gt; 50, K405, 100 - K405)</f>
        <v>99.5</v>
      </c>
    </row>
    <row r="406" spans="1:15">
      <c r="A406">
        <v>404</v>
      </c>
      <c r="B406">
        <v>1653</v>
      </c>
      <c r="C406" t="s">
        <v>175</v>
      </c>
      <c r="D406">
        <v>28</v>
      </c>
      <c r="E406" t="s">
        <v>159</v>
      </c>
      <c r="F406">
        <v>11</v>
      </c>
      <c r="G406" t="s">
        <v>89</v>
      </c>
      <c r="H406" t="s">
        <v>176</v>
      </c>
      <c r="I406" t="s">
        <v>20</v>
      </c>
      <c r="J406">
        <v>83</v>
      </c>
      <c r="K406">
        <v>99.5</v>
      </c>
      <c r="L406">
        <v>386</v>
      </c>
      <c r="M406">
        <v>0</v>
      </c>
      <c r="N406">
        <f t="shared" si="6"/>
        <v>12020.931693830236</v>
      </c>
      <c r="O406">
        <f>IF(K406 &gt; 50, K406, 100 - K406)</f>
        <v>99.5</v>
      </c>
    </row>
    <row r="407" spans="1:15" s="39" customFormat="1">
      <c r="A407" s="39">
        <v>405</v>
      </c>
      <c r="B407" s="39">
        <v>1654</v>
      </c>
      <c r="C407" s="39" t="s">
        <v>175</v>
      </c>
      <c r="D407" s="39">
        <v>28</v>
      </c>
      <c r="E407" s="39" t="s">
        <v>140</v>
      </c>
      <c r="F407" s="39">
        <v>12</v>
      </c>
      <c r="G407" s="39" t="s">
        <v>89</v>
      </c>
      <c r="H407" s="39" t="s">
        <v>176</v>
      </c>
      <c r="I407" s="39" t="s">
        <v>20</v>
      </c>
      <c r="J407" s="39">
        <v>82</v>
      </c>
      <c r="K407" s="39">
        <v>99.5</v>
      </c>
      <c r="L407" s="39">
        <v>386</v>
      </c>
      <c r="N407" s="39">
        <f t="shared" si="6"/>
        <v>12020.931693830236</v>
      </c>
      <c r="O407" s="39">
        <f>IF(K407 &gt; 50, K407, 100 - K407)</f>
        <v>99.5</v>
      </c>
    </row>
    <row r="408" spans="1:15" s="14" customFormat="1">
      <c r="A408" s="14">
        <v>406</v>
      </c>
      <c r="B408" s="14">
        <v>1657</v>
      </c>
      <c r="C408" s="14" t="s">
        <v>178</v>
      </c>
      <c r="D408" s="14">
        <v>30</v>
      </c>
      <c r="E408" s="14" t="s">
        <v>38</v>
      </c>
      <c r="F408" s="14">
        <v>7</v>
      </c>
      <c r="G408" s="14" t="s">
        <v>89</v>
      </c>
      <c r="H408" s="14" t="s">
        <v>176</v>
      </c>
      <c r="I408" s="14" t="s">
        <v>20</v>
      </c>
      <c r="J408" s="14">
        <v>86</v>
      </c>
      <c r="K408" s="14">
        <v>99.5</v>
      </c>
      <c r="L408" s="14">
        <v>388</v>
      </c>
      <c r="N408" s="14">
        <f t="shared" si="6"/>
        <v>12020.931693830236</v>
      </c>
      <c r="O408" s="14">
        <f>IF(K408 &gt; 50, K408, 100 - K408)</f>
        <v>99.5</v>
      </c>
    </row>
    <row r="409" spans="1:15">
      <c r="A409">
        <v>407</v>
      </c>
      <c r="B409">
        <v>1659</v>
      </c>
      <c r="C409" s="3" t="s">
        <v>179</v>
      </c>
      <c r="D409">
        <v>31</v>
      </c>
      <c r="E409" t="s">
        <v>38</v>
      </c>
      <c r="F409">
        <v>7</v>
      </c>
      <c r="G409" t="s">
        <v>89</v>
      </c>
      <c r="H409" t="s">
        <v>176</v>
      </c>
      <c r="I409" t="s">
        <v>20</v>
      </c>
      <c r="J409">
        <v>81</v>
      </c>
      <c r="K409">
        <v>99.5</v>
      </c>
      <c r="L409">
        <v>388</v>
      </c>
      <c r="M409">
        <v>35</v>
      </c>
      <c r="N409">
        <f t="shared" si="6"/>
        <v>13561.230464776818</v>
      </c>
      <c r="O409">
        <f>IF(K409 &gt; 50, K409, 100 - K409)</f>
        <v>99.5</v>
      </c>
    </row>
    <row r="410" spans="1:15">
      <c r="A410">
        <v>408</v>
      </c>
      <c r="B410">
        <v>1662</v>
      </c>
      <c r="C410" s="3" t="s">
        <v>180</v>
      </c>
      <c r="D410">
        <v>33</v>
      </c>
      <c r="E410" t="s">
        <v>38</v>
      </c>
      <c r="F410">
        <v>7</v>
      </c>
      <c r="G410" t="s">
        <v>89</v>
      </c>
      <c r="H410" t="s">
        <v>176</v>
      </c>
      <c r="I410" t="s">
        <v>20</v>
      </c>
      <c r="J410">
        <v>93</v>
      </c>
      <c r="K410">
        <v>99.5</v>
      </c>
      <c r="L410">
        <v>389</v>
      </c>
      <c r="M410">
        <v>60</v>
      </c>
      <c r="N410">
        <f t="shared" si="6"/>
        <v>14661.443872595803</v>
      </c>
      <c r="O410">
        <f>IF(K410 &gt; 50, K410, 100 - K410)</f>
        <v>99.5</v>
      </c>
    </row>
    <row r="411" spans="1:15">
      <c r="A411">
        <v>409</v>
      </c>
      <c r="B411">
        <v>1663</v>
      </c>
      <c r="C411" s="3" t="s">
        <v>180</v>
      </c>
      <c r="D411">
        <v>33</v>
      </c>
      <c r="E411" t="s">
        <v>38</v>
      </c>
      <c r="F411">
        <v>7</v>
      </c>
      <c r="G411" t="s">
        <v>89</v>
      </c>
      <c r="H411" t="s">
        <v>176</v>
      </c>
      <c r="I411" t="s">
        <v>20</v>
      </c>
      <c r="J411">
        <v>92</v>
      </c>
      <c r="K411">
        <v>99.5</v>
      </c>
      <c r="L411">
        <v>389</v>
      </c>
      <c r="M411">
        <v>40</v>
      </c>
      <c r="N411">
        <f t="shared" si="6"/>
        <v>13781.273146340614</v>
      </c>
      <c r="O411">
        <f>IF(K411 &gt; 50, K411, 100 - K411)</f>
        <v>99.5</v>
      </c>
    </row>
    <row r="412" spans="1:15">
      <c r="A412">
        <v>410</v>
      </c>
      <c r="B412">
        <v>1664</v>
      </c>
      <c r="C412" s="3" t="s">
        <v>180</v>
      </c>
      <c r="D412">
        <v>33</v>
      </c>
      <c r="E412" t="s">
        <v>38</v>
      </c>
      <c r="F412">
        <v>7</v>
      </c>
      <c r="G412" t="s">
        <v>89</v>
      </c>
      <c r="H412" t="s">
        <v>176</v>
      </c>
      <c r="I412" t="s">
        <v>20</v>
      </c>
      <c r="J412">
        <v>94</v>
      </c>
      <c r="K412">
        <v>99.5</v>
      </c>
      <c r="L412">
        <v>389</v>
      </c>
      <c r="M412">
        <v>40</v>
      </c>
      <c r="N412">
        <f t="shared" si="6"/>
        <v>13781.273146340614</v>
      </c>
      <c r="O412">
        <f>IF(K412 &gt; 50, K412, 100 - K412)</f>
        <v>99.5</v>
      </c>
    </row>
    <row r="413" spans="1:15" s="14" customFormat="1">
      <c r="A413" s="14">
        <v>411</v>
      </c>
      <c r="B413" s="14">
        <v>1665</v>
      </c>
      <c r="C413" s="14" t="s">
        <v>181</v>
      </c>
      <c r="D413" s="14">
        <v>34</v>
      </c>
      <c r="E413" s="14" t="s">
        <v>15</v>
      </c>
      <c r="F413" s="14">
        <v>1</v>
      </c>
      <c r="G413" s="14" t="s">
        <v>16</v>
      </c>
      <c r="H413" s="14" t="s">
        <v>17</v>
      </c>
      <c r="I413" s="14" t="s">
        <v>18</v>
      </c>
      <c r="J413" s="14">
        <v>95</v>
      </c>
      <c r="K413" s="3">
        <v>97.5</v>
      </c>
      <c r="L413" s="14">
        <v>389</v>
      </c>
      <c r="M413" s="14">
        <v>110</v>
      </c>
      <c r="N413">
        <f t="shared" si="6"/>
        <v>11670.308962156967</v>
      </c>
      <c r="O413">
        <f>IF(K413 &gt; 50, K413, 100 - K413)</f>
        <v>97.5</v>
      </c>
    </row>
    <row r="414" spans="1:15" s="14" customFormat="1">
      <c r="A414" s="14">
        <v>412</v>
      </c>
      <c r="B414" s="14">
        <v>1666</v>
      </c>
      <c r="C414" s="14" t="s">
        <v>181</v>
      </c>
      <c r="D414" s="14">
        <v>34</v>
      </c>
      <c r="E414" s="14" t="s">
        <v>135</v>
      </c>
      <c r="F414" s="14">
        <v>18</v>
      </c>
      <c r="G414" s="14" t="s">
        <v>67</v>
      </c>
      <c r="H414" s="14" t="s">
        <v>68</v>
      </c>
      <c r="I414" s="14" t="s">
        <v>18</v>
      </c>
      <c r="J414" s="14">
        <v>81</v>
      </c>
      <c r="K414" s="3">
        <v>7</v>
      </c>
      <c r="L414" s="14">
        <v>389</v>
      </c>
      <c r="M414" s="14">
        <v>110</v>
      </c>
      <c r="N414">
        <f t="shared" si="6"/>
        <v>8239.9224444970278</v>
      </c>
      <c r="O414">
        <f>IF(K414 &gt; 50, K414, 100 - K414)</f>
        <v>93</v>
      </c>
    </row>
    <row r="415" spans="1:15">
      <c r="A415">
        <v>413</v>
      </c>
      <c r="B415">
        <v>1667</v>
      </c>
      <c r="C415" t="s">
        <v>182</v>
      </c>
      <c r="D415">
        <v>35</v>
      </c>
      <c r="E415" t="s">
        <v>135</v>
      </c>
      <c r="F415">
        <v>18</v>
      </c>
      <c r="G415" t="s">
        <v>67</v>
      </c>
      <c r="H415" t="s">
        <v>68</v>
      </c>
      <c r="I415" t="s">
        <v>18</v>
      </c>
      <c r="J415">
        <v>99</v>
      </c>
      <c r="K415">
        <v>11</v>
      </c>
      <c r="L415">
        <v>389</v>
      </c>
      <c r="M415">
        <v>110</v>
      </c>
      <c r="N415">
        <f t="shared" si="6"/>
        <v>6660.0747900265042</v>
      </c>
      <c r="O415">
        <f>IF(K415 &gt; 50, K415, 100 - K415)</f>
        <v>89</v>
      </c>
    </row>
    <row r="416" spans="1:15">
      <c r="A416">
        <v>414</v>
      </c>
      <c r="B416">
        <v>1676</v>
      </c>
      <c r="C416" t="s">
        <v>182</v>
      </c>
      <c r="D416">
        <v>35</v>
      </c>
      <c r="E416" t="s">
        <v>66</v>
      </c>
      <c r="F416">
        <v>10</v>
      </c>
      <c r="G416" t="s">
        <v>72</v>
      </c>
      <c r="H416" t="s">
        <v>73</v>
      </c>
      <c r="I416" t="s">
        <v>27</v>
      </c>
      <c r="J416">
        <v>31</v>
      </c>
      <c r="K416">
        <v>94.5</v>
      </c>
      <c r="L416">
        <v>391</v>
      </c>
      <c r="M416">
        <v>0</v>
      </c>
      <c r="N416">
        <f t="shared" si="6"/>
        <v>6458.2994316565118</v>
      </c>
      <c r="O416">
        <f>IF(K416 &gt; 50, K416, 100 - K416)</f>
        <v>94.5</v>
      </c>
    </row>
    <row r="417" spans="1:15">
      <c r="A417">
        <v>415</v>
      </c>
      <c r="B417">
        <v>1677</v>
      </c>
      <c r="C417" t="s">
        <v>182</v>
      </c>
      <c r="D417">
        <v>35</v>
      </c>
      <c r="E417" t="s">
        <v>66</v>
      </c>
      <c r="F417">
        <v>10</v>
      </c>
      <c r="G417" t="s">
        <v>72</v>
      </c>
      <c r="H417" t="s">
        <v>73</v>
      </c>
      <c r="I417" t="s">
        <v>27</v>
      </c>
      <c r="J417">
        <v>99</v>
      </c>
      <c r="K417">
        <v>92</v>
      </c>
      <c r="L417">
        <v>391</v>
      </c>
      <c r="M417">
        <v>20</v>
      </c>
      <c r="N417">
        <f t="shared" si="6"/>
        <v>5952.608113841261</v>
      </c>
      <c r="O417">
        <f>IF(K417 &gt; 50, K417, 100 - K417)</f>
        <v>92</v>
      </c>
    </row>
    <row r="418" spans="1:15">
      <c r="A418">
        <v>416</v>
      </c>
      <c r="B418">
        <v>1678</v>
      </c>
      <c r="C418" t="s">
        <v>182</v>
      </c>
      <c r="D418">
        <v>35</v>
      </c>
      <c r="E418" t="s">
        <v>66</v>
      </c>
      <c r="F418">
        <v>10</v>
      </c>
      <c r="G418" t="s">
        <v>72</v>
      </c>
      <c r="H418" t="s">
        <v>73</v>
      </c>
      <c r="I418" t="s">
        <v>27</v>
      </c>
      <c r="J418">
        <v>94</v>
      </c>
      <c r="K418">
        <v>92</v>
      </c>
      <c r="L418">
        <v>391</v>
      </c>
      <c r="M418">
        <v>20</v>
      </c>
      <c r="N418">
        <f t="shared" si="6"/>
        <v>5952.608113841261</v>
      </c>
      <c r="O418">
        <f>IF(K418 &gt; 50, K418, 100 - K418)</f>
        <v>92</v>
      </c>
    </row>
    <row r="419" spans="1:15" s="11" customFormat="1">
      <c r="A419" s="11">
        <v>417</v>
      </c>
      <c r="B419" s="11">
        <v>1683</v>
      </c>
      <c r="C419" s="11" t="s">
        <v>183</v>
      </c>
      <c r="D419" s="11">
        <v>36</v>
      </c>
      <c r="E419" s="11" t="s">
        <v>140</v>
      </c>
      <c r="F419" s="11">
        <v>12</v>
      </c>
      <c r="G419" s="11" t="s">
        <v>16</v>
      </c>
      <c r="H419" s="11" t="s">
        <v>17</v>
      </c>
      <c r="I419" s="11" t="s">
        <v>18</v>
      </c>
      <c r="J419" s="11">
        <v>82</v>
      </c>
      <c r="K419" s="11">
        <v>90.5</v>
      </c>
      <c r="L419" s="11">
        <v>392</v>
      </c>
      <c r="N419">
        <f t="shared" si="6"/>
        <v>5118.8961859238934</v>
      </c>
      <c r="O419">
        <f>IF(K419 &gt; 50, K419, 100 - K419)</f>
        <v>90.5</v>
      </c>
    </row>
    <row r="420" spans="1:15" s="11" customFormat="1">
      <c r="A420" s="11">
        <v>418</v>
      </c>
      <c r="B420" s="11">
        <v>1685</v>
      </c>
      <c r="C420" s="11" t="s">
        <v>183</v>
      </c>
      <c r="D420" s="11">
        <v>36</v>
      </c>
      <c r="E420" s="11" t="s">
        <v>140</v>
      </c>
      <c r="F420" s="11">
        <v>12</v>
      </c>
      <c r="G420" s="11" t="s">
        <v>16</v>
      </c>
      <c r="H420" s="11" t="s">
        <v>17</v>
      </c>
      <c r="I420" s="11" t="s">
        <v>18</v>
      </c>
      <c r="J420" s="11">
        <v>80</v>
      </c>
      <c r="K420" s="11">
        <v>90</v>
      </c>
      <c r="L420" s="11">
        <v>392</v>
      </c>
      <c r="N420">
        <f t="shared" si="6"/>
        <v>4989.8291208911141</v>
      </c>
      <c r="O420">
        <f>IF(K420 &gt; 50, K420, 100 - K420)</f>
        <v>90</v>
      </c>
    </row>
    <row r="421" spans="1:15">
      <c r="A421">
        <v>419</v>
      </c>
      <c r="B421">
        <v>1697</v>
      </c>
      <c r="C421" t="s">
        <v>184</v>
      </c>
      <c r="D421">
        <v>35</v>
      </c>
      <c r="E421" t="s">
        <v>174</v>
      </c>
      <c r="F421">
        <v>74</v>
      </c>
      <c r="G421" t="s">
        <v>72</v>
      </c>
      <c r="H421" t="s">
        <v>73</v>
      </c>
      <c r="I421" t="s">
        <v>27</v>
      </c>
      <c r="J421">
        <v>99</v>
      </c>
      <c r="K421">
        <v>94.5</v>
      </c>
      <c r="L421">
        <v>394</v>
      </c>
      <c r="M421">
        <v>20</v>
      </c>
      <c r="N421">
        <f t="shared" si="6"/>
        <v>6931.175099359717</v>
      </c>
      <c r="O421">
        <f>IF(K421 &gt; 50, K421, 100 - K421)</f>
        <v>94.5</v>
      </c>
    </row>
    <row r="422" spans="1:15">
      <c r="A422">
        <v>420</v>
      </c>
      <c r="B422">
        <v>1702</v>
      </c>
      <c r="C422" s="3" t="s">
        <v>185</v>
      </c>
      <c r="D422">
        <v>39</v>
      </c>
      <c r="E422" t="s">
        <v>38</v>
      </c>
      <c r="F422">
        <v>7</v>
      </c>
      <c r="G422" t="s">
        <v>16</v>
      </c>
      <c r="H422" t="s">
        <v>19</v>
      </c>
      <c r="I422" t="s">
        <v>20</v>
      </c>
      <c r="J422">
        <v>75</v>
      </c>
      <c r="K422">
        <v>96</v>
      </c>
      <c r="L422">
        <v>395</v>
      </c>
      <c r="M422">
        <v>100</v>
      </c>
      <c r="N422">
        <f t="shared" si="6"/>
        <v>9859.496001408108</v>
      </c>
      <c r="O422">
        <f>IF(K422 &gt; 50, K422, 100 - K422)</f>
        <v>96</v>
      </c>
    </row>
    <row r="423" spans="1:15">
      <c r="A423">
        <v>421</v>
      </c>
      <c r="B423">
        <v>1706</v>
      </c>
      <c r="C423" s="3" t="s">
        <v>185</v>
      </c>
      <c r="D423">
        <v>39</v>
      </c>
      <c r="E423" t="s">
        <v>186</v>
      </c>
      <c r="F423">
        <v>78</v>
      </c>
      <c r="G423" t="s">
        <v>61</v>
      </c>
      <c r="H423" t="s">
        <v>62</v>
      </c>
      <c r="I423" t="s">
        <v>27</v>
      </c>
      <c r="J423">
        <v>86</v>
      </c>
      <c r="K423">
        <v>96.5</v>
      </c>
      <c r="L423">
        <v>396</v>
      </c>
      <c r="M423">
        <v>60</v>
      </c>
      <c r="N423">
        <f t="shared" si="6"/>
        <v>9186.8475370737069</v>
      </c>
      <c r="O423">
        <f>IF(K423 &gt; 50, K423, 100 - K423)</f>
        <v>96.5</v>
      </c>
    </row>
    <row r="424" spans="1:15">
      <c r="A424">
        <v>422</v>
      </c>
      <c r="B424">
        <v>1707</v>
      </c>
      <c r="C424" t="s">
        <v>187</v>
      </c>
      <c r="D424">
        <v>35</v>
      </c>
      <c r="E424" t="s">
        <v>38</v>
      </c>
      <c r="F424">
        <v>7</v>
      </c>
      <c r="G424" t="s">
        <v>16</v>
      </c>
      <c r="H424" t="s">
        <v>19</v>
      </c>
      <c r="I424" t="s">
        <v>20</v>
      </c>
      <c r="J424">
        <v>92</v>
      </c>
      <c r="K424">
        <v>87</v>
      </c>
      <c r="L424">
        <v>396</v>
      </c>
      <c r="M424">
        <v>100</v>
      </c>
      <c r="N424">
        <f t="shared" si="6"/>
        <v>5897.4757210995876</v>
      </c>
      <c r="O424">
        <f>IF(K424 &gt; 50, K424, 100 - K424)</f>
        <v>87</v>
      </c>
    </row>
    <row r="425" spans="1:15">
      <c r="A425">
        <v>423</v>
      </c>
      <c r="B425">
        <v>1708</v>
      </c>
      <c r="C425" t="s">
        <v>188</v>
      </c>
      <c r="D425">
        <v>35</v>
      </c>
      <c r="E425" t="s">
        <v>38</v>
      </c>
      <c r="F425">
        <v>7</v>
      </c>
      <c r="G425" t="s">
        <v>16</v>
      </c>
      <c r="H425" t="s">
        <v>19</v>
      </c>
      <c r="I425" t="s">
        <v>20</v>
      </c>
      <c r="J425">
        <v>60</v>
      </c>
      <c r="K425">
        <v>77.5</v>
      </c>
      <c r="L425">
        <v>397</v>
      </c>
      <c r="M425">
        <v>100</v>
      </c>
      <c r="N425">
        <f t="shared" si="6"/>
        <v>3836.8941585016519</v>
      </c>
      <c r="O425">
        <f>IF(K425 &gt; 50, K425, 100 - K425)</f>
        <v>77.5</v>
      </c>
    </row>
    <row r="426" spans="1:15">
      <c r="A426">
        <v>424</v>
      </c>
      <c r="B426">
        <v>1709</v>
      </c>
      <c r="C426" t="s">
        <v>188</v>
      </c>
      <c r="D426">
        <v>35</v>
      </c>
      <c r="E426" t="s">
        <v>38</v>
      </c>
      <c r="F426">
        <v>7</v>
      </c>
      <c r="G426" t="s">
        <v>16</v>
      </c>
      <c r="H426" t="s">
        <v>19</v>
      </c>
      <c r="I426" t="s">
        <v>20</v>
      </c>
      <c r="J426">
        <v>96</v>
      </c>
      <c r="K426">
        <v>92.5</v>
      </c>
      <c r="L426">
        <v>397</v>
      </c>
      <c r="M426">
        <v>100</v>
      </c>
      <c r="N426">
        <f t="shared" si="6"/>
        <v>7794.099337579717</v>
      </c>
      <c r="O426">
        <f>IF(K426 &gt; 50, K426, 100 - K426)</f>
        <v>92.5</v>
      </c>
    </row>
    <row r="427" spans="1:15">
      <c r="A427">
        <v>425</v>
      </c>
      <c r="B427">
        <v>1710</v>
      </c>
      <c r="C427" t="s">
        <v>188</v>
      </c>
      <c r="D427">
        <v>35</v>
      </c>
      <c r="E427" t="s">
        <v>38</v>
      </c>
      <c r="F427">
        <v>7</v>
      </c>
      <c r="G427" t="s">
        <v>16</v>
      </c>
      <c r="H427" t="s">
        <v>19</v>
      </c>
      <c r="I427" t="s">
        <v>20</v>
      </c>
      <c r="J427">
        <v>90</v>
      </c>
      <c r="K427">
        <v>95</v>
      </c>
      <c r="L427">
        <v>397</v>
      </c>
      <c r="M427">
        <v>100</v>
      </c>
      <c r="N427">
        <f t="shared" si="6"/>
        <v>9134.7365058015075</v>
      </c>
      <c r="O427">
        <f>IF(K427 &gt; 50, K427, 100 - K427)</f>
        <v>95</v>
      </c>
    </row>
    <row r="428" spans="1:15">
      <c r="A428">
        <v>426</v>
      </c>
      <c r="B428">
        <v>1711</v>
      </c>
      <c r="C428" t="s">
        <v>188</v>
      </c>
      <c r="D428">
        <v>35</v>
      </c>
      <c r="E428" t="s">
        <v>38</v>
      </c>
      <c r="F428">
        <v>7</v>
      </c>
      <c r="G428" t="s">
        <v>16</v>
      </c>
      <c r="H428" t="s">
        <v>19</v>
      </c>
      <c r="I428" t="s">
        <v>20</v>
      </c>
      <c r="J428">
        <v>23</v>
      </c>
      <c r="K428">
        <v>67</v>
      </c>
      <c r="L428">
        <v>397</v>
      </c>
      <c r="M428">
        <v>66</v>
      </c>
      <c r="N428">
        <f t="shared" si="6"/>
        <v>1996.864521352773</v>
      </c>
      <c r="O428">
        <f>IF(K428 &gt; 50, K428, 100 - K428)</f>
        <v>67</v>
      </c>
    </row>
    <row r="429" spans="1:15">
      <c r="A429">
        <v>427</v>
      </c>
      <c r="B429">
        <v>1712</v>
      </c>
      <c r="C429" t="s">
        <v>188</v>
      </c>
      <c r="D429">
        <v>35</v>
      </c>
      <c r="E429" t="s">
        <v>38</v>
      </c>
      <c r="F429">
        <v>7</v>
      </c>
      <c r="G429" t="s">
        <v>16</v>
      </c>
      <c r="H429" t="s">
        <v>19</v>
      </c>
      <c r="I429" t="s">
        <v>20</v>
      </c>
      <c r="J429">
        <v>32</v>
      </c>
      <c r="K429">
        <v>51</v>
      </c>
      <c r="L429">
        <v>397</v>
      </c>
      <c r="M429">
        <v>100</v>
      </c>
      <c r="N429">
        <f t="shared" si="6"/>
        <v>124.11131394070085</v>
      </c>
      <c r="O429">
        <f>IF(K429 &gt; 50, K429, 100 - K429)</f>
        <v>51</v>
      </c>
    </row>
    <row r="430" spans="1:15">
      <c r="A430">
        <v>428</v>
      </c>
      <c r="B430">
        <v>1713</v>
      </c>
      <c r="C430" t="s">
        <v>188</v>
      </c>
      <c r="D430">
        <v>35</v>
      </c>
      <c r="E430" t="s">
        <v>38</v>
      </c>
      <c r="F430">
        <v>7</v>
      </c>
      <c r="G430" t="s">
        <v>16</v>
      </c>
      <c r="H430" t="s">
        <v>19</v>
      </c>
      <c r="I430" t="s">
        <v>20</v>
      </c>
      <c r="J430">
        <v>9</v>
      </c>
      <c r="K430">
        <v>52</v>
      </c>
      <c r="L430">
        <v>397</v>
      </c>
      <c r="M430">
        <v>64.7</v>
      </c>
      <c r="N430">
        <f t="shared" si="6"/>
        <v>224.83075293931037</v>
      </c>
      <c r="O430">
        <f>IF(K430 &gt; 50, K430, 100 - K430)</f>
        <v>52</v>
      </c>
    </row>
    <row r="431" spans="1:15">
      <c r="A431">
        <v>429</v>
      </c>
      <c r="B431">
        <v>1714</v>
      </c>
      <c r="C431" t="s">
        <v>188</v>
      </c>
      <c r="D431">
        <v>35</v>
      </c>
      <c r="E431" t="s">
        <v>38</v>
      </c>
      <c r="F431">
        <v>7</v>
      </c>
      <c r="G431" t="s">
        <v>16</v>
      </c>
      <c r="H431" t="s">
        <v>19</v>
      </c>
      <c r="I431" t="s">
        <v>20</v>
      </c>
      <c r="J431">
        <v>78</v>
      </c>
      <c r="K431">
        <v>61.5</v>
      </c>
      <c r="L431">
        <v>397</v>
      </c>
      <c r="M431">
        <v>100</v>
      </c>
      <c r="N431">
        <f t="shared" si="6"/>
        <v>1453.0843304394734</v>
      </c>
      <c r="O431">
        <f>IF(K431 &gt; 50, K431, 100 - K431)</f>
        <v>61.5</v>
      </c>
    </row>
    <row r="432" spans="1:15">
      <c r="A432">
        <v>430</v>
      </c>
      <c r="B432">
        <v>1715</v>
      </c>
      <c r="C432" t="s">
        <v>188</v>
      </c>
      <c r="D432">
        <v>35</v>
      </c>
      <c r="E432" t="s">
        <v>38</v>
      </c>
      <c r="F432">
        <v>7</v>
      </c>
      <c r="G432" t="s">
        <v>16</v>
      </c>
      <c r="H432" t="s">
        <v>19</v>
      </c>
      <c r="I432" t="s">
        <v>20</v>
      </c>
      <c r="J432">
        <v>22</v>
      </c>
      <c r="K432">
        <v>68</v>
      </c>
      <c r="L432">
        <v>397</v>
      </c>
      <c r="M432">
        <v>100</v>
      </c>
      <c r="N432">
        <f t="shared" si="6"/>
        <v>2338.4783481437885</v>
      </c>
      <c r="O432">
        <f>IF(K432 &gt; 50, K432, 100 - K432)</f>
        <v>68</v>
      </c>
    </row>
    <row r="433" spans="1:15">
      <c r="A433">
        <v>431</v>
      </c>
      <c r="B433">
        <v>1716</v>
      </c>
      <c r="C433" t="s">
        <v>188</v>
      </c>
      <c r="D433">
        <v>35</v>
      </c>
      <c r="E433" t="s">
        <v>38</v>
      </c>
      <c r="F433">
        <v>7</v>
      </c>
      <c r="G433" t="s">
        <v>16</v>
      </c>
      <c r="H433" t="s">
        <v>19</v>
      </c>
      <c r="I433" t="s">
        <v>20</v>
      </c>
      <c r="J433">
        <v>91</v>
      </c>
      <c r="K433">
        <v>86</v>
      </c>
      <c r="L433">
        <v>397</v>
      </c>
      <c r="M433">
        <v>100</v>
      </c>
      <c r="N433">
        <f t="shared" si="6"/>
        <v>5631.699500038535</v>
      </c>
      <c r="O433">
        <f>IF(K433 &gt; 50, K433, 100 - K433)</f>
        <v>86</v>
      </c>
    </row>
    <row r="434" spans="1:15">
      <c r="A434">
        <v>432</v>
      </c>
      <c r="B434">
        <v>1717</v>
      </c>
      <c r="C434" t="s">
        <v>188</v>
      </c>
      <c r="D434">
        <v>35</v>
      </c>
      <c r="E434" t="s">
        <v>38</v>
      </c>
      <c r="F434">
        <v>7</v>
      </c>
      <c r="G434" t="s">
        <v>16</v>
      </c>
      <c r="H434" t="s">
        <v>19</v>
      </c>
      <c r="I434" t="s">
        <v>20</v>
      </c>
      <c r="J434">
        <v>95</v>
      </c>
      <c r="K434">
        <v>87</v>
      </c>
      <c r="L434">
        <v>397</v>
      </c>
      <c r="M434">
        <v>100</v>
      </c>
      <c r="N434">
        <f t="shared" si="6"/>
        <v>5897.4757210995876</v>
      </c>
      <c r="O434">
        <f>IF(K434 &gt; 50, K434, 100 - K434)</f>
        <v>87</v>
      </c>
    </row>
    <row r="435" spans="1:15">
      <c r="A435">
        <v>433</v>
      </c>
      <c r="B435">
        <v>1718</v>
      </c>
      <c r="C435" t="s">
        <v>188</v>
      </c>
      <c r="D435">
        <v>35</v>
      </c>
      <c r="E435" s="13" t="s">
        <v>138</v>
      </c>
      <c r="F435">
        <v>8</v>
      </c>
      <c r="G435" t="s">
        <v>16</v>
      </c>
      <c r="H435" t="s">
        <v>19</v>
      </c>
      <c r="I435" t="s">
        <v>20</v>
      </c>
      <c r="J435">
        <v>81</v>
      </c>
      <c r="K435">
        <v>95.5</v>
      </c>
      <c r="L435">
        <v>397</v>
      </c>
      <c r="M435">
        <v>100</v>
      </c>
      <c r="N435">
        <f t="shared" si="6"/>
        <v>9477.8891534344893</v>
      </c>
      <c r="O435">
        <f>IF(K435 &gt; 50, K435, 100 - K435)</f>
        <v>95.5</v>
      </c>
    </row>
    <row r="436" spans="1:15">
      <c r="A436">
        <v>434</v>
      </c>
      <c r="B436">
        <v>1719</v>
      </c>
      <c r="C436" t="s">
        <v>188</v>
      </c>
      <c r="D436">
        <v>35</v>
      </c>
      <c r="E436" s="13" t="s">
        <v>140</v>
      </c>
      <c r="F436">
        <v>12</v>
      </c>
      <c r="G436" t="s">
        <v>16</v>
      </c>
      <c r="H436" t="s">
        <v>19</v>
      </c>
      <c r="I436" t="s">
        <v>20</v>
      </c>
      <c r="J436">
        <v>91</v>
      </c>
      <c r="K436">
        <v>96</v>
      </c>
      <c r="L436">
        <v>397</v>
      </c>
      <c r="M436">
        <v>100</v>
      </c>
      <c r="N436">
        <f t="shared" si="6"/>
        <v>9859.496001408108</v>
      </c>
      <c r="O436">
        <f>IF(K436 &gt; 50, K436, 100 - K436)</f>
        <v>96</v>
      </c>
    </row>
    <row r="437" spans="1:15">
      <c r="A437">
        <v>435</v>
      </c>
      <c r="B437">
        <v>1720</v>
      </c>
      <c r="C437" t="s">
        <v>188</v>
      </c>
      <c r="D437">
        <v>40</v>
      </c>
      <c r="E437" s="13" t="s">
        <v>189</v>
      </c>
      <c r="F437">
        <v>37</v>
      </c>
      <c r="G437" t="s">
        <v>16</v>
      </c>
      <c r="H437" t="s">
        <v>19</v>
      </c>
      <c r="I437" t="s">
        <v>20</v>
      </c>
      <c r="J437">
        <v>95</v>
      </c>
      <c r="K437" s="3">
        <v>96.5</v>
      </c>
      <c r="L437">
        <v>397</v>
      </c>
      <c r="M437">
        <v>100</v>
      </c>
      <c r="N437">
        <f t="shared" si="6"/>
        <v>10289.875907126081</v>
      </c>
      <c r="O437">
        <f>IF(K437 &gt; 50, K437, 100 - K437)</f>
        <v>96.5</v>
      </c>
    </row>
    <row r="438" spans="1:15">
      <c r="A438">
        <v>436</v>
      </c>
      <c r="B438">
        <v>1721</v>
      </c>
      <c r="C438" t="s">
        <v>188</v>
      </c>
      <c r="D438">
        <v>41</v>
      </c>
      <c r="E438" s="13" t="s">
        <v>190</v>
      </c>
      <c r="F438">
        <v>79</v>
      </c>
      <c r="G438" t="s">
        <v>16</v>
      </c>
      <c r="H438" t="s">
        <v>19</v>
      </c>
      <c r="I438" t="s">
        <v>20</v>
      </c>
      <c r="J438">
        <v>80</v>
      </c>
      <c r="K438">
        <v>96</v>
      </c>
      <c r="L438">
        <v>397</v>
      </c>
      <c r="M438">
        <v>100</v>
      </c>
      <c r="N438">
        <f t="shared" si="6"/>
        <v>9859.496001408108</v>
      </c>
      <c r="O438">
        <f>IF(K438 &gt; 50, K438, 100 - K438)</f>
        <v>96</v>
      </c>
    </row>
    <row r="439" spans="1:15">
      <c r="A439">
        <v>437</v>
      </c>
      <c r="B439">
        <v>1722</v>
      </c>
      <c r="C439" t="s">
        <v>188</v>
      </c>
      <c r="D439">
        <v>41</v>
      </c>
      <c r="E439" s="13" t="s">
        <v>66</v>
      </c>
      <c r="F439">
        <v>10</v>
      </c>
      <c r="G439" t="s">
        <v>16</v>
      </c>
      <c r="H439" t="s">
        <v>19</v>
      </c>
      <c r="I439" t="s">
        <v>20</v>
      </c>
      <c r="J439">
        <v>89</v>
      </c>
      <c r="K439">
        <v>96</v>
      </c>
      <c r="L439">
        <v>397</v>
      </c>
      <c r="M439">
        <v>100</v>
      </c>
      <c r="N439">
        <f t="shared" si="6"/>
        <v>9859.496001408108</v>
      </c>
      <c r="O439">
        <f>IF(K439 &gt; 50, K439, 100 - K439)</f>
        <v>96</v>
      </c>
    </row>
    <row r="440" spans="1:15">
      <c r="A440">
        <v>438</v>
      </c>
      <c r="B440">
        <v>1723</v>
      </c>
      <c r="C440" t="s">
        <v>188</v>
      </c>
      <c r="D440">
        <v>41</v>
      </c>
      <c r="E440" s="13" t="s">
        <v>148</v>
      </c>
      <c r="F440">
        <v>21</v>
      </c>
      <c r="G440" t="s">
        <v>16</v>
      </c>
      <c r="H440" t="s">
        <v>19</v>
      </c>
      <c r="I440" t="s">
        <v>20</v>
      </c>
      <c r="J440">
        <v>80</v>
      </c>
      <c r="K440">
        <v>95</v>
      </c>
      <c r="L440">
        <v>397</v>
      </c>
      <c r="M440">
        <v>100</v>
      </c>
      <c r="N440">
        <f t="shared" si="6"/>
        <v>9134.7365058015075</v>
      </c>
      <c r="O440">
        <f>IF(K440 &gt; 50, K440, 100 - K440)</f>
        <v>95</v>
      </c>
    </row>
    <row r="441" spans="1:15">
      <c r="A441">
        <v>439</v>
      </c>
      <c r="B441">
        <v>1724</v>
      </c>
      <c r="C441" t="s">
        <v>188</v>
      </c>
      <c r="D441">
        <v>41</v>
      </c>
      <c r="E441" s="13" t="s">
        <v>150</v>
      </c>
      <c r="F441">
        <v>22</v>
      </c>
      <c r="G441" t="s">
        <v>16</v>
      </c>
      <c r="H441" t="s">
        <v>19</v>
      </c>
      <c r="I441" t="s">
        <v>20</v>
      </c>
      <c r="J441">
        <v>94</v>
      </c>
      <c r="K441">
        <v>97</v>
      </c>
      <c r="L441">
        <v>397</v>
      </c>
      <c r="M441">
        <v>100</v>
      </c>
      <c r="N441">
        <f t="shared" si="6"/>
        <v>10784.141163895436</v>
      </c>
      <c r="O441">
        <f>IF(K441 &gt; 50, K441, 100 - K441)</f>
        <v>97</v>
      </c>
    </row>
    <row r="442" spans="1:15">
      <c r="A442">
        <v>440</v>
      </c>
      <c r="B442">
        <v>1725</v>
      </c>
      <c r="C442" t="s">
        <v>188</v>
      </c>
      <c r="D442">
        <v>41</v>
      </c>
      <c r="E442" s="13" t="s">
        <v>157</v>
      </c>
      <c r="F442">
        <v>24</v>
      </c>
      <c r="G442" t="s">
        <v>16</v>
      </c>
      <c r="H442" t="s">
        <v>19</v>
      </c>
      <c r="I442" t="s">
        <v>20</v>
      </c>
      <c r="J442">
        <v>51</v>
      </c>
      <c r="K442">
        <v>85</v>
      </c>
      <c r="L442">
        <v>397</v>
      </c>
      <c r="M442">
        <v>100</v>
      </c>
      <c r="N442">
        <f t="shared" si="6"/>
        <v>5381.3727150634495</v>
      </c>
      <c r="O442">
        <f>IF(K442 &gt; 50, K442, 100 - K442)</f>
        <v>85</v>
      </c>
    </row>
    <row r="443" spans="1:15">
      <c r="A443">
        <v>441</v>
      </c>
      <c r="B443">
        <v>1726</v>
      </c>
      <c r="C443" t="s">
        <v>191</v>
      </c>
      <c r="D443">
        <v>42</v>
      </c>
      <c r="E443" t="s">
        <v>38</v>
      </c>
      <c r="F443">
        <v>7</v>
      </c>
      <c r="G443" t="s">
        <v>16</v>
      </c>
      <c r="H443" t="s">
        <v>19</v>
      </c>
      <c r="I443" t="s">
        <v>20</v>
      </c>
      <c r="J443">
        <v>91</v>
      </c>
      <c r="K443" s="3">
        <v>95</v>
      </c>
      <c r="L443">
        <v>398</v>
      </c>
      <c r="M443">
        <v>100</v>
      </c>
      <c r="N443">
        <f t="shared" si="6"/>
        <v>9134.7365058015075</v>
      </c>
      <c r="O443">
        <f>IF(K443 &gt; 50, K443, 100 - K443)</f>
        <v>95</v>
      </c>
    </row>
    <row r="444" spans="1:15">
      <c r="A444">
        <v>442</v>
      </c>
      <c r="B444">
        <v>1731</v>
      </c>
      <c r="C444" t="s">
        <v>192</v>
      </c>
      <c r="D444">
        <v>46</v>
      </c>
      <c r="E444" t="s">
        <v>38</v>
      </c>
      <c r="F444">
        <v>7</v>
      </c>
      <c r="G444" t="s">
        <v>16</v>
      </c>
      <c r="H444" t="s">
        <v>17</v>
      </c>
      <c r="I444" t="s">
        <v>18</v>
      </c>
      <c r="J444">
        <v>68</v>
      </c>
      <c r="K444">
        <v>4</v>
      </c>
      <c r="L444">
        <v>400</v>
      </c>
      <c r="M444">
        <v>20</v>
      </c>
      <c r="N444">
        <f t="shared" si="6"/>
        <v>7745.7088377670834</v>
      </c>
      <c r="O444">
        <f>IF(K444 &gt; 50, K444, 100 - K444)</f>
        <v>96</v>
      </c>
    </row>
    <row r="445" spans="1:15">
      <c r="A445">
        <v>443</v>
      </c>
      <c r="B445">
        <v>1746</v>
      </c>
      <c r="C445" s="3" t="s">
        <v>193</v>
      </c>
      <c r="D445">
        <v>49</v>
      </c>
      <c r="E445" t="s">
        <v>194</v>
      </c>
      <c r="F445">
        <v>3</v>
      </c>
      <c r="G445" t="s">
        <v>89</v>
      </c>
      <c r="H445" t="s">
        <v>176</v>
      </c>
      <c r="I445" t="s">
        <v>20</v>
      </c>
      <c r="J445">
        <v>87</v>
      </c>
      <c r="K445">
        <v>99.5</v>
      </c>
      <c r="L445">
        <v>403</v>
      </c>
      <c r="M445">
        <v>30</v>
      </c>
      <c r="N445">
        <f t="shared" si="6"/>
        <v>13341.187783213019</v>
      </c>
      <c r="O445">
        <f>IF(K445 &gt; 50, K445, 100 - K445)</f>
        <v>99.5</v>
      </c>
    </row>
    <row r="446" spans="1:15">
      <c r="A446">
        <v>444</v>
      </c>
      <c r="B446">
        <v>1749</v>
      </c>
      <c r="C446" s="3" t="s">
        <v>195</v>
      </c>
      <c r="D446">
        <v>51</v>
      </c>
      <c r="E446" t="s">
        <v>194</v>
      </c>
      <c r="F446">
        <v>3</v>
      </c>
      <c r="G446" t="s">
        <v>89</v>
      </c>
      <c r="H446" t="s">
        <v>176</v>
      </c>
      <c r="I446" t="s">
        <v>20</v>
      </c>
      <c r="J446">
        <v>90</v>
      </c>
      <c r="K446">
        <v>99.5</v>
      </c>
      <c r="L446">
        <v>404</v>
      </c>
      <c r="M446">
        <v>40</v>
      </c>
      <c r="N446">
        <f t="shared" si="6"/>
        <v>13781.273146340614</v>
      </c>
      <c r="O446">
        <f>IF(K446 &gt; 50, K446, 100 - K446)</f>
        <v>99.5</v>
      </c>
    </row>
    <row r="447" spans="1:15" s="15" customFormat="1">
      <c r="A447" s="15">
        <v>445</v>
      </c>
      <c r="B447" s="15">
        <v>1753</v>
      </c>
      <c r="C447" s="15" t="s">
        <v>196</v>
      </c>
      <c r="D447" s="15">
        <v>53</v>
      </c>
      <c r="E447" s="15" t="s">
        <v>38</v>
      </c>
      <c r="F447" s="15">
        <v>7</v>
      </c>
      <c r="G447" s="15" t="s">
        <v>16</v>
      </c>
      <c r="H447" s="15" t="s">
        <v>17</v>
      </c>
      <c r="I447" s="15" t="s">
        <v>18</v>
      </c>
      <c r="J447" s="15">
        <v>70</v>
      </c>
      <c r="K447" s="15">
        <v>0.5</v>
      </c>
      <c r="L447" s="15">
        <v>405</v>
      </c>
      <c r="M447" s="15">
        <v>50</v>
      </c>
      <c r="N447">
        <f t="shared" si="6"/>
        <v>14221.358509468208</v>
      </c>
      <c r="O447">
        <f>IF(K447 &gt; 50, K447, 100 - K447)</f>
        <v>99.5</v>
      </c>
    </row>
    <row r="448" spans="1:15" s="14" customFormat="1">
      <c r="A448" s="14">
        <v>446</v>
      </c>
      <c r="B448" s="14">
        <v>1755</v>
      </c>
      <c r="C448" s="3" t="s">
        <v>197</v>
      </c>
      <c r="D448" s="14">
        <v>55</v>
      </c>
      <c r="E448" s="14" t="s">
        <v>135</v>
      </c>
      <c r="F448" s="14">
        <v>18</v>
      </c>
      <c r="G448" s="14" t="s">
        <v>67</v>
      </c>
      <c r="H448" s="14" t="s">
        <v>68</v>
      </c>
      <c r="I448" s="14" t="s">
        <v>18</v>
      </c>
      <c r="J448" s="14">
        <v>62</v>
      </c>
      <c r="K448" s="14">
        <v>9.5</v>
      </c>
      <c r="L448" s="14">
        <v>405</v>
      </c>
      <c r="M448" s="14">
        <v>20</v>
      </c>
      <c r="N448">
        <f t="shared" si="6"/>
        <v>5493.7009588269802</v>
      </c>
      <c r="O448">
        <f>IF(K448 &gt; 50, K448, 100 - K448)</f>
        <v>90.5</v>
      </c>
    </row>
    <row r="449" spans="1:15" s="14" customFormat="1">
      <c r="A449" s="14">
        <v>447</v>
      </c>
      <c r="B449" s="14">
        <v>1756</v>
      </c>
      <c r="C449" s="14" t="s">
        <v>198</v>
      </c>
      <c r="D449" s="14">
        <v>56</v>
      </c>
      <c r="E449" s="14" t="s">
        <v>38</v>
      </c>
      <c r="F449" s="14">
        <v>7</v>
      </c>
      <c r="G449" s="14" t="s">
        <v>16</v>
      </c>
      <c r="H449" s="14" t="s">
        <v>19</v>
      </c>
      <c r="I449" s="14" t="s">
        <v>20</v>
      </c>
      <c r="J449" s="14">
        <v>57</v>
      </c>
      <c r="K449" s="14">
        <v>11.5</v>
      </c>
      <c r="L449" s="14">
        <v>405</v>
      </c>
      <c r="M449" s="14">
        <v>100</v>
      </c>
      <c r="N449">
        <f t="shared" si="6"/>
        <v>6330.8666185829898</v>
      </c>
      <c r="O449">
        <f>IF(K449 &gt; 50, K449, 100 - K449)</f>
        <v>88.5</v>
      </c>
    </row>
    <row r="450" spans="1:15">
      <c r="A450">
        <v>448</v>
      </c>
      <c r="B450">
        <v>1757</v>
      </c>
      <c r="C450" t="s">
        <v>198</v>
      </c>
      <c r="D450">
        <v>56</v>
      </c>
      <c r="E450" t="s">
        <v>135</v>
      </c>
      <c r="F450">
        <v>18</v>
      </c>
      <c r="G450" t="s">
        <v>67</v>
      </c>
      <c r="H450" t="s">
        <v>68</v>
      </c>
      <c r="I450" t="s">
        <v>18</v>
      </c>
      <c r="J450">
        <v>98</v>
      </c>
      <c r="K450">
        <v>7.5</v>
      </c>
      <c r="L450">
        <v>406</v>
      </c>
      <c r="M450">
        <v>20</v>
      </c>
      <c r="N450">
        <f t="shared" si="6"/>
        <v>6123.1146209607241</v>
      </c>
      <c r="O450">
        <f>IF(K450 &gt; 50, K450, 100 - K450)</f>
        <v>92.5</v>
      </c>
    </row>
    <row r="451" spans="1:15">
      <c r="A451">
        <v>449</v>
      </c>
      <c r="B451">
        <v>1777</v>
      </c>
      <c r="C451" s="3" t="s">
        <v>199</v>
      </c>
      <c r="D451">
        <v>65</v>
      </c>
      <c r="E451" t="s">
        <v>135</v>
      </c>
      <c r="F451">
        <v>18</v>
      </c>
      <c r="G451" t="s">
        <v>67</v>
      </c>
      <c r="H451" t="s">
        <v>68</v>
      </c>
      <c r="I451" t="s">
        <v>18</v>
      </c>
      <c r="J451">
        <v>91</v>
      </c>
      <c r="K451">
        <v>7.5</v>
      </c>
      <c r="L451">
        <v>411</v>
      </c>
      <c r="M451">
        <v>20</v>
      </c>
      <c r="N451">
        <f t="shared" ref="N451:N514" si="7">8.314*(M451+273.15)*LN(O451/(100-O451))</f>
        <v>6123.1146209607241</v>
      </c>
      <c r="O451">
        <f>IF(K451 &gt; 50, K451, 100 - K451)</f>
        <v>92.5</v>
      </c>
    </row>
    <row r="452" spans="1:15">
      <c r="A452">
        <v>450</v>
      </c>
      <c r="B452">
        <v>1779</v>
      </c>
      <c r="C452" s="3" t="s">
        <v>200</v>
      </c>
      <c r="D452">
        <v>67</v>
      </c>
      <c r="E452" t="s">
        <v>135</v>
      </c>
      <c r="F452">
        <v>18</v>
      </c>
      <c r="G452" t="s">
        <v>67</v>
      </c>
      <c r="H452" t="s">
        <v>68</v>
      </c>
      <c r="I452" t="s">
        <v>18</v>
      </c>
      <c r="J452">
        <v>93</v>
      </c>
      <c r="K452">
        <v>5.5</v>
      </c>
      <c r="L452">
        <v>412</v>
      </c>
      <c r="M452">
        <v>20</v>
      </c>
      <c r="N452">
        <f t="shared" si="7"/>
        <v>6931.175099359717</v>
      </c>
      <c r="O452">
        <f>IF(K452 &gt; 50, K452, 100 - K452)</f>
        <v>94.5</v>
      </c>
    </row>
    <row r="453" spans="1:15" s="14" customFormat="1">
      <c r="A453" s="14">
        <v>451</v>
      </c>
      <c r="B453" s="14">
        <v>1780</v>
      </c>
      <c r="C453" s="14" t="s">
        <v>200</v>
      </c>
      <c r="D453" s="14">
        <v>67</v>
      </c>
      <c r="E453" s="14" t="s">
        <v>135</v>
      </c>
      <c r="F453" s="14">
        <v>18</v>
      </c>
      <c r="G453" s="14" t="s">
        <v>72</v>
      </c>
      <c r="H453" s="14" t="s">
        <v>73</v>
      </c>
      <c r="I453" s="14" t="s">
        <v>27</v>
      </c>
      <c r="J453" s="14">
        <v>95</v>
      </c>
      <c r="K453" s="14">
        <v>91.5</v>
      </c>
      <c r="L453" s="14">
        <v>412</v>
      </c>
      <c r="N453" s="14">
        <f t="shared" si="7"/>
        <v>5396.4421219214082</v>
      </c>
      <c r="O453" s="14">
        <f>IF(K453 &gt; 50, K453, 100 - K453)</f>
        <v>91.5</v>
      </c>
    </row>
    <row r="454" spans="1:15">
      <c r="A454">
        <v>452</v>
      </c>
      <c r="B454">
        <v>1784</v>
      </c>
      <c r="C454" t="s">
        <v>201</v>
      </c>
      <c r="D454">
        <v>68</v>
      </c>
      <c r="E454" s="14" t="s">
        <v>135</v>
      </c>
      <c r="F454">
        <v>18</v>
      </c>
      <c r="G454" t="s">
        <v>72</v>
      </c>
      <c r="H454" t="s">
        <v>73</v>
      </c>
      <c r="I454" t="s">
        <v>27</v>
      </c>
      <c r="J454">
        <v>99</v>
      </c>
      <c r="K454">
        <v>93</v>
      </c>
      <c r="L454">
        <v>413</v>
      </c>
      <c r="M454">
        <v>20</v>
      </c>
      <c r="N454">
        <f t="shared" si="7"/>
        <v>6304.4062758823011</v>
      </c>
      <c r="O454">
        <f>IF(K454 &gt; 50, K454, 100 - K454)</f>
        <v>93</v>
      </c>
    </row>
    <row r="455" spans="1:15" s="14" customFormat="1">
      <c r="A455" s="14">
        <v>453</v>
      </c>
      <c r="B455" s="14">
        <v>1785</v>
      </c>
      <c r="C455" s="14" t="s">
        <v>201</v>
      </c>
      <c r="D455" s="14">
        <v>68</v>
      </c>
      <c r="E455" s="14" t="s">
        <v>135</v>
      </c>
      <c r="F455" s="14">
        <v>18</v>
      </c>
      <c r="G455" s="14" t="s">
        <v>67</v>
      </c>
      <c r="H455" s="14" t="s">
        <v>68</v>
      </c>
      <c r="I455" s="14" t="s">
        <v>18</v>
      </c>
      <c r="J455" s="14">
        <v>98</v>
      </c>
      <c r="K455" s="3">
        <v>17</v>
      </c>
      <c r="L455" s="14">
        <v>413</v>
      </c>
      <c r="M455" s="14">
        <v>20</v>
      </c>
      <c r="N455">
        <f t="shared" si="7"/>
        <v>3864.5686214867083</v>
      </c>
      <c r="O455">
        <f>IF(K455 &gt; 50, K455, 100 - K455)</f>
        <v>83</v>
      </c>
    </row>
    <row r="456" spans="1:15">
      <c r="A456">
        <v>454</v>
      </c>
      <c r="B456">
        <v>1796</v>
      </c>
      <c r="C456" t="s">
        <v>202</v>
      </c>
      <c r="D456">
        <v>71</v>
      </c>
      <c r="E456" t="s">
        <v>38</v>
      </c>
      <c r="F456">
        <v>7</v>
      </c>
      <c r="G456" t="s">
        <v>16</v>
      </c>
      <c r="H456" t="s">
        <v>19</v>
      </c>
      <c r="I456" t="s">
        <v>20</v>
      </c>
      <c r="J456">
        <v>68</v>
      </c>
      <c r="K456">
        <v>82.5</v>
      </c>
      <c r="L456">
        <v>415</v>
      </c>
      <c r="M456">
        <v>100</v>
      </c>
      <c r="N456">
        <f t="shared" si="7"/>
        <v>4810.5254988043607</v>
      </c>
      <c r="O456">
        <f>IF(K456 &gt; 50, K456, 100 - K456)</f>
        <v>82.5</v>
      </c>
    </row>
    <row r="457" spans="1:15">
      <c r="A457">
        <v>455</v>
      </c>
      <c r="B457">
        <v>1799</v>
      </c>
      <c r="C457" t="s">
        <v>203</v>
      </c>
      <c r="D457">
        <v>73</v>
      </c>
      <c r="E457" t="s">
        <v>135</v>
      </c>
      <c r="F457">
        <v>18</v>
      </c>
      <c r="G457" t="s">
        <v>72</v>
      </c>
      <c r="H457" t="s">
        <v>73</v>
      </c>
      <c r="I457" t="s">
        <v>27</v>
      </c>
      <c r="J457">
        <v>99</v>
      </c>
      <c r="K457">
        <v>91.5</v>
      </c>
      <c r="L457">
        <v>416</v>
      </c>
      <c r="M457">
        <v>20</v>
      </c>
      <c r="N457">
        <f t="shared" si="7"/>
        <v>5791.5687645662119</v>
      </c>
      <c r="O457">
        <f>IF(K457 &gt; 50, K457, 100 - K457)</f>
        <v>91.5</v>
      </c>
    </row>
    <row r="458" spans="1:15" s="14" customFormat="1">
      <c r="A458" s="14">
        <v>456</v>
      </c>
      <c r="B458" s="14">
        <v>1850</v>
      </c>
      <c r="C458" s="14" t="s">
        <v>204</v>
      </c>
      <c r="D458" s="14">
        <v>78</v>
      </c>
      <c r="E458" s="14" t="s">
        <v>38</v>
      </c>
      <c r="F458" s="14">
        <v>7</v>
      </c>
      <c r="G458" s="14" t="s">
        <v>16</v>
      </c>
      <c r="H458" s="14" t="s">
        <v>19</v>
      </c>
      <c r="I458" s="14" t="s">
        <v>20</v>
      </c>
      <c r="J458" s="14">
        <v>40</v>
      </c>
      <c r="K458" s="3">
        <v>94.5</v>
      </c>
      <c r="L458" s="14">
        <v>422</v>
      </c>
      <c r="M458" s="14">
        <v>100</v>
      </c>
      <c r="N458">
        <f t="shared" si="7"/>
        <v>8822.6777701725332</v>
      </c>
      <c r="O458">
        <f>IF(K458 &gt; 50, K458, 100 - K458)</f>
        <v>94.5</v>
      </c>
    </row>
    <row r="459" spans="1:15" s="14" customFormat="1">
      <c r="A459" s="14">
        <v>457</v>
      </c>
      <c r="B459" s="14">
        <v>1851</v>
      </c>
      <c r="C459" s="14" t="s">
        <v>205</v>
      </c>
      <c r="D459" s="14">
        <v>79</v>
      </c>
      <c r="E459" s="14" t="s">
        <v>38</v>
      </c>
      <c r="F459" s="14">
        <v>7</v>
      </c>
      <c r="G459" s="14" t="s">
        <v>16</v>
      </c>
      <c r="H459" s="14" t="s">
        <v>19</v>
      </c>
      <c r="I459" s="14" t="s">
        <v>20</v>
      </c>
      <c r="J459" s="14">
        <v>84</v>
      </c>
      <c r="K459" s="3">
        <v>87.5</v>
      </c>
      <c r="L459" s="14">
        <v>422</v>
      </c>
      <c r="M459" s="14">
        <v>100</v>
      </c>
      <c r="N459">
        <f t="shared" si="7"/>
        <v>6036.9315178055977</v>
      </c>
      <c r="O459">
        <f>IF(K459 &gt; 50, K459, 100 - K459)</f>
        <v>87.5</v>
      </c>
    </row>
    <row r="460" spans="1:15">
      <c r="A460">
        <v>458</v>
      </c>
      <c r="B460">
        <v>1857</v>
      </c>
      <c r="C460" t="s">
        <v>39</v>
      </c>
      <c r="D460">
        <v>6</v>
      </c>
      <c r="E460" t="s">
        <v>206</v>
      </c>
      <c r="F460">
        <v>81</v>
      </c>
      <c r="G460" t="s">
        <v>16</v>
      </c>
      <c r="H460" t="s">
        <v>19</v>
      </c>
      <c r="I460" t="s">
        <v>20</v>
      </c>
      <c r="J460">
        <v>90</v>
      </c>
      <c r="K460">
        <v>94</v>
      </c>
      <c r="L460">
        <v>426</v>
      </c>
      <c r="M460">
        <v>95</v>
      </c>
      <c r="N460">
        <f t="shared" si="7"/>
        <v>8421.8968097770139</v>
      </c>
      <c r="O460">
        <f>IF(K460 &gt; 50, K460, 100 - K460)</f>
        <v>94</v>
      </c>
    </row>
    <row r="461" spans="1:15">
      <c r="A461">
        <v>459</v>
      </c>
      <c r="B461">
        <v>1858</v>
      </c>
      <c r="C461" t="s">
        <v>39</v>
      </c>
      <c r="D461">
        <v>6</v>
      </c>
      <c r="E461" t="s">
        <v>207</v>
      </c>
      <c r="F461">
        <v>82</v>
      </c>
      <c r="G461" t="s">
        <v>16</v>
      </c>
      <c r="H461" t="s">
        <v>19</v>
      </c>
      <c r="I461" t="s">
        <v>20</v>
      </c>
      <c r="J461">
        <v>92</v>
      </c>
      <c r="K461">
        <v>96</v>
      </c>
      <c r="L461">
        <v>426</v>
      </c>
      <c r="M461">
        <v>95</v>
      </c>
      <c r="N461">
        <f t="shared" si="7"/>
        <v>9727.3843036805447</v>
      </c>
      <c r="O461">
        <f>IF(K461 &gt; 50, K461, 100 - K461)</f>
        <v>96</v>
      </c>
    </row>
    <row r="462" spans="1:15">
      <c r="A462">
        <v>460</v>
      </c>
      <c r="B462">
        <v>1859</v>
      </c>
      <c r="C462" t="s">
        <v>14</v>
      </c>
      <c r="D462">
        <v>0</v>
      </c>
      <c r="E462" t="s">
        <v>208</v>
      </c>
      <c r="F462">
        <v>83</v>
      </c>
      <c r="G462" t="s">
        <v>16</v>
      </c>
      <c r="H462" t="s">
        <v>19</v>
      </c>
      <c r="I462" t="s">
        <v>20</v>
      </c>
      <c r="J462">
        <v>63</v>
      </c>
      <c r="K462">
        <v>95</v>
      </c>
      <c r="L462">
        <v>426</v>
      </c>
      <c r="M462">
        <v>95</v>
      </c>
      <c r="N462">
        <f t="shared" si="7"/>
        <v>9012.3361774375589</v>
      </c>
      <c r="O462">
        <f>IF(K462 &gt; 50, K462, 100 - K462)</f>
        <v>95</v>
      </c>
    </row>
    <row r="463" spans="1:15">
      <c r="A463">
        <v>461</v>
      </c>
      <c r="B463">
        <v>1860</v>
      </c>
      <c r="C463" t="s">
        <v>14</v>
      </c>
      <c r="D463">
        <v>0</v>
      </c>
      <c r="E463" t="s">
        <v>209</v>
      </c>
      <c r="F463">
        <v>84</v>
      </c>
      <c r="G463" t="s">
        <v>16</v>
      </c>
      <c r="H463" t="s">
        <v>19</v>
      </c>
      <c r="I463" t="s">
        <v>20</v>
      </c>
      <c r="J463">
        <v>40</v>
      </c>
      <c r="K463">
        <v>99.5</v>
      </c>
      <c r="L463">
        <v>427</v>
      </c>
      <c r="M463">
        <v>40</v>
      </c>
      <c r="N463">
        <f t="shared" si="7"/>
        <v>13781.273146340614</v>
      </c>
      <c r="O463">
        <f>IF(K463 &gt; 50, K463, 100 - K463)</f>
        <v>99.5</v>
      </c>
    </row>
    <row r="464" spans="1:15">
      <c r="A464">
        <v>462</v>
      </c>
      <c r="B464">
        <v>1861</v>
      </c>
      <c r="C464" t="s">
        <v>14</v>
      </c>
      <c r="D464">
        <v>0</v>
      </c>
      <c r="E464" t="s">
        <v>209</v>
      </c>
      <c r="F464">
        <v>84</v>
      </c>
      <c r="G464" t="s">
        <v>16</v>
      </c>
      <c r="H464" t="s">
        <v>19</v>
      </c>
      <c r="I464" t="s">
        <v>20</v>
      </c>
      <c r="J464">
        <v>30</v>
      </c>
      <c r="K464">
        <v>98.5</v>
      </c>
      <c r="L464">
        <v>427</v>
      </c>
      <c r="M464">
        <v>100</v>
      </c>
      <c r="N464">
        <f t="shared" si="7"/>
        <v>12982.147179797292</v>
      </c>
      <c r="O464">
        <f>IF(K464 &gt; 50, K464, 100 - K464)</f>
        <v>98.5</v>
      </c>
    </row>
    <row r="465" spans="1:15">
      <c r="A465">
        <v>463</v>
      </c>
      <c r="B465">
        <v>1862</v>
      </c>
      <c r="C465" t="s">
        <v>14</v>
      </c>
      <c r="D465">
        <v>0</v>
      </c>
      <c r="E465" t="s">
        <v>206</v>
      </c>
      <c r="F465">
        <v>81</v>
      </c>
      <c r="G465" t="s">
        <v>16</v>
      </c>
      <c r="H465" t="s">
        <v>19</v>
      </c>
      <c r="I465" t="s">
        <v>20</v>
      </c>
      <c r="J465">
        <v>90</v>
      </c>
      <c r="K465">
        <v>95</v>
      </c>
      <c r="L465">
        <v>427</v>
      </c>
      <c r="M465">
        <v>95</v>
      </c>
      <c r="N465">
        <f t="shared" si="7"/>
        <v>9012.3361774375589</v>
      </c>
      <c r="O465">
        <f>IF(K465 &gt; 50, K465, 100 - K465)</f>
        <v>95</v>
      </c>
    </row>
    <row r="466" spans="1:15">
      <c r="A466">
        <v>464</v>
      </c>
      <c r="B466">
        <v>1863</v>
      </c>
      <c r="C466" t="s">
        <v>14</v>
      </c>
      <c r="D466">
        <v>0</v>
      </c>
      <c r="E466" t="s">
        <v>210</v>
      </c>
      <c r="F466">
        <v>85</v>
      </c>
      <c r="G466" t="s">
        <v>16</v>
      </c>
      <c r="H466" t="s">
        <v>19</v>
      </c>
      <c r="I466" t="s">
        <v>20</v>
      </c>
      <c r="J466">
        <v>56</v>
      </c>
      <c r="K466">
        <v>77.5</v>
      </c>
      <c r="L466">
        <v>427</v>
      </c>
      <c r="M466">
        <v>95</v>
      </c>
      <c r="N466">
        <f t="shared" si="7"/>
        <v>3785.4819360910706</v>
      </c>
      <c r="O466">
        <f>IF(K466 &gt; 50, K466, 100 - K466)</f>
        <v>77.5</v>
      </c>
    </row>
    <row r="467" spans="1:15">
      <c r="A467">
        <v>465</v>
      </c>
      <c r="B467">
        <v>1864</v>
      </c>
      <c r="C467" t="s">
        <v>14</v>
      </c>
      <c r="D467">
        <v>0</v>
      </c>
      <c r="E467" t="s">
        <v>210</v>
      </c>
      <c r="F467">
        <v>85</v>
      </c>
      <c r="G467" t="s">
        <v>67</v>
      </c>
      <c r="H467" t="s">
        <v>68</v>
      </c>
      <c r="I467" t="s">
        <v>18</v>
      </c>
      <c r="J467">
        <v>67</v>
      </c>
      <c r="K467">
        <v>96.5</v>
      </c>
      <c r="L467">
        <v>427</v>
      </c>
      <c r="M467">
        <v>95</v>
      </c>
      <c r="N467">
        <f t="shared" si="7"/>
        <v>10151.997360869535</v>
      </c>
      <c r="O467">
        <f>IF(K467 &gt; 50, K467, 100 - K467)</f>
        <v>96.5</v>
      </c>
    </row>
    <row r="468" spans="1:15" s="14" customFormat="1">
      <c r="A468" s="14">
        <v>466</v>
      </c>
      <c r="B468" s="14">
        <v>1865</v>
      </c>
      <c r="C468" s="14" t="s">
        <v>14</v>
      </c>
      <c r="D468" s="14">
        <v>0</v>
      </c>
      <c r="E468" s="14" t="s">
        <v>211</v>
      </c>
      <c r="F468" s="14">
        <v>86</v>
      </c>
      <c r="G468" s="14" t="s">
        <v>80</v>
      </c>
      <c r="H468" s="14" t="s">
        <v>19</v>
      </c>
      <c r="I468" s="14" t="s">
        <v>20</v>
      </c>
      <c r="J468" s="14">
        <v>13</v>
      </c>
      <c r="K468" s="14">
        <v>95.5</v>
      </c>
      <c r="L468" s="14">
        <v>428</v>
      </c>
      <c r="N468" s="14">
        <f t="shared" si="7"/>
        <v>6937.921538953854</v>
      </c>
      <c r="O468" s="14">
        <f>IF(K468 &gt; 50, K468, 100 - K468)</f>
        <v>95.5</v>
      </c>
    </row>
    <row r="469" spans="1:15">
      <c r="A469">
        <v>467</v>
      </c>
      <c r="B469">
        <v>1866</v>
      </c>
      <c r="C469" t="s">
        <v>14</v>
      </c>
      <c r="D469">
        <v>0</v>
      </c>
      <c r="E469" t="s">
        <v>207</v>
      </c>
      <c r="F469">
        <v>82</v>
      </c>
      <c r="G469" t="s">
        <v>16</v>
      </c>
      <c r="H469" t="s">
        <v>19</v>
      </c>
      <c r="I469" t="s">
        <v>20</v>
      </c>
      <c r="J469">
        <v>33</v>
      </c>
      <c r="K469">
        <v>86.5</v>
      </c>
      <c r="L469">
        <v>429</v>
      </c>
      <c r="M469">
        <v>95</v>
      </c>
      <c r="N469">
        <f t="shared" si="7"/>
        <v>5685.2957612634955</v>
      </c>
      <c r="O469">
        <f>IF(K469 &gt; 50, K469, 100 - K469)</f>
        <v>86.5</v>
      </c>
    </row>
    <row r="470" spans="1:15">
      <c r="A470">
        <v>468</v>
      </c>
      <c r="B470">
        <v>1867</v>
      </c>
      <c r="C470" t="s">
        <v>14</v>
      </c>
      <c r="D470">
        <v>0</v>
      </c>
      <c r="E470" t="s">
        <v>207</v>
      </c>
      <c r="F470">
        <v>82</v>
      </c>
      <c r="G470" t="s">
        <v>16</v>
      </c>
      <c r="H470" t="s">
        <v>19</v>
      </c>
      <c r="I470" t="s">
        <v>20</v>
      </c>
      <c r="J470">
        <v>95</v>
      </c>
      <c r="K470">
        <v>95.5</v>
      </c>
      <c r="L470">
        <v>429</v>
      </c>
      <c r="M470">
        <v>95</v>
      </c>
      <c r="N470">
        <f t="shared" si="7"/>
        <v>9350.8907727104579</v>
      </c>
      <c r="O470">
        <f>IF(K470 &gt; 50, K470, 100 - K470)</f>
        <v>95.5</v>
      </c>
    </row>
    <row r="471" spans="1:15">
      <c r="A471">
        <v>469</v>
      </c>
      <c r="B471">
        <v>1868</v>
      </c>
      <c r="C471" t="s">
        <v>14</v>
      </c>
      <c r="D471">
        <v>0</v>
      </c>
      <c r="E471" t="s">
        <v>207</v>
      </c>
      <c r="F471">
        <v>82</v>
      </c>
      <c r="G471" t="s">
        <v>16</v>
      </c>
      <c r="H471" t="s">
        <v>19</v>
      </c>
      <c r="I471" t="s">
        <v>20</v>
      </c>
      <c r="J471">
        <v>83</v>
      </c>
      <c r="K471">
        <v>98.5</v>
      </c>
      <c r="L471">
        <v>429</v>
      </c>
      <c r="M471">
        <v>95</v>
      </c>
      <c r="N471">
        <f t="shared" si="7"/>
        <v>12808.193713633587</v>
      </c>
      <c r="O471">
        <f>IF(K471 &gt; 50, K471, 100 - K471)</f>
        <v>98.5</v>
      </c>
    </row>
    <row r="472" spans="1:15">
      <c r="A472">
        <v>470</v>
      </c>
      <c r="B472">
        <v>1869</v>
      </c>
      <c r="C472" t="s">
        <v>14</v>
      </c>
      <c r="D472">
        <v>0</v>
      </c>
      <c r="E472" t="s">
        <v>207</v>
      </c>
      <c r="F472">
        <v>82</v>
      </c>
      <c r="G472" t="s">
        <v>16</v>
      </c>
      <c r="H472" t="s">
        <v>19</v>
      </c>
      <c r="I472" t="s">
        <v>20</v>
      </c>
      <c r="J472">
        <v>80</v>
      </c>
      <c r="K472">
        <v>98.5</v>
      </c>
      <c r="L472">
        <v>429</v>
      </c>
      <c r="M472">
        <v>95</v>
      </c>
      <c r="N472">
        <f t="shared" si="7"/>
        <v>12808.193713633587</v>
      </c>
      <c r="O472">
        <f>IF(K472 &gt; 50, K472, 100 - K472)</f>
        <v>98.5</v>
      </c>
    </row>
    <row r="473" spans="1:15">
      <c r="A473">
        <v>471</v>
      </c>
      <c r="B473">
        <v>1870</v>
      </c>
      <c r="C473" t="s">
        <v>14</v>
      </c>
      <c r="D473">
        <v>0</v>
      </c>
      <c r="E473" t="s">
        <v>207</v>
      </c>
      <c r="F473">
        <v>82</v>
      </c>
      <c r="G473" t="s">
        <v>16</v>
      </c>
      <c r="H473" t="s">
        <v>19</v>
      </c>
      <c r="I473" t="s">
        <v>20</v>
      </c>
      <c r="J473">
        <v>46</v>
      </c>
      <c r="K473">
        <v>77.5</v>
      </c>
      <c r="L473">
        <v>429</v>
      </c>
      <c r="M473">
        <v>95</v>
      </c>
      <c r="N473">
        <f t="shared" si="7"/>
        <v>3785.4819360910706</v>
      </c>
      <c r="O473">
        <f>IF(K473 &gt; 50, K473, 100 - K473)</f>
        <v>77.5</v>
      </c>
    </row>
    <row r="474" spans="1:15">
      <c r="A474">
        <v>472</v>
      </c>
      <c r="B474">
        <v>1871</v>
      </c>
      <c r="C474" t="s">
        <v>14</v>
      </c>
      <c r="D474">
        <v>0</v>
      </c>
      <c r="E474" t="s">
        <v>207</v>
      </c>
      <c r="F474">
        <v>82</v>
      </c>
      <c r="G474" t="s">
        <v>16</v>
      </c>
      <c r="H474" t="s">
        <v>19</v>
      </c>
      <c r="I474" t="s">
        <v>20</v>
      </c>
      <c r="J474">
        <v>94</v>
      </c>
      <c r="K474">
        <v>98.5</v>
      </c>
      <c r="L474">
        <v>429</v>
      </c>
      <c r="M474">
        <v>95</v>
      </c>
      <c r="N474">
        <f t="shared" si="7"/>
        <v>12808.193713633587</v>
      </c>
      <c r="O474">
        <f>IF(K474 &gt; 50, K474, 100 - K474)</f>
        <v>98.5</v>
      </c>
    </row>
    <row r="475" spans="1:15">
      <c r="A475">
        <v>473</v>
      </c>
      <c r="B475">
        <v>1872</v>
      </c>
      <c r="C475" t="s">
        <v>14</v>
      </c>
      <c r="D475">
        <v>0</v>
      </c>
      <c r="E475" t="s">
        <v>207</v>
      </c>
      <c r="F475">
        <v>82</v>
      </c>
      <c r="G475" t="s">
        <v>72</v>
      </c>
      <c r="H475" s="3" t="s">
        <v>19</v>
      </c>
      <c r="I475" t="s">
        <v>27</v>
      </c>
      <c r="J475">
        <v>91</v>
      </c>
      <c r="K475">
        <v>97</v>
      </c>
      <c r="L475">
        <v>429</v>
      </c>
      <c r="M475">
        <v>95</v>
      </c>
      <c r="N475">
        <f t="shared" si="7"/>
        <v>10639.639741358982</v>
      </c>
      <c r="O475">
        <f>IF(K475 &gt; 50, K475, 100 - K475)</f>
        <v>97</v>
      </c>
    </row>
    <row r="476" spans="1:15">
      <c r="A476">
        <v>474</v>
      </c>
      <c r="B476">
        <v>1873</v>
      </c>
      <c r="C476" t="s">
        <v>14</v>
      </c>
      <c r="D476">
        <v>0</v>
      </c>
      <c r="E476" t="s">
        <v>207</v>
      </c>
      <c r="F476">
        <v>82</v>
      </c>
      <c r="G476" t="s">
        <v>67</v>
      </c>
      <c r="H476" s="3" t="s">
        <v>19</v>
      </c>
      <c r="I476" t="s">
        <v>18</v>
      </c>
      <c r="J476">
        <v>63</v>
      </c>
      <c r="K476">
        <v>16.5</v>
      </c>
      <c r="L476">
        <v>429</v>
      </c>
      <c r="M476">
        <v>95</v>
      </c>
      <c r="N476">
        <f t="shared" si="7"/>
        <v>4963.0436575709746</v>
      </c>
      <c r="O476">
        <f>IF(K476 &gt; 50, K476, 100 - K476)</f>
        <v>83.5</v>
      </c>
    </row>
    <row r="477" spans="1:15">
      <c r="A477">
        <v>475</v>
      </c>
      <c r="B477">
        <v>1874</v>
      </c>
      <c r="C477" t="s">
        <v>164</v>
      </c>
      <c r="D477">
        <v>15</v>
      </c>
      <c r="E477" t="s">
        <v>207</v>
      </c>
      <c r="F477">
        <v>82</v>
      </c>
      <c r="G477" t="s">
        <v>16</v>
      </c>
      <c r="H477" t="s">
        <v>19</v>
      </c>
      <c r="I477" t="s">
        <v>20</v>
      </c>
      <c r="J477">
        <v>9</v>
      </c>
      <c r="K477">
        <v>96.5</v>
      </c>
      <c r="L477">
        <v>429</v>
      </c>
      <c r="M477">
        <v>95</v>
      </c>
      <c r="N477">
        <f t="shared" si="7"/>
        <v>10151.997360869535</v>
      </c>
      <c r="O477">
        <f>IF(K477 &gt; 50, K477, 100 - K477)</f>
        <v>96.5</v>
      </c>
    </row>
    <row r="478" spans="1:15">
      <c r="A478">
        <v>476</v>
      </c>
      <c r="B478">
        <v>1875</v>
      </c>
      <c r="C478" t="s">
        <v>169</v>
      </c>
      <c r="D478">
        <v>19</v>
      </c>
      <c r="E478" t="s">
        <v>212</v>
      </c>
      <c r="F478">
        <v>87</v>
      </c>
      <c r="G478" t="s">
        <v>16</v>
      </c>
      <c r="H478" t="s">
        <v>19</v>
      </c>
      <c r="I478" t="s">
        <v>20</v>
      </c>
      <c r="J478">
        <v>84</v>
      </c>
      <c r="K478">
        <v>5</v>
      </c>
      <c r="L478">
        <v>430</v>
      </c>
      <c r="M478">
        <v>110</v>
      </c>
      <c r="N478">
        <f t="shared" si="7"/>
        <v>9379.5371625294047</v>
      </c>
      <c r="O478">
        <f>IF(K478 &gt; 50, K478, 100 - K478)</f>
        <v>95</v>
      </c>
    </row>
    <row r="479" spans="1:15">
      <c r="A479">
        <v>477</v>
      </c>
      <c r="B479">
        <v>1876</v>
      </c>
      <c r="C479" t="s">
        <v>169</v>
      </c>
      <c r="D479">
        <v>19</v>
      </c>
      <c r="E479" t="s">
        <v>206</v>
      </c>
      <c r="F479">
        <v>81</v>
      </c>
      <c r="G479" t="s">
        <v>16</v>
      </c>
      <c r="H479" t="s">
        <v>19</v>
      </c>
      <c r="I479" t="s">
        <v>20</v>
      </c>
      <c r="J479">
        <v>93</v>
      </c>
      <c r="K479">
        <v>8</v>
      </c>
      <c r="L479">
        <v>430</v>
      </c>
      <c r="M479">
        <v>95</v>
      </c>
      <c r="N479">
        <f t="shared" si="7"/>
        <v>7475.5336077457277</v>
      </c>
      <c r="O479">
        <f>IF(K479 &gt; 50, K479, 100 - K479)</f>
        <v>92</v>
      </c>
    </row>
    <row r="480" spans="1:15">
      <c r="A480">
        <v>478</v>
      </c>
      <c r="B480">
        <v>1877</v>
      </c>
      <c r="C480" t="s">
        <v>169</v>
      </c>
      <c r="D480">
        <v>19</v>
      </c>
      <c r="E480" t="s">
        <v>208</v>
      </c>
      <c r="F480">
        <v>83</v>
      </c>
      <c r="G480" t="s">
        <v>16</v>
      </c>
      <c r="H480" t="s">
        <v>19</v>
      </c>
      <c r="I480" t="s">
        <v>20</v>
      </c>
      <c r="J480">
        <v>63</v>
      </c>
      <c r="K480">
        <v>6</v>
      </c>
      <c r="L480">
        <v>430</v>
      </c>
      <c r="M480">
        <v>95</v>
      </c>
      <c r="N480">
        <f t="shared" si="7"/>
        <v>8421.8968097770139</v>
      </c>
      <c r="O480">
        <f>IF(K480 &gt; 50, K480, 100 - K480)</f>
        <v>94</v>
      </c>
    </row>
    <row r="481" spans="1:15">
      <c r="A481">
        <v>479</v>
      </c>
      <c r="B481">
        <v>1878</v>
      </c>
      <c r="C481" t="s">
        <v>169</v>
      </c>
      <c r="D481">
        <v>19</v>
      </c>
      <c r="E481" t="s">
        <v>210</v>
      </c>
      <c r="F481">
        <v>85</v>
      </c>
      <c r="G481" t="s">
        <v>16</v>
      </c>
      <c r="H481" s="3" t="s">
        <v>68</v>
      </c>
      <c r="I481" t="s">
        <v>20</v>
      </c>
      <c r="J481">
        <v>63</v>
      </c>
      <c r="K481">
        <v>9.5</v>
      </c>
      <c r="L481">
        <v>430</v>
      </c>
      <c r="M481">
        <v>95</v>
      </c>
      <c r="N481">
        <f t="shared" si="7"/>
        <v>6899.218857213551</v>
      </c>
      <c r="O481">
        <f>IF(K481 &gt; 50, K481, 100 - K481)</f>
        <v>90.5</v>
      </c>
    </row>
    <row r="482" spans="1:15">
      <c r="A482">
        <v>480</v>
      </c>
      <c r="B482">
        <v>1879</v>
      </c>
      <c r="C482" t="s">
        <v>169</v>
      </c>
      <c r="D482">
        <v>19</v>
      </c>
      <c r="E482" s="3" t="s">
        <v>213</v>
      </c>
      <c r="F482">
        <v>82</v>
      </c>
      <c r="G482" t="s">
        <v>16</v>
      </c>
      <c r="H482" t="s">
        <v>19</v>
      </c>
      <c r="I482" t="s">
        <v>20</v>
      </c>
      <c r="J482">
        <v>97</v>
      </c>
      <c r="K482">
        <v>4.5</v>
      </c>
      <c r="L482">
        <v>431</v>
      </c>
      <c r="M482">
        <v>95</v>
      </c>
      <c r="N482">
        <f t="shared" si="7"/>
        <v>9350.8907727104579</v>
      </c>
      <c r="O482">
        <f>IF(K482 &gt; 50, K482, 100 - K482)</f>
        <v>95.5</v>
      </c>
    </row>
    <row r="483" spans="1:15">
      <c r="A483">
        <v>481</v>
      </c>
      <c r="B483">
        <v>1880</v>
      </c>
      <c r="C483" t="s">
        <v>181</v>
      </c>
      <c r="D483">
        <v>34</v>
      </c>
      <c r="E483" t="s">
        <v>212</v>
      </c>
      <c r="F483">
        <v>87</v>
      </c>
      <c r="G483" t="s">
        <v>16</v>
      </c>
      <c r="H483" t="s">
        <v>19</v>
      </c>
      <c r="I483" t="s">
        <v>20</v>
      </c>
      <c r="J483">
        <v>73</v>
      </c>
      <c r="K483">
        <v>6.5</v>
      </c>
      <c r="L483">
        <v>431</v>
      </c>
      <c r="M483">
        <v>110</v>
      </c>
      <c r="N483">
        <f t="shared" si="7"/>
        <v>8493.0745828458203</v>
      </c>
      <c r="O483">
        <f>IF(K483 &gt; 50, K483, 100 - K483)</f>
        <v>93.5</v>
      </c>
    </row>
    <row r="484" spans="1:15">
      <c r="A484">
        <v>482</v>
      </c>
      <c r="B484">
        <v>1881</v>
      </c>
      <c r="C484" s="3" t="s">
        <v>214</v>
      </c>
      <c r="D484">
        <v>80</v>
      </c>
      <c r="E484" t="s">
        <v>215</v>
      </c>
      <c r="F484">
        <v>88</v>
      </c>
      <c r="G484" t="s">
        <v>16</v>
      </c>
      <c r="H484" t="s">
        <v>19</v>
      </c>
      <c r="I484" t="s">
        <v>20</v>
      </c>
      <c r="J484">
        <v>64</v>
      </c>
      <c r="K484" s="3">
        <v>5</v>
      </c>
      <c r="L484">
        <v>431</v>
      </c>
      <c r="M484">
        <v>100</v>
      </c>
      <c r="N484">
        <f t="shared" si="7"/>
        <v>9134.7365058015075</v>
      </c>
      <c r="O484">
        <f>IF(K484 &gt; 50, K484, 100 - K484)</f>
        <v>95</v>
      </c>
    </row>
    <row r="485" spans="1:15">
      <c r="A485">
        <v>483</v>
      </c>
      <c r="B485">
        <v>1884</v>
      </c>
      <c r="C485" t="s">
        <v>39</v>
      </c>
      <c r="D485">
        <v>6</v>
      </c>
      <c r="E485" t="s">
        <v>216</v>
      </c>
      <c r="F485">
        <v>90</v>
      </c>
      <c r="G485" t="s">
        <v>16</v>
      </c>
      <c r="H485" t="s">
        <v>19</v>
      </c>
      <c r="I485" t="s">
        <v>20</v>
      </c>
      <c r="J485">
        <v>80</v>
      </c>
      <c r="K485">
        <v>96.5</v>
      </c>
      <c r="L485">
        <v>432</v>
      </c>
      <c r="M485">
        <v>20</v>
      </c>
      <c r="N485">
        <f t="shared" si="7"/>
        <v>8083.8191670213337</v>
      </c>
      <c r="O485">
        <f>IF(K485 &gt; 50, K485, 100 - K485)</f>
        <v>96.5</v>
      </c>
    </row>
    <row r="486" spans="1:15">
      <c r="A486">
        <v>484</v>
      </c>
      <c r="B486">
        <v>1887</v>
      </c>
      <c r="C486" t="s">
        <v>39</v>
      </c>
      <c r="D486">
        <v>6</v>
      </c>
      <c r="E486" t="s">
        <v>217</v>
      </c>
      <c r="F486">
        <v>92</v>
      </c>
      <c r="G486" t="s">
        <v>16</v>
      </c>
      <c r="H486" t="s">
        <v>19</v>
      </c>
      <c r="I486" t="s">
        <v>20</v>
      </c>
      <c r="J486">
        <v>81</v>
      </c>
      <c r="K486">
        <v>97.5</v>
      </c>
      <c r="L486">
        <v>433</v>
      </c>
      <c r="M486">
        <v>100</v>
      </c>
      <c r="N486">
        <f t="shared" si="7"/>
        <v>11365.720446897749</v>
      </c>
      <c r="O486">
        <f>IF(K486 &gt; 50, K486, 100 - K486)</f>
        <v>97.5</v>
      </c>
    </row>
    <row r="487" spans="1:15">
      <c r="A487">
        <v>485</v>
      </c>
      <c r="B487">
        <v>1888</v>
      </c>
      <c r="C487" t="s">
        <v>39</v>
      </c>
      <c r="D487">
        <v>6</v>
      </c>
      <c r="E487" s="3" t="s">
        <v>218</v>
      </c>
      <c r="F487">
        <v>93</v>
      </c>
      <c r="G487" t="s">
        <v>16</v>
      </c>
      <c r="H487" t="s">
        <v>19</v>
      </c>
      <c r="I487" t="s">
        <v>20</v>
      </c>
      <c r="J487">
        <v>89</v>
      </c>
      <c r="K487">
        <v>85</v>
      </c>
      <c r="L487">
        <v>433</v>
      </c>
      <c r="M487">
        <v>20</v>
      </c>
      <c r="N487">
        <f t="shared" si="7"/>
        <v>4227.6548611037124</v>
      </c>
      <c r="O487">
        <f>IF(K487 &gt; 50, K487, 100 - K487)</f>
        <v>85</v>
      </c>
    </row>
    <row r="488" spans="1:15" s="14" customFormat="1">
      <c r="A488" s="14">
        <v>486</v>
      </c>
      <c r="B488" s="14">
        <v>1889</v>
      </c>
      <c r="C488" s="14" t="s">
        <v>39</v>
      </c>
      <c r="D488" s="14">
        <v>6</v>
      </c>
      <c r="E488" s="14" t="s">
        <v>219</v>
      </c>
      <c r="F488" s="14">
        <v>94</v>
      </c>
      <c r="G488" s="14" t="s">
        <v>16</v>
      </c>
      <c r="H488" s="14" t="s">
        <v>19</v>
      </c>
      <c r="I488" s="14" t="s">
        <v>20</v>
      </c>
      <c r="J488" s="14">
        <v>83</v>
      </c>
      <c r="K488" s="14">
        <v>85</v>
      </c>
      <c r="L488" s="14">
        <v>433</v>
      </c>
      <c r="N488" s="14">
        <f t="shared" si="7"/>
        <v>3939.2253976137777</v>
      </c>
      <c r="O488" s="14">
        <f>IF(K488 &gt; 50, K488, 100 - K488)</f>
        <v>85</v>
      </c>
    </row>
    <row r="489" spans="1:15">
      <c r="A489">
        <v>487</v>
      </c>
      <c r="B489">
        <v>1890</v>
      </c>
      <c r="C489" t="s">
        <v>39</v>
      </c>
      <c r="D489">
        <v>6</v>
      </c>
      <c r="E489" t="s">
        <v>220</v>
      </c>
      <c r="F489">
        <v>95</v>
      </c>
      <c r="G489" t="s">
        <v>16</v>
      </c>
      <c r="H489" t="s">
        <v>19</v>
      </c>
      <c r="I489" t="s">
        <v>20</v>
      </c>
      <c r="J489">
        <v>64</v>
      </c>
      <c r="K489">
        <v>98</v>
      </c>
      <c r="L489">
        <v>433</v>
      </c>
      <c r="M489">
        <v>100</v>
      </c>
      <c r="N489">
        <f t="shared" si="7"/>
        <v>12073.863035611195</v>
      </c>
      <c r="O489">
        <f>IF(K489 &gt; 50, K489, 100 - K489)</f>
        <v>98</v>
      </c>
    </row>
    <row r="490" spans="1:15">
      <c r="A490">
        <v>488</v>
      </c>
      <c r="B490">
        <v>1891</v>
      </c>
      <c r="C490" t="s">
        <v>39</v>
      </c>
      <c r="D490">
        <v>6</v>
      </c>
      <c r="E490" t="s">
        <v>221</v>
      </c>
      <c r="F490">
        <v>96</v>
      </c>
      <c r="G490" t="s">
        <v>16</v>
      </c>
      <c r="H490" t="s">
        <v>19</v>
      </c>
      <c r="I490" t="s">
        <v>20</v>
      </c>
      <c r="J490">
        <v>83</v>
      </c>
      <c r="K490">
        <v>99</v>
      </c>
      <c r="L490">
        <v>433</v>
      </c>
      <c r="M490">
        <v>100</v>
      </c>
      <c r="N490">
        <f t="shared" si="7"/>
        <v>14255.757833854183</v>
      </c>
      <c r="O490">
        <f>IF(K490 &gt; 50, K490, 100 - K490)</f>
        <v>99</v>
      </c>
    </row>
    <row r="491" spans="1:15">
      <c r="A491">
        <v>489</v>
      </c>
      <c r="B491">
        <v>1897</v>
      </c>
      <c r="C491" t="s">
        <v>14</v>
      </c>
      <c r="D491">
        <v>0</v>
      </c>
      <c r="E491" t="s">
        <v>222</v>
      </c>
      <c r="F491">
        <v>97</v>
      </c>
      <c r="G491" t="s">
        <v>16</v>
      </c>
      <c r="H491" t="s">
        <v>17</v>
      </c>
      <c r="I491" t="s">
        <v>18</v>
      </c>
      <c r="J491">
        <v>99</v>
      </c>
      <c r="K491">
        <v>4</v>
      </c>
      <c r="L491">
        <v>435</v>
      </c>
      <c r="M491">
        <v>110</v>
      </c>
      <c r="N491">
        <f t="shared" si="7"/>
        <v>10123.719396863236</v>
      </c>
      <c r="O491">
        <f>IF(K491 &gt; 50, K491, 100 - K491)</f>
        <v>96</v>
      </c>
    </row>
    <row r="492" spans="1:15">
      <c r="A492">
        <v>490</v>
      </c>
      <c r="B492">
        <v>1898</v>
      </c>
      <c r="C492" t="s">
        <v>14</v>
      </c>
      <c r="D492">
        <v>0</v>
      </c>
      <c r="E492" t="s">
        <v>222</v>
      </c>
      <c r="F492">
        <v>97</v>
      </c>
      <c r="G492" t="s">
        <v>23</v>
      </c>
      <c r="H492" t="s">
        <v>24</v>
      </c>
      <c r="I492" t="s">
        <v>18</v>
      </c>
      <c r="J492">
        <v>83</v>
      </c>
      <c r="K492">
        <v>5.5</v>
      </c>
      <c r="L492">
        <v>435</v>
      </c>
      <c r="M492">
        <v>110</v>
      </c>
      <c r="N492">
        <f t="shared" si="7"/>
        <v>9059.1156040241349</v>
      </c>
      <c r="O492">
        <f>IF(K492 &gt; 50, K492, 100 - K492)</f>
        <v>94.5</v>
      </c>
    </row>
    <row r="493" spans="1:15">
      <c r="A493">
        <v>491</v>
      </c>
      <c r="B493">
        <v>1899</v>
      </c>
      <c r="C493" t="s">
        <v>14</v>
      </c>
      <c r="D493">
        <v>0</v>
      </c>
      <c r="E493" t="s">
        <v>216</v>
      </c>
      <c r="F493">
        <v>90</v>
      </c>
      <c r="G493" t="s">
        <v>16</v>
      </c>
      <c r="H493" t="s">
        <v>19</v>
      </c>
      <c r="I493" t="s">
        <v>20</v>
      </c>
      <c r="J493">
        <v>81</v>
      </c>
      <c r="K493">
        <v>95</v>
      </c>
      <c r="L493">
        <v>435</v>
      </c>
      <c r="M493">
        <v>36</v>
      </c>
      <c r="N493">
        <f t="shared" si="7"/>
        <v>7568.0123027429618</v>
      </c>
      <c r="O493">
        <f>IF(K493 &gt; 50, K493, 100 - K493)</f>
        <v>95</v>
      </c>
    </row>
    <row r="494" spans="1:15">
      <c r="A494">
        <v>492</v>
      </c>
      <c r="B494">
        <v>1900</v>
      </c>
      <c r="C494" t="s">
        <v>14</v>
      </c>
      <c r="D494">
        <v>0</v>
      </c>
      <c r="E494" t="s">
        <v>216</v>
      </c>
      <c r="F494">
        <v>90</v>
      </c>
      <c r="G494" t="s">
        <v>16</v>
      </c>
      <c r="H494" t="s">
        <v>19</v>
      </c>
      <c r="I494" t="s">
        <v>20</v>
      </c>
      <c r="J494">
        <v>33</v>
      </c>
      <c r="K494">
        <v>95</v>
      </c>
      <c r="L494">
        <v>435</v>
      </c>
      <c r="M494">
        <v>36</v>
      </c>
      <c r="N494">
        <f t="shared" si="7"/>
        <v>7568.0123027429618</v>
      </c>
      <c r="O494">
        <f>IF(K494 &gt; 50, K494, 100 - K494)</f>
        <v>95</v>
      </c>
    </row>
    <row r="495" spans="1:15">
      <c r="A495">
        <v>493</v>
      </c>
      <c r="B495">
        <v>1901</v>
      </c>
      <c r="C495" t="s">
        <v>14</v>
      </c>
      <c r="D495">
        <v>0</v>
      </c>
      <c r="E495" t="s">
        <v>216</v>
      </c>
      <c r="F495">
        <v>90</v>
      </c>
      <c r="G495" t="s">
        <v>16</v>
      </c>
      <c r="H495" t="s">
        <v>19</v>
      </c>
      <c r="I495" t="s">
        <v>20</v>
      </c>
      <c r="J495">
        <v>79</v>
      </c>
      <c r="K495">
        <v>95</v>
      </c>
      <c r="L495">
        <v>435</v>
      </c>
      <c r="M495">
        <v>36</v>
      </c>
      <c r="N495">
        <f t="shared" si="7"/>
        <v>7568.0123027429618</v>
      </c>
      <c r="O495">
        <f>IF(K495 &gt; 50, K495, 100 - K495)</f>
        <v>95</v>
      </c>
    </row>
    <row r="496" spans="1:15">
      <c r="A496">
        <v>494</v>
      </c>
      <c r="B496">
        <v>1902</v>
      </c>
      <c r="C496" t="s">
        <v>14</v>
      </c>
      <c r="D496">
        <v>0</v>
      </c>
      <c r="E496" t="s">
        <v>216</v>
      </c>
      <c r="F496">
        <v>90</v>
      </c>
      <c r="G496" t="s">
        <v>16</v>
      </c>
      <c r="H496" t="s">
        <v>19</v>
      </c>
      <c r="I496" t="s">
        <v>20</v>
      </c>
      <c r="J496">
        <v>87</v>
      </c>
      <c r="K496">
        <v>99</v>
      </c>
      <c r="L496">
        <v>435</v>
      </c>
      <c r="M496">
        <v>20</v>
      </c>
      <c r="N496">
        <f t="shared" si="7"/>
        <v>11199.451719132663</v>
      </c>
      <c r="O496">
        <f>IF(K496 &gt; 50, K496, 100 - K496)</f>
        <v>99</v>
      </c>
    </row>
    <row r="497" spans="1:15">
      <c r="A497">
        <v>495</v>
      </c>
      <c r="B497">
        <v>1903</v>
      </c>
      <c r="C497" t="s">
        <v>14</v>
      </c>
      <c r="D497">
        <v>0</v>
      </c>
      <c r="E497" t="s">
        <v>223</v>
      </c>
      <c r="F497">
        <v>98</v>
      </c>
      <c r="G497" t="s">
        <v>16</v>
      </c>
      <c r="H497" t="s">
        <v>19</v>
      </c>
      <c r="I497" t="s">
        <v>20</v>
      </c>
      <c r="J497">
        <v>89</v>
      </c>
      <c r="K497">
        <v>97</v>
      </c>
      <c r="L497">
        <v>435</v>
      </c>
      <c r="M497">
        <v>100</v>
      </c>
      <c r="N497">
        <f t="shared" si="7"/>
        <v>10784.141163895436</v>
      </c>
      <c r="O497">
        <f>IF(K497 &gt; 50, K497, 100 - K497)</f>
        <v>97</v>
      </c>
    </row>
    <row r="498" spans="1:15" s="14" customFormat="1">
      <c r="A498" s="14">
        <v>496</v>
      </c>
      <c r="B498" s="14">
        <v>1904</v>
      </c>
      <c r="C498" s="14" t="s">
        <v>14</v>
      </c>
      <c r="D498" s="14">
        <v>0</v>
      </c>
      <c r="E498" s="14" t="s">
        <v>217</v>
      </c>
      <c r="F498" s="14">
        <v>92</v>
      </c>
      <c r="G498" s="14" t="s">
        <v>16</v>
      </c>
      <c r="H498" s="14" t="s">
        <v>19</v>
      </c>
      <c r="I498" s="14" t="s">
        <v>20</v>
      </c>
      <c r="J498" s="14">
        <v>82</v>
      </c>
      <c r="K498" s="14">
        <v>99.5</v>
      </c>
      <c r="L498" s="14">
        <v>435</v>
      </c>
      <c r="N498" s="14">
        <f t="shared" si="7"/>
        <v>12020.931693830236</v>
      </c>
      <c r="O498" s="14">
        <f>IF(K498 &gt; 50, K498, 100 - K498)</f>
        <v>99.5</v>
      </c>
    </row>
    <row r="499" spans="1:15" s="14" customFormat="1">
      <c r="A499" s="14">
        <v>497</v>
      </c>
      <c r="B499" s="14">
        <v>1906</v>
      </c>
      <c r="C499" s="14" t="s">
        <v>14</v>
      </c>
      <c r="D499" s="14">
        <v>0</v>
      </c>
      <c r="E499" s="14" t="s">
        <v>224</v>
      </c>
      <c r="F499" s="14">
        <v>99</v>
      </c>
      <c r="G499" s="14" t="s">
        <v>16</v>
      </c>
      <c r="H499" s="14" t="s">
        <v>19</v>
      </c>
      <c r="I499" s="14" t="s">
        <v>20</v>
      </c>
      <c r="J499" s="14">
        <v>79</v>
      </c>
      <c r="K499" s="14">
        <v>95.5</v>
      </c>
      <c r="L499" s="14">
        <v>435</v>
      </c>
      <c r="N499" s="14">
        <f t="shared" si="7"/>
        <v>6937.921538953854</v>
      </c>
      <c r="O499" s="14">
        <f>IF(K499 &gt; 50, K499, 100 - K499)</f>
        <v>95.5</v>
      </c>
    </row>
    <row r="500" spans="1:15" s="14" customFormat="1">
      <c r="A500" s="14">
        <v>498</v>
      </c>
      <c r="B500" s="14">
        <v>1907</v>
      </c>
      <c r="C500" s="14" t="s">
        <v>14</v>
      </c>
      <c r="D500" s="14">
        <v>0</v>
      </c>
      <c r="E500" s="14" t="s">
        <v>225</v>
      </c>
      <c r="F500" s="14">
        <v>100</v>
      </c>
      <c r="G500" s="14" t="s">
        <v>16</v>
      </c>
      <c r="H500" s="14" t="s">
        <v>19</v>
      </c>
      <c r="I500" s="14" t="s">
        <v>20</v>
      </c>
      <c r="J500" s="14">
        <v>77</v>
      </c>
      <c r="K500" s="14">
        <v>95.5</v>
      </c>
      <c r="L500" s="14">
        <v>436</v>
      </c>
      <c r="N500" s="14">
        <f t="shared" si="7"/>
        <v>6937.921538953854</v>
      </c>
      <c r="O500" s="14">
        <f>IF(K500 &gt; 50, K500, 100 - K500)</f>
        <v>95.5</v>
      </c>
    </row>
    <row r="501" spans="1:15" s="14" customFormat="1">
      <c r="A501" s="14">
        <v>499</v>
      </c>
      <c r="B501" s="14">
        <v>1908</v>
      </c>
      <c r="C501" s="14" t="s">
        <v>14</v>
      </c>
      <c r="D501" s="14">
        <v>0</v>
      </c>
      <c r="E501" s="14" t="s">
        <v>225</v>
      </c>
      <c r="F501" s="14">
        <v>100</v>
      </c>
      <c r="G501" s="14" t="s">
        <v>16</v>
      </c>
      <c r="H501" s="14" t="s">
        <v>19</v>
      </c>
      <c r="I501" s="14" t="s">
        <v>20</v>
      </c>
      <c r="J501" s="14">
        <v>75</v>
      </c>
      <c r="K501" s="14">
        <v>96</v>
      </c>
      <c r="L501" s="14">
        <v>436</v>
      </c>
      <c r="N501" s="14">
        <f t="shared" si="7"/>
        <v>7217.2620468568266</v>
      </c>
      <c r="O501" s="14">
        <f>IF(K501 &gt; 50, K501, 100 - K501)</f>
        <v>96</v>
      </c>
    </row>
    <row r="502" spans="1:15">
      <c r="A502">
        <v>500</v>
      </c>
      <c r="B502">
        <v>1909</v>
      </c>
      <c r="C502" t="s">
        <v>14</v>
      </c>
      <c r="D502">
        <v>0</v>
      </c>
      <c r="E502" t="s">
        <v>220</v>
      </c>
      <c r="F502">
        <v>95</v>
      </c>
      <c r="G502" t="s">
        <v>16</v>
      </c>
      <c r="H502" t="s">
        <v>19</v>
      </c>
      <c r="I502" t="s">
        <v>20</v>
      </c>
      <c r="J502">
        <v>88</v>
      </c>
      <c r="K502">
        <v>97</v>
      </c>
      <c r="L502">
        <v>436</v>
      </c>
      <c r="M502">
        <v>100</v>
      </c>
      <c r="N502">
        <f t="shared" si="7"/>
        <v>10784.141163895436</v>
      </c>
      <c r="O502">
        <f>IF(K502 &gt; 50, K502, 100 - K502)</f>
        <v>97</v>
      </c>
    </row>
    <row r="503" spans="1:15">
      <c r="A503">
        <v>501</v>
      </c>
      <c r="B503">
        <v>1912</v>
      </c>
      <c r="C503" t="s">
        <v>14</v>
      </c>
      <c r="D503">
        <v>0</v>
      </c>
      <c r="E503" t="s">
        <v>221</v>
      </c>
      <c r="F503">
        <v>96</v>
      </c>
      <c r="G503" t="s">
        <v>16</v>
      </c>
      <c r="H503" t="s">
        <v>19</v>
      </c>
      <c r="I503" t="s">
        <v>20</v>
      </c>
      <c r="J503">
        <v>29</v>
      </c>
      <c r="K503">
        <v>97</v>
      </c>
      <c r="L503">
        <v>437</v>
      </c>
      <c r="M503">
        <v>100</v>
      </c>
      <c r="N503">
        <f t="shared" si="7"/>
        <v>10784.141163895436</v>
      </c>
      <c r="O503">
        <f>IF(K503 &gt; 50, K503, 100 - K503)</f>
        <v>97</v>
      </c>
    </row>
    <row r="504" spans="1:15">
      <c r="A504">
        <v>502</v>
      </c>
      <c r="B504">
        <v>1913</v>
      </c>
      <c r="C504" t="s">
        <v>14</v>
      </c>
      <c r="D504">
        <v>0</v>
      </c>
      <c r="E504" t="s">
        <v>221</v>
      </c>
      <c r="F504">
        <v>96</v>
      </c>
      <c r="G504" t="s">
        <v>16</v>
      </c>
      <c r="H504" t="s">
        <v>19</v>
      </c>
      <c r="I504" t="s">
        <v>20</v>
      </c>
      <c r="J504">
        <v>78</v>
      </c>
      <c r="K504">
        <v>98.5</v>
      </c>
      <c r="L504">
        <v>437</v>
      </c>
      <c r="M504">
        <v>100</v>
      </c>
      <c r="N504">
        <f t="shared" si="7"/>
        <v>12982.147179797292</v>
      </c>
      <c r="O504">
        <f>IF(K504 &gt; 50, K504, 100 - K504)</f>
        <v>98.5</v>
      </c>
    </row>
    <row r="505" spans="1:15">
      <c r="A505">
        <v>503</v>
      </c>
      <c r="B505">
        <v>1914</v>
      </c>
      <c r="C505" t="s">
        <v>14</v>
      </c>
      <c r="D505">
        <v>0</v>
      </c>
      <c r="E505" t="s">
        <v>221</v>
      </c>
      <c r="F505">
        <v>96</v>
      </c>
      <c r="G505" t="s">
        <v>16</v>
      </c>
      <c r="H505" t="s">
        <v>19</v>
      </c>
      <c r="I505" t="s">
        <v>20</v>
      </c>
      <c r="J505">
        <v>92</v>
      </c>
      <c r="K505">
        <v>98</v>
      </c>
      <c r="L505">
        <v>437</v>
      </c>
      <c r="M505">
        <v>100</v>
      </c>
      <c r="N505">
        <f t="shared" si="7"/>
        <v>12073.863035611195</v>
      </c>
      <c r="O505">
        <f>IF(K505 &gt; 50, K505, 100 - K505)</f>
        <v>98</v>
      </c>
    </row>
    <row r="506" spans="1:15">
      <c r="A506">
        <v>504</v>
      </c>
      <c r="B506">
        <v>1915</v>
      </c>
      <c r="C506" t="s">
        <v>14</v>
      </c>
      <c r="D506">
        <v>0</v>
      </c>
      <c r="E506" t="s">
        <v>221</v>
      </c>
      <c r="F506">
        <v>96</v>
      </c>
      <c r="G506" t="s">
        <v>16</v>
      </c>
      <c r="H506" t="s">
        <v>19</v>
      </c>
      <c r="I506" t="s">
        <v>20</v>
      </c>
      <c r="J506">
        <v>85</v>
      </c>
      <c r="K506">
        <v>97.5</v>
      </c>
      <c r="L506">
        <v>437</v>
      </c>
      <c r="M506">
        <v>100</v>
      </c>
      <c r="N506">
        <f t="shared" si="7"/>
        <v>11365.720446897749</v>
      </c>
      <c r="O506">
        <f>IF(K506 &gt; 50, K506, 100 - K506)</f>
        <v>97.5</v>
      </c>
    </row>
    <row r="507" spans="1:15">
      <c r="A507">
        <v>505</v>
      </c>
      <c r="B507">
        <v>1916</v>
      </c>
      <c r="C507" t="s">
        <v>14</v>
      </c>
      <c r="D507">
        <v>0</v>
      </c>
      <c r="E507" t="s">
        <v>221</v>
      </c>
      <c r="F507">
        <v>96</v>
      </c>
      <c r="G507" t="s">
        <v>16</v>
      </c>
      <c r="H507" t="s">
        <v>19</v>
      </c>
      <c r="I507" t="s">
        <v>20</v>
      </c>
      <c r="J507">
        <v>29</v>
      </c>
      <c r="K507">
        <v>97</v>
      </c>
      <c r="L507">
        <v>437</v>
      </c>
      <c r="M507">
        <v>100</v>
      </c>
      <c r="N507">
        <f t="shared" si="7"/>
        <v>10784.141163895436</v>
      </c>
      <c r="O507">
        <f>IF(K507 &gt; 50, K507, 100 - K507)</f>
        <v>97</v>
      </c>
    </row>
    <row r="508" spans="1:15">
      <c r="A508">
        <v>506</v>
      </c>
      <c r="B508">
        <v>1917</v>
      </c>
      <c r="C508" t="s">
        <v>14</v>
      </c>
      <c r="D508">
        <v>0</v>
      </c>
      <c r="E508" t="s">
        <v>221</v>
      </c>
      <c r="F508">
        <v>96</v>
      </c>
      <c r="G508" t="s">
        <v>16</v>
      </c>
      <c r="H508" t="s">
        <v>19</v>
      </c>
      <c r="I508" t="s">
        <v>20</v>
      </c>
      <c r="J508">
        <v>26</v>
      </c>
      <c r="K508">
        <v>97</v>
      </c>
      <c r="L508">
        <v>437</v>
      </c>
      <c r="M508">
        <v>100</v>
      </c>
      <c r="N508">
        <f t="shared" si="7"/>
        <v>10784.141163895436</v>
      </c>
      <c r="O508">
        <f>IF(K508 &gt; 50, K508, 100 - K508)</f>
        <v>97</v>
      </c>
    </row>
    <row r="509" spans="1:15">
      <c r="A509">
        <v>507</v>
      </c>
      <c r="B509">
        <v>1918</v>
      </c>
      <c r="C509" t="s">
        <v>14</v>
      </c>
      <c r="D509">
        <v>0</v>
      </c>
      <c r="E509" t="s">
        <v>226</v>
      </c>
      <c r="F509">
        <v>101</v>
      </c>
      <c r="G509" t="s">
        <v>85</v>
      </c>
      <c r="H509" t="s">
        <v>86</v>
      </c>
      <c r="I509" t="s">
        <v>20</v>
      </c>
      <c r="J509">
        <v>79</v>
      </c>
      <c r="K509">
        <v>96.5</v>
      </c>
      <c r="L509">
        <v>437</v>
      </c>
      <c r="M509">
        <v>100</v>
      </c>
      <c r="N509">
        <f t="shared" si="7"/>
        <v>10289.875907126081</v>
      </c>
      <c r="O509">
        <f>IF(K509 &gt; 50, K509, 100 - K509)</f>
        <v>96.5</v>
      </c>
    </row>
    <row r="510" spans="1:15">
      <c r="A510">
        <v>508</v>
      </c>
      <c r="B510">
        <v>1929</v>
      </c>
      <c r="C510" t="s">
        <v>14</v>
      </c>
      <c r="D510">
        <v>0</v>
      </c>
      <c r="E510" t="s">
        <v>227</v>
      </c>
      <c r="F510">
        <v>89</v>
      </c>
      <c r="G510" t="s">
        <v>85</v>
      </c>
      <c r="H510" t="s">
        <v>86</v>
      </c>
      <c r="I510" t="s">
        <v>20</v>
      </c>
      <c r="J510">
        <v>78</v>
      </c>
      <c r="K510">
        <v>94.5</v>
      </c>
      <c r="L510">
        <v>439</v>
      </c>
      <c r="M510">
        <v>100</v>
      </c>
      <c r="N510">
        <f t="shared" si="7"/>
        <v>8822.6777701725332</v>
      </c>
      <c r="O510">
        <f>IF(K510 &gt; 50, K510, 100 - K510)</f>
        <v>94.5</v>
      </c>
    </row>
    <row r="511" spans="1:15">
      <c r="A511">
        <v>509</v>
      </c>
      <c r="B511">
        <v>1930</v>
      </c>
      <c r="C511" t="s">
        <v>14</v>
      </c>
      <c r="D511">
        <v>0</v>
      </c>
      <c r="E511" t="s">
        <v>228</v>
      </c>
      <c r="F511">
        <v>102</v>
      </c>
      <c r="G511" t="s">
        <v>16</v>
      </c>
      <c r="H511" t="s">
        <v>19</v>
      </c>
      <c r="I511" t="s">
        <v>20</v>
      </c>
      <c r="J511">
        <v>76</v>
      </c>
      <c r="K511">
        <v>96</v>
      </c>
      <c r="L511">
        <v>439</v>
      </c>
      <c r="M511">
        <v>100</v>
      </c>
      <c r="N511">
        <f t="shared" si="7"/>
        <v>9859.496001408108</v>
      </c>
      <c r="O511">
        <f>IF(K511 &gt; 50, K511, 100 - K511)</f>
        <v>96</v>
      </c>
    </row>
    <row r="512" spans="1:15">
      <c r="A512">
        <v>510</v>
      </c>
      <c r="B512">
        <v>1934</v>
      </c>
      <c r="C512" t="s">
        <v>14</v>
      </c>
      <c r="D512">
        <v>0</v>
      </c>
      <c r="E512" t="s">
        <v>229</v>
      </c>
      <c r="F512">
        <v>104</v>
      </c>
      <c r="G512" t="s">
        <v>16</v>
      </c>
      <c r="H512" t="s">
        <v>17</v>
      </c>
      <c r="I512" t="s">
        <v>18</v>
      </c>
      <c r="J512">
        <v>93</v>
      </c>
      <c r="K512">
        <v>2.5</v>
      </c>
      <c r="L512">
        <v>440</v>
      </c>
      <c r="M512">
        <v>110</v>
      </c>
      <c r="N512">
        <f t="shared" si="7"/>
        <v>11670.308962156967</v>
      </c>
      <c r="O512">
        <f>IF(K512 &gt; 50, K512, 100 - K512)</f>
        <v>97.5</v>
      </c>
    </row>
    <row r="513" spans="1:15" s="19" customFormat="1">
      <c r="A513" s="19">
        <v>511</v>
      </c>
      <c r="B513" s="19">
        <v>1935</v>
      </c>
      <c r="C513" s="19" t="s">
        <v>162</v>
      </c>
      <c r="D513" s="19">
        <v>12</v>
      </c>
      <c r="E513" s="19" t="s">
        <v>221</v>
      </c>
      <c r="F513" s="19">
        <v>96</v>
      </c>
      <c r="G513" s="19" t="s">
        <v>16</v>
      </c>
      <c r="H513" s="19" t="s">
        <v>19</v>
      </c>
      <c r="I513" s="19" t="s">
        <v>20</v>
      </c>
      <c r="J513" s="19">
        <v>68</v>
      </c>
      <c r="K513" s="19">
        <v>90.5</v>
      </c>
      <c r="L513" s="19">
        <v>441</v>
      </c>
      <c r="M513" s="19">
        <v>100</v>
      </c>
      <c r="N513" s="19">
        <f t="shared" si="7"/>
        <v>6992.9200504393229</v>
      </c>
      <c r="O513" s="19">
        <f>IF(K513 &gt; 50, K513, 100 - K513)</f>
        <v>90.5</v>
      </c>
    </row>
    <row r="514" spans="1:15">
      <c r="A514">
        <v>512</v>
      </c>
      <c r="B514">
        <v>1938</v>
      </c>
      <c r="C514" t="s">
        <v>164</v>
      </c>
      <c r="D514">
        <v>15</v>
      </c>
      <c r="E514" t="s">
        <v>216</v>
      </c>
      <c r="F514">
        <v>90</v>
      </c>
      <c r="G514" t="s">
        <v>16</v>
      </c>
      <c r="H514" t="s">
        <v>19</v>
      </c>
      <c r="I514" t="s">
        <v>20</v>
      </c>
      <c r="J514">
        <v>89</v>
      </c>
      <c r="K514">
        <v>99</v>
      </c>
      <c r="L514">
        <v>442</v>
      </c>
      <c r="M514">
        <v>20</v>
      </c>
      <c r="N514">
        <f t="shared" si="7"/>
        <v>11199.451719132663</v>
      </c>
      <c r="O514">
        <f>IF(K514 &gt; 50, K514, 100 - K514)</f>
        <v>99</v>
      </c>
    </row>
    <row r="515" spans="1:15">
      <c r="A515">
        <v>513</v>
      </c>
      <c r="B515">
        <v>1943</v>
      </c>
      <c r="C515" t="s">
        <v>164</v>
      </c>
      <c r="D515">
        <v>15</v>
      </c>
      <c r="E515" s="3" t="s">
        <v>230</v>
      </c>
      <c r="F515">
        <v>106</v>
      </c>
      <c r="G515" t="s">
        <v>16</v>
      </c>
      <c r="H515" t="s">
        <v>17</v>
      </c>
      <c r="I515" t="s">
        <v>18</v>
      </c>
      <c r="J515">
        <v>70</v>
      </c>
      <c r="K515">
        <v>2.5</v>
      </c>
      <c r="L515">
        <v>442</v>
      </c>
      <c r="M515">
        <v>110</v>
      </c>
      <c r="N515">
        <f t="shared" ref="N515:N578" si="8">8.314*(M515+273.15)*LN(O515/(100-O515))</f>
        <v>11670.308962156967</v>
      </c>
      <c r="O515">
        <f>IF(K515 &gt; 50, K515, 100 - K515)</f>
        <v>97.5</v>
      </c>
    </row>
    <row r="516" spans="1:15" s="21" customFormat="1">
      <c r="A516" s="21">
        <v>514</v>
      </c>
      <c r="B516" s="21">
        <v>1944</v>
      </c>
      <c r="C516" s="21" t="s">
        <v>169</v>
      </c>
      <c r="D516" s="21">
        <v>19</v>
      </c>
      <c r="E516" s="21" t="s">
        <v>216</v>
      </c>
      <c r="F516" s="21">
        <v>90</v>
      </c>
      <c r="G516" s="21" t="s">
        <v>16</v>
      </c>
      <c r="H516" s="21" t="s">
        <v>19</v>
      </c>
      <c r="I516" s="21" t="s">
        <v>20</v>
      </c>
      <c r="J516" s="21">
        <v>89</v>
      </c>
      <c r="K516" s="21">
        <v>50</v>
      </c>
      <c r="L516" s="21">
        <v>443</v>
      </c>
      <c r="M516" s="21">
        <v>20</v>
      </c>
      <c r="N516">
        <f t="shared" si="8"/>
        <v>0</v>
      </c>
      <c r="O516">
        <f>IF(K516 &gt; 50, K516, 100 - K516)</f>
        <v>50</v>
      </c>
    </row>
    <row r="517" spans="1:15">
      <c r="A517">
        <v>515</v>
      </c>
      <c r="B517">
        <v>1945</v>
      </c>
      <c r="C517" t="s">
        <v>231</v>
      </c>
      <c r="D517">
        <v>41</v>
      </c>
      <c r="E517" t="s">
        <v>227</v>
      </c>
      <c r="F517">
        <v>89</v>
      </c>
      <c r="G517" t="s">
        <v>16</v>
      </c>
      <c r="H517" t="s">
        <v>19</v>
      </c>
      <c r="I517" t="s">
        <v>20</v>
      </c>
      <c r="J517">
        <v>70</v>
      </c>
      <c r="K517">
        <v>70</v>
      </c>
      <c r="L517">
        <v>445</v>
      </c>
      <c r="M517">
        <v>110.6</v>
      </c>
      <c r="N517">
        <f t="shared" si="8"/>
        <v>2703.3017053207222</v>
      </c>
      <c r="O517">
        <f>IF(K517 &gt; 50, K517, 100 - K517)</f>
        <v>70</v>
      </c>
    </row>
    <row r="518" spans="1:15">
      <c r="A518">
        <v>516</v>
      </c>
      <c r="B518">
        <v>1949</v>
      </c>
      <c r="C518" t="s">
        <v>232</v>
      </c>
      <c r="D518">
        <v>83</v>
      </c>
      <c r="E518" t="s">
        <v>233</v>
      </c>
      <c r="F518">
        <v>105</v>
      </c>
      <c r="G518" t="s">
        <v>16</v>
      </c>
      <c r="H518" t="s">
        <v>17</v>
      </c>
      <c r="I518" t="s">
        <v>18</v>
      </c>
      <c r="J518">
        <v>62</v>
      </c>
      <c r="K518">
        <v>13</v>
      </c>
      <c r="L518">
        <v>446</v>
      </c>
      <c r="M518">
        <v>80</v>
      </c>
      <c r="N518">
        <f t="shared" si="8"/>
        <v>5581.384298288408</v>
      </c>
      <c r="O518">
        <f>IF(K518 &gt; 50, K518, 100 - K518)</f>
        <v>87</v>
      </c>
    </row>
    <row r="519" spans="1:15">
      <c r="A519">
        <v>517</v>
      </c>
      <c r="B519">
        <v>1950</v>
      </c>
      <c r="C519" t="s">
        <v>232</v>
      </c>
      <c r="D519">
        <v>83</v>
      </c>
      <c r="E519" t="s">
        <v>233</v>
      </c>
      <c r="F519">
        <v>105</v>
      </c>
      <c r="G519" t="s">
        <v>234</v>
      </c>
      <c r="H519" t="s">
        <v>235</v>
      </c>
      <c r="I519" t="s">
        <v>18</v>
      </c>
      <c r="J519">
        <v>53</v>
      </c>
      <c r="K519">
        <v>85</v>
      </c>
      <c r="L519">
        <v>446</v>
      </c>
      <c r="M519">
        <v>80</v>
      </c>
      <c r="N519">
        <f t="shared" si="8"/>
        <v>5092.9432515735152</v>
      </c>
      <c r="O519">
        <f>IF(K519 &gt; 50, K519, 100 - K519)</f>
        <v>85</v>
      </c>
    </row>
    <row r="520" spans="1:15">
      <c r="A520">
        <v>518</v>
      </c>
      <c r="B520">
        <v>1951</v>
      </c>
      <c r="C520" t="s">
        <v>232</v>
      </c>
      <c r="D520">
        <v>83</v>
      </c>
      <c r="E520" t="s">
        <v>233</v>
      </c>
      <c r="F520">
        <v>105</v>
      </c>
      <c r="G520" t="s">
        <v>236</v>
      </c>
      <c r="H520" t="s">
        <v>237</v>
      </c>
      <c r="I520" t="s">
        <v>18</v>
      </c>
      <c r="J520">
        <v>58</v>
      </c>
      <c r="K520">
        <v>82</v>
      </c>
      <c r="L520">
        <v>446</v>
      </c>
      <c r="M520">
        <v>80</v>
      </c>
      <c r="N520">
        <f t="shared" si="8"/>
        <v>4452.13133534601</v>
      </c>
      <c r="O520">
        <f>IF(K520 &gt; 50, K520, 100 - K520)</f>
        <v>82</v>
      </c>
    </row>
    <row r="521" spans="1:15">
      <c r="A521">
        <v>519</v>
      </c>
      <c r="B521">
        <v>1952</v>
      </c>
      <c r="C521" t="s">
        <v>232</v>
      </c>
      <c r="D521">
        <v>83</v>
      </c>
      <c r="E521" t="s">
        <v>233</v>
      </c>
      <c r="F521">
        <v>105</v>
      </c>
      <c r="G521" t="s">
        <v>16</v>
      </c>
      <c r="H521" t="s">
        <v>19</v>
      </c>
      <c r="I521" t="s">
        <v>20</v>
      </c>
      <c r="J521">
        <v>62</v>
      </c>
      <c r="K521">
        <v>87</v>
      </c>
      <c r="L521">
        <v>446</v>
      </c>
      <c r="M521">
        <v>80</v>
      </c>
      <c r="N521">
        <f t="shared" si="8"/>
        <v>5581.384298288408</v>
      </c>
      <c r="O521">
        <f>IF(K521 &gt; 50, K521, 100 - K521)</f>
        <v>87</v>
      </c>
    </row>
    <row r="522" spans="1:15">
      <c r="A522">
        <v>520</v>
      </c>
      <c r="B522">
        <v>1953</v>
      </c>
      <c r="C522" t="s">
        <v>232</v>
      </c>
      <c r="D522">
        <v>83</v>
      </c>
      <c r="E522" t="s">
        <v>233</v>
      </c>
      <c r="F522">
        <v>105</v>
      </c>
      <c r="G522" t="s">
        <v>56</v>
      </c>
      <c r="H522" t="s">
        <v>57</v>
      </c>
      <c r="I522" t="s">
        <v>18</v>
      </c>
      <c r="J522">
        <v>41</v>
      </c>
      <c r="K522">
        <v>87</v>
      </c>
      <c r="L522">
        <v>446</v>
      </c>
      <c r="M522">
        <v>80</v>
      </c>
      <c r="N522">
        <f t="shared" si="8"/>
        <v>5581.384298288408</v>
      </c>
      <c r="O522">
        <f>IF(K522 &gt; 50, K522, 100 - K522)</f>
        <v>87</v>
      </c>
    </row>
    <row r="523" spans="1:15">
      <c r="A523">
        <v>521</v>
      </c>
      <c r="B523">
        <v>1954</v>
      </c>
      <c r="C523" t="s">
        <v>232</v>
      </c>
      <c r="D523">
        <v>83</v>
      </c>
      <c r="E523" t="s">
        <v>233</v>
      </c>
      <c r="F523">
        <v>105</v>
      </c>
      <c r="G523" t="s">
        <v>121</v>
      </c>
      <c r="H523" t="s">
        <v>122</v>
      </c>
      <c r="I523" t="s">
        <v>18</v>
      </c>
      <c r="J523">
        <v>43</v>
      </c>
      <c r="K523">
        <v>89</v>
      </c>
      <c r="L523">
        <v>446</v>
      </c>
      <c r="M523">
        <v>80</v>
      </c>
      <c r="N523">
        <f t="shared" si="8"/>
        <v>6138.6021456292829</v>
      </c>
      <c r="O523">
        <f>IF(K523 &gt; 50, K523, 100 - K523)</f>
        <v>89</v>
      </c>
    </row>
    <row r="524" spans="1:15">
      <c r="A524">
        <v>522</v>
      </c>
      <c r="B524">
        <v>1955</v>
      </c>
      <c r="C524" t="s">
        <v>232</v>
      </c>
      <c r="D524">
        <v>83</v>
      </c>
      <c r="E524" t="s">
        <v>233</v>
      </c>
      <c r="F524">
        <v>105</v>
      </c>
      <c r="G524" t="s">
        <v>238</v>
      </c>
      <c r="H524" t="s">
        <v>239</v>
      </c>
      <c r="I524" t="s">
        <v>27</v>
      </c>
      <c r="J524">
        <v>24</v>
      </c>
      <c r="K524">
        <v>52</v>
      </c>
      <c r="L524">
        <v>446</v>
      </c>
      <c r="M524">
        <v>80</v>
      </c>
      <c r="N524">
        <f t="shared" si="8"/>
        <v>235.01252153475642</v>
      </c>
      <c r="O524">
        <f>IF(K524 &gt; 50, K524, 100 - K524)</f>
        <v>52</v>
      </c>
    </row>
    <row r="525" spans="1:15">
      <c r="A525">
        <v>523</v>
      </c>
      <c r="B525">
        <v>1963</v>
      </c>
      <c r="C525" t="s">
        <v>240</v>
      </c>
      <c r="D525">
        <v>84</v>
      </c>
      <c r="E525" t="s">
        <v>216</v>
      </c>
      <c r="F525">
        <v>90</v>
      </c>
      <c r="G525" t="s">
        <v>16</v>
      </c>
      <c r="H525" t="s">
        <v>19</v>
      </c>
      <c r="I525" t="s">
        <v>20</v>
      </c>
      <c r="J525">
        <v>7</v>
      </c>
      <c r="K525">
        <v>50</v>
      </c>
      <c r="L525">
        <v>446</v>
      </c>
      <c r="M525">
        <v>20</v>
      </c>
      <c r="N525">
        <f t="shared" si="8"/>
        <v>0</v>
      </c>
      <c r="O525">
        <f>IF(K525 &gt; 50, K525, 100 - K525)</f>
        <v>50</v>
      </c>
    </row>
    <row r="526" spans="1:15">
      <c r="A526">
        <v>524</v>
      </c>
      <c r="B526">
        <v>1964</v>
      </c>
      <c r="C526" t="s">
        <v>240</v>
      </c>
      <c r="D526">
        <v>84</v>
      </c>
      <c r="E526" t="s">
        <v>216</v>
      </c>
      <c r="F526">
        <v>90</v>
      </c>
      <c r="G526" t="s">
        <v>16</v>
      </c>
      <c r="H526" t="s">
        <v>19</v>
      </c>
      <c r="I526" t="s">
        <v>20</v>
      </c>
      <c r="J526">
        <v>45</v>
      </c>
      <c r="K526">
        <v>98</v>
      </c>
      <c r="L526">
        <v>446</v>
      </c>
      <c r="M526">
        <v>110</v>
      </c>
      <c r="N526">
        <f t="shared" si="8"/>
        <v>12397.428975196113</v>
      </c>
      <c r="O526">
        <f>IF(K526 &gt; 50, K526, 100 - K526)</f>
        <v>98</v>
      </c>
    </row>
    <row r="527" spans="1:15">
      <c r="A527">
        <v>525</v>
      </c>
      <c r="B527">
        <v>1965</v>
      </c>
      <c r="C527" t="s">
        <v>240</v>
      </c>
      <c r="D527">
        <v>84</v>
      </c>
      <c r="E527" t="s">
        <v>216</v>
      </c>
      <c r="F527">
        <v>90</v>
      </c>
      <c r="G527" t="s">
        <v>16</v>
      </c>
      <c r="H527" t="s">
        <v>19</v>
      </c>
      <c r="I527" t="s">
        <v>20</v>
      </c>
      <c r="J527">
        <v>96</v>
      </c>
      <c r="K527">
        <v>97</v>
      </c>
      <c r="L527">
        <v>446</v>
      </c>
      <c r="M527">
        <v>20</v>
      </c>
      <c r="N527">
        <f t="shared" si="8"/>
        <v>8472.118403312199</v>
      </c>
      <c r="O527">
        <f>IF(K527 &gt; 50, K527, 100 - K527)</f>
        <v>97</v>
      </c>
    </row>
    <row r="528" spans="1:15">
      <c r="A528">
        <v>526</v>
      </c>
      <c r="B528">
        <v>1966</v>
      </c>
      <c r="C528" t="s">
        <v>241</v>
      </c>
      <c r="D528">
        <v>85</v>
      </c>
      <c r="E528" t="s">
        <v>154</v>
      </c>
      <c r="F528">
        <v>61</v>
      </c>
      <c r="G528" t="s">
        <v>61</v>
      </c>
      <c r="H528" t="s">
        <v>62</v>
      </c>
      <c r="I528" t="s">
        <v>27</v>
      </c>
      <c r="J528">
        <v>72</v>
      </c>
      <c r="K528" s="3">
        <v>91.5</v>
      </c>
      <c r="L528">
        <v>448</v>
      </c>
      <c r="M528">
        <v>60</v>
      </c>
      <c r="N528">
        <f t="shared" si="8"/>
        <v>6581.8220498558203</v>
      </c>
      <c r="O528">
        <f>IF(K528 &gt; 50, K528, 100 - K528)</f>
        <v>91.5</v>
      </c>
    </row>
    <row r="529" spans="1:15">
      <c r="A529">
        <v>527</v>
      </c>
      <c r="B529">
        <v>1971</v>
      </c>
      <c r="C529" t="s">
        <v>242</v>
      </c>
      <c r="D529">
        <v>87</v>
      </c>
      <c r="E529" t="s">
        <v>66</v>
      </c>
      <c r="F529">
        <v>10</v>
      </c>
      <c r="G529" t="s">
        <v>16</v>
      </c>
      <c r="H529" t="s">
        <v>17</v>
      </c>
      <c r="I529" t="s">
        <v>18</v>
      </c>
      <c r="J529">
        <v>33</v>
      </c>
      <c r="K529">
        <v>5.5</v>
      </c>
      <c r="L529">
        <v>449</v>
      </c>
      <c r="M529">
        <v>50</v>
      </c>
      <c r="N529">
        <f t="shared" si="8"/>
        <v>7640.4886009145221</v>
      </c>
      <c r="O529">
        <f>IF(K529 &gt; 50, K529, 100 - K529)</f>
        <v>94.5</v>
      </c>
    </row>
    <row r="530" spans="1:15">
      <c r="A530">
        <v>528</v>
      </c>
      <c r="B530">
        <v>1984</v>
      </c>
      <c r="C530" t="s">
        <v>243</v>
      </c>
      <c r="D530">
        <v>92</v>
      </c>
      <c r="E530" t="s">
        <v>216</v>
      </c>
      <c r="F530">
        <v>90</v>
      </c>
      <c r="G530" t="s">
        <v>16</v>
      </c>
      <c r="H530" t="s">
        <v>19</v>
      </c>
      <c r="I530" t="s">
        <v>20</v>
      </c>
      <c r="J530">
        <v>81</v>
      </c>
      <c r="K530">
        <v>50</v>
      </c>
      <c r="L530">
        <v>451</v>
      </c>
      <c r="M530">
        <v>20</v>
      </c>
      <c r="N530">
        <f t="shared" si="8"/>
        <v>0</v>
      </c>
      <c r="O530">
        <f>IF(K530 &gt; 50, K530, 100 - K530)</f>
        <v>50</v>
      </c>
    </row>
    <row r="531" spans="1:15">
      <c r="A531">
        <v>529</v>
      </c>
      <c r="B531">
        <v>2108</v>
      </c>
      <c r="C531" t="s">
        <v>244</v>
      </c>
      <c r="D531">
        <v>93</v>
      </c>
      <c r="E531" t="s">
        <v>245</v>
      </c>
      <c r="F531">
        <v>13</v>
      </c>
      <c r="G531" t="s">
        <v>16</v>
      </c>
      <c r="H531" t="s">
        <v>17</v>
      </c>
      <c r="I531" t="s">
        <v>18</v>
      </c>
      <c r="J531">
        <v>86</v>
      </c>
      <c r="K531">
        <v>0.5</v>
      </c>
      <c r="L531">
        <v>468</v>
      </c>
      <c r="M531">
        <v>60</v>
      </c>
      <c r="N531">
        <f t="shared" si="8"/>
        <v>14661.443872595803</v>
      </c>
      <c r="O531">
        <f>IF(K531 &gt; 50, K531, 100 - K531)</f>
        <v>99.5</v>
      </c>
    </row>
    <row r="532" spans="1:15" s="21" customFormat="1">
      <c r="A532" s="21">
        <v>530</v>
      </c>
      <c r="B532" s="21">
        <v>2113</v>
      </c>
      <c r="C532" s="21" t="s">
        <v>246</v>
      </c>
      <c r="D532" s="21">
        <v>95</v>
      </c>
      <c r="E532" s="21" t="s">
        <v>135</v>
      </c>
      <c r="F532" s="21">
        <v>18</v>
      </c>
      <c r="G532" s="21" t="s">
        <v>67</v>
      </c>
      <c r="H532" s="21" t="s">
        <v>68</v>
      </c>
      <c r="I532" s="21" t="s">
        <v>18</v>
      </c>
      <c r="J532" s="21">
        <v>57</v>
      </c>
      <c r="K532" s="21">
        <v>12.5</v>
      </c>
      <c r="L532" s="21">
        <v>470</v>
      </c>
      <c r="M532" s="21">
        <v>20</v>
      </c>
      <c r="N532" s="21">
        <f t="shared" si="8"/>
        <v>4742.6677594659277</v>
      </c>
      <c r="O532" s="21">
        <f>IF(K532 &gt; 50, K532, 100 - K532)</f>
        <v>87.5</v>
      </c>
    </row>
    <row r="533" spans="1:15">
      <c r="A533">
        <v>531</v>
      </c>
      <c r="B533">
        <v>2114</v>
      </c>
      <c r="C533" t="s">
        <v>247</v>
      </c>
      <c r="D533">
        <v>96</v>
      </c>
      <c r="E533" t="s">
        <v>135</v>
      </c>
      <c r="F533">
        <v>18</v>
      </c>
      <c r="G533" t="s">
        <v>16</v>
      </c>
      <c r="H533" t="s">
        <v>19</v>
      </c>
      <c r="I533" t="s">
        <v>20</v>
      </c>
      <c r="J533">
        <v>81</v>
      </c>
      <c r="K533">
        <v>93.5</v>
      </c>
      <c r="L533">
        <v>470</v>
      </c>
      <c r="M533">
        <v>100</v>
      </c>
      <c r="N533">
        <f t="shared" si="8"/>
        <v>8271.4101020198832</v>
      </c>
      <c r="O533">
        <f>IF(K533 &gt; 50, K533, 100 - K533)</f>
        <v>93.5</v>
      </c>
    </row>
    <row r="534" spans="1:15">
      <c r="A534">
        <v>532</v>
      </c>
      <c r="B534">
        <v>2115</v>
      </c>
      <c r="C534" t="s">
        <v>247</v>
      </c>
      <c r="D534">
        <v>96</v>
      </c>
      <c r="E534" t="s">
        <v>69</v>
      </c>
      <c r="F534">
        <v>23</v>
      </c>
      <c r="G534" t="s">
        <v>16</v>
      </c>
      <c r="H534" t="s">
        <v>19</v>
      </c>
      <c r="I534" t="s">
        <v>20</v>
      </c>
      <c r="J534">
        <v>79</v>
      </c>
      <c r="K534">
        <v>3.5</v>
      </c>
      <c r="L534">
        <v>470</v>
      </c>
      <c r="M534">
        <v>25</v>
      </c>
      <c r="N534">
        <f t="shared" si="8"/>
        <v>8221.6977132778793</v>
      </c>
      <c r="O534">
        <f>IF(K534 &gt; 50, K534, 100 - K534)</f>
        <v>96.5</v>
      </c>
    </row>
    <row r="535" spans="1:15">
      <c r="A535">
        <v>533</v>
      </c>
      <c r="B535">
        <v>2116</v>
      </c>
      <c r="C535" t="s">
        <v>248</v>
      </c>
      <c r="D535">
        <v>97</v>
      </c>
      <c r="E535" t="s">
        <v>32</v>
      </c>
      <c r="F535">
        <v>6</v>
      </c>
      <c r="G535" t="s">
        <v>16</v>
      </c>
      <c r="H535" t="s">
        <v>19</v>
      </c>
      <c r="I535" t="s">
        <v>20</v>
      </c>
      <c r="J535">
        <v>35</v>
      </c>
      <c r="K535">
        <v>97</v>
      </c>
      <c r="L535">
        <v>470</v>
      </c>
      <c r="M535">
        <v>100</v>
      </c>
      <c r="N535">
        <f t="shared" si="8"/>
        <v>10784.141163895436</v>
      </c>
      <c r="O535">
        <f>IF(K535 &gt; 50, K535, 100 - K535)</f>
        <v>97</v>
      </c>
    </row>
    <row r="536" spans="1:15">
      <c r="A536">
        <v>534</v>
      </c>
      <c r="B536">
        <v>2117</v>
      </c>
      <c r="C536" t="s">
        <v>248</v>
      </c>
      <c r="D536">
        <v>97</v>
      </c>
      <c r="E536" t="s">
        <v>177</v>
      </c>
      <c r="F536">
        <v>14</v>
      </c>
      <c r="G536" t="s">
        <v>16</v>
      </c>
      <c r="H536" t="s">
        <v>19</v>
      </c>
      <c r="I536" t="s">
        <v>20</v>
      </c>
      <c r="J536">
        <v>43</v>
      </c>
      <c r="K536">
        <v>99</v>
      </c>
      <c r="L536">
        <v>470</v>
      </c>
      <c r="M536">
        <v>100</v>
      </c>
      <c r="N536">
        <f t="shared" si="8"/>
        <v>14255.757833854183</v>
      </c>
      <c r="O536">
        <f>IF(K536 &gt; 50, K536, 100 - K536)</f>
        <v>99</v>
      </c>
    </row>
    <row r="537" spans="1:15">
      <c r="A537">
        <v>535</v>
      </c>
      <c r="B537">
        <v>2118</v>
      </c>
      <c r="C537" t="s">
        <v>248</v>
      </c>
      <c r="D537">
        <v>97</v>
      </c>
      <c r="E537" t="s">
        <v>135</v>
      </c>
      <c r="F537">
        <v>18</v>
      </c>
      <c r="G537" t="s">
        <v>16</v>
      </c>
      <c r="H537" t="s">
        <v>19</v>
      </c>
      <c r="I537" t="s">
        <v>20</v>
      </c>
      <c r="J537">
        <v>91</v>
      </c>
      <c r="K537">
        <v>95.5</v>
      </c>
      <c r="L537">
        <v>470</v>
      </c>
      <c r="M537">
        <v>100</v>
      </c>
      <c r="N537">
        <f t="shared" si="8"/>
        <v>9477.8891534344893</v>
      </c>
      <c r="O537">
        <f>IF(K537 &gt; 50, K537, 100 - K537)</f>
        <v>95.5</v>
      </c>
    </row>
    <row r="538" spans="1:15">
      <c r="A538">
        <v>536</v>
      </c>
      <c r="B538">
        <v>2120</v>
      </c>
      <c r="C538" t="s">
        <v>248</v>
      </c>
      <c r="D538">
        <v>97</v>
      </c>
      <c r="E538" t="s">
        <v>135</v>
      </c>
      <c r="F538">
        <v>18</v>
      </c>
      <c r="G538" t="s">
        <v>25</v>
      </c>
      <c r="H538" t="s">
        <v>26</v>
      </c>
      <c r="I538" t="s">
        <v>27</v>
      </c>
      <c r="J538">
        <v>45</v>
      </c>
      <c r="K538">
        <v>46.5</v>
      </c>
      <c r="L538">
        <v>470</v>
      </c>
      <c r="M538">
        <v>100</v>
      </c>
      <c r="N538">
        <f t="shared" si="8"/>
        <v>435.04317538931025</v>
      </c>
      <c r="O538">
        <f>IF(K538 &gt; 50, K538, 100 - K538)</f>
        <v>53.5</v>
      </c>
    </row>
    <row r="539" spans="1:15">
      <c r="A539">
        <v>537</v>
      </c>
      <c r="B539">
        <v>2121</v>
      </c>
      <c r="C539" t="s">
        <v>248</v>
      </c>
      <c r="D539">
        <v>97</v>
      </c>
      <c r="E539" t="s">
        <v>135</v>
      </c>
      <c r="F539">
        <v>18</v>
      </c>
      <c r="G539" t="s">
        <v>249</v>
      </c>
      <c r="H539" t="s">
        <v>250</v>
      </c>
      <c r="I539" t="s">
        <v>27</v>
      </c>
      <c r="J539">
        <v>92</v>
      </c>
      <c r="K539">
        <v>35.5</v>
      </c>
      <c r="L539">
        <v>470</v>
      </c>
      <c r="M539">
        <v>100</v>
      </c>
      <c r="N539">
        <f t="shared" si="8"/>
        <v>1852.5255013635804</v>
      </c>
      <c r="O539">
        <f>IF(K539 &gt; 50, K539, 100 - K539)</f>
        <v>64.5</v>
      </c>
    </row>
    <row r="540" spans="1:15">
      <c r="A540">
        <v>538</v>
      </c>
      <c r="B540">
        <v>2122</v>
      </c>
      <c r="C540" t="s">
        <v>248</v>
      </c>
      <c r="D540">
        <v>97</v>
      </c>
      <c r="E540" t="s">
        <v>135</v>
      </c>
      <c r="F540">
        <v>18</v>
      </c>
      <c r="G540" t="s">
        <v>251</v>
      </c>
      <c r="H540" t="s">
        <v>252</v>
      </c>
      <c r="I540" t="s">
        <v>27</v>
      </c>
      <c r="J540">
        <v>97</v>
      </c>
      <c r="K540">
        <v>12.5</v>
      </c>
      <c r="L540">
        <v>470</v>
      </c>
      <c r="M540">
        <v>100</v>
      </c>
      <c r="N540">
        <f t="shared" si="8"/>
        <v>6036.9315178055977</v>
      </c>
      <c r="O540">
        <f>IF(K540 &gt; 50, K540, 100 - K540)</f>
        <v>87.5</v>
      </c>
    </row>
    <row r="541" spans="1:15">
      <c r="A541">
        <v>539</v>
      </c>
      <c r="B541">
        <v>2124</v>
      </c>
      <c r="C541" t="s">
        <v>248</v>
      </c>
      <c r="D541">
        <v>97</v>
      </c>
      <c r="E541" t="s">
        <v>140</v>
      </c>
      <c r="F541">
        <v>12</v>
      </c>
      <c r="G541" t="s">
        <v>16</v>
      </c>
      <c r="H541" t="s">
        <v>19</v>
      </c>
      <c r="I541" t="s">
        <v>20</v>
      </c>
      <c r="J541">
        <v>89</v>
      </c>
      <c r="K541">
        <v>96</v>
      </c>
      <c r="L541">
        <v>471</v>
      </c>
      <c r="M541">
        <v>100</v>
      </c>
      <c r="N541">
        <f t="shared" si="8"/>
        <v>9859.496001408108</v>
      </c>
      <c r="O541">
        <f>IF(K541 &gt; 50, K541, 100 - K541)</f>
        <v>96</v>
      </c>
    </row>
    <row r="542" spans="1:15">
      <c r="A542">
        <v>540</v>
      </c>
      <c r="B542">
        <v>2125</v>
      </c>
      <c r="C542" t="s">
        <v>248</v>
      </c>
      <c r="D542">
        <v>97</v>
      </c>
      <c r="E542" t="s">
        <v>66</v>
      </c>
      <c r="F542">
        <v>10</v>
      </c>
      <c r="G542" t="s">
        <v>16</v>
      </c>
      <c r="H542" t="s">
        <v>19</v>
      </c>
      <c r="I542" t="s">
        <v>20</v>
      </c>
      <c r="J542">
        <v>55</v>
      </c>
      <c r="K542">
        <v>96</v>
      </c>
      <c r="L542">
        <v>471</v>
      </c>
      <c r="M542">
        <v>100</v>
      </c>
      <c r="N542">
        <f t="shared" si="8"/>
        <v>9859.496001408108</v>
      </c>
      <c r="O542">
        <f>IF(K542 &gt; 50, K542, 100 - K542)</f>
        <v>96</v>
      </c>
    </row>
    <row r="543" spans="1:15">
      <c r="A543">
        <v>541</v>
      </c>
      <c r="B543">
        <v>2126</v>
      </c>
      <c r="C543" t="s">
        <v>248</v>
      </c>
      <c r="D543">
        <v>97</v>
      </c>
      <c r="E543" t="s">
        <v>66</v>
      </c>
      <c r="F543">
        <v>10</v>
      </c>
      <c r="G543" t="s">
        <v>16</v>
      </c>
      <c r="H543" t="s">
        <v>19</v>
      </c>
      <c r="I543" t="s">
        <v>20</v>
      </c>
      <c r="J543">
        <v>82</v>
      </c>
      <c r="K543">
        <v>96</v>
      </c>
      <c r="L543">
        <v>471</v>
      </c>
      <c r="M543">
        <v>100</v>
      </c>
      <c r="N543">
        <f t="shared" si="8"/>
        <v>9859.496001408108</v>
      </c>
      <c r="O543">
        <f>IF(K543 &gt; 50, K543, 100 - K543)</f>
        <v>96</v>
      </c>
    </row>
    <row r="544" spans="1:15">
      <c r="A544">
        <v>542</v>
      </c>
      <c r="B544">
        <v>2127</v>
      </c>
      <c r="C544" t="s">
        <v>253</v>
      </c>
      <c r="D544">
        <v>98</v>
      </c>
      <c r="E544" t="s">
        <v>135</v>
      </c>
      <c r="F544">
        <v>18</v>
      </c>
      <c r="G544" t="s">
        <v>16</v>
      </c>
      <c r="H544" t="s">
        <v>19</v>
      </c>
      <c r="I544" t="s">
        <v>20</v>
      </c>
      <c r="J544">
        <v>98</v>
      </c>
      <c r="K544">
        <v>94</v>
      </c>
      <c r="L544">
        <v>472</v>
      </c>
      <c r="M544">
        <v>100</v>
      </c>
      <c r="N544">
        <f t="shared" si="8"/>
        <v>8536.2781327401681</v>
      </c>
      <c r="O544">
        <f>IF(K544 &gt; 50, K544, 100 - K544)</f>
        <v>94</v>
      </c>
    </row>
    <row r="545" spans="1:15">
      <c r="A545">
        <v>543</v>
      </c>
      <c r="B545">
        <v>2129</v>
      </c>
      <c r="C545" t="s">
        <v>253</v>
      </c>
      <c r="D545">
        <v>98</v>
      </c>
      <c r="E545" t="s">
        <v>135</v>
      </c>
      <c r="F545">
        <v>18</v>
      </c>
      <c r="G545" t="s">
        <v>16</v>
      </c>
      <c r="H545" t="s">
        <v>19</v>
      </c>
      <c r="I545" t="s">
        <v>20</v>
      </c>
      <c r="J545">
        <v>54</v>
      </c>
      <c r="K545">
        <v>96</v>
      </c>
      <c r="L545">
        <v>472</v>
      </c>
      <c r="M545">
        <v>100</v>
      </c>
      <c r="N545">
        <f t="shared" si="8"/>
        <v>9859.496001408108</v>
      </c>
      <c r="O545">
        <f>IF(K545 &gt; 50, K545, 100 - K545)</f>
        <v>96</v>
      </c>
    </row>
    <row r="546" spans="1:15">
      <c r="A546">
        <v>544</v>
      </c>
      <c r="B546">
        <v>2130</v>
      </c>
      <c r="C546" t="s">
        <v>254</v>
      </c>
      <c r="D546">
        <v>99</v>
      </c>
      <c r="E546" t="s">
        <v>135</v>
      </c>
      <c r="F546">
        <v>18</v>
      </c>
      <c r="G546" t="s">
        <v>16</v>
      </c>
      <c r="H546" t="s">
        <v>19</v>
      </c>
      <c r="I546" t="s">
        <v>20</v>
      </c>
      <c r="J546">
        <v>97</v>
      </c>
      <c r="K546">
        <v>95.5</v>
      </c>
      <c r="L546">
        <v>472</v>
      </c>
      <c r="M546">
        <v>100</v>
      </c>
      <c r="N546">
        <f t="shared" si="8"/>
        <v>9477.8891534344893</v>
      </c>
      <c r="O546">
        <f>IF(K546 &gt; 50, K546, 100 - K546)</f>
        <v>95.5</v>
      </c>
    </row>
    <row r="547" spans="1:15">
      <c r="A547">
        <v>545</v>
      </c>
      <c r="B547">
        <v>2131</v>
      </c>
      <c r="C547" t="s">
        <v>255</v>
      </c>
      <c r="D547">
        <v>100</v>
      </c>
      <c r="E547" t="s">
        <v>38</v>
      </c>
      <c r="F547">
        <v>7</v>
      </c>
      <c r="G547" t="s">
        <v>16</v>
      </c>
      <c r="H547" t="s">
        <v>19</v>
      </c>
      <c r="I547" t="s">
        <v>20</v>
      </c>
      <c r="J547">
        <v>90</v>
      </c>
      <c r="K547">
        <v>92.5</v>
      </c>
      <c r="L547">
        <v>473</v>
      </c>
      <c r="M547">
        <v>100</v>
      </c>
      <c r="N547">
        <f t="shared" si="8"/>
        <v>7794.099337579717</v>
      </c>
      <c r="O547">
        <f>IF(K547 &gt; 50, K547, 100 - K547)</f>
        <v>92.5</v>
      </c>
    </row>
    <row r="548" spans="1:15">
      <c r="A548">
        <v>546</v>
      </c>
      <c r="B548">
        <v>2132</v>
      </c>
      <c r="C548" t="s">
        <v>255</v>
      </c>
      <c r="D548">
        <v>100</v>
      </c>
      <c r="E548" t="s">
        <v>38</v>
      </c>
      <c r="F548">
        <v>7</v>
      </c>
      <c r="G548" t="s">
        <v>16</v>
      </c>
      <c r="H548" t="s">
        <v>19</v>
      </c>
      <c r="I548" t="s">
        <v>20</v>
      </c>
      <c r="J548">
        <v>48</v>
      </c>
      <c r="K548">
        <v>94</v>
      </c>
      <c r="L548">
        <v>473</v>
      </c>
      <c r="M548">
        <v>60</v>
      </c>
      <c r="N548">
        <f t="shared" si="8"/>
        <v>7621.2275490349384</v>
      </c>
      <c r="O548">
        <f>IF(K548 &gt; 50, K548, 100 - K548)</f>
        <v>94</v>
      </c>
    </row>
    <row r="549" spans="1:15">
      <c r="A549">
        <v>547</v>
      </c>
      <c r="B549">
        <v>2133</v>
      </c>
      <c r="C549" t="s">
        <v>255</v>
      </c>
      <c r="D549">
        <v>100</v>
      </c>
      <c r="E549" t="s">
        <v>38</v>
      </c>
      <c r="F549">
        <v>7</v>
      </c>
      <c r="G549" t="s">
        <v>16</v>
      </c>
      <c r="H549" t="s">
        <v>19</v>
      </c>
      <c r="I549" t="s">
        <v>20</v>
      </c>
      <c r="J549">
        <v>99</v>
      </c>
      <c r="K549">
        <v>93.5</v>
      </c>
      <c r="L549">
        <v>473</v>
      </c>
      <c r="M549">
        <v>100</v>
      </c>
      <c r="N549">
        <f t="shared" si="8"/>
        <v>8271.4101020198832</v>
      </c>
      <c r="O549">
        <f>IF(K549 &gt; 50, K549, 100 - K549)</f>
        <v>93.5</v>
      </c>
    </row>
    <row r="550" spans="1:15">
      <c r="A550">
        <v>548</v>
      </c>
      <c r="B550">
        <v>2134</v>
      </c>
      <c r="C550" t="s">
        <v>255</v>
      </c>
      <c r="D550">
        <v>100</v>
      </c>
      <c r="E550" t="s">
        <v>38</v>
      </c>
      <c r="F550">
        <v>7</v>
      </c>
      <c r="G550" t="s">
        <v>16</v>
      </c>
      <c r="H550" t="s">
        <v>19</v>
      </c>
      <c r="I550" t="s">
        <v>20</v>
      </c>
      <c r="J550">
        <v>98</v>
      </c>
      <c r="K550">
        <v>93</v>
      </c>
      <c r="L550">
        <v>473</v>
      </c>
      <c r="M550">
        <v>100</v>
      </c>
      <c r="N550">
        <f t="shared" si="8"/>
        <v>8024.8650924287249</v>
      </c>
      <c r="O550">
        <f>IF(K550 &gt; 50, K550, 100 - K550)</f>
        <v>93</v>
      </c>
    </row>
    <row r="551" spans="1:15">
      <c r="A551">
        <v>549</v>
      </c>
      <c r="B551">
        <v>2135</v>
      </c>
      <c r="C551" t="s">
        <v>255</v>
      </c>
      <c r="D551">
        <v>100</v>
      </c>
      <c r="E551" t="s">
        <v>38</v>
      </c>
      <c r="F551">
        <v>7</v>
      </c>
      <c r="G551" t="s">
        <v>16</v>
      </c>
      <c r="H551" t="s">
        <v>19</v>
      </c>
      <c r="I551" t="s">
        <v>20</v>
      </c>
      <c r="J551">
        <v>98</v>
      </c>
      <c r="K551">
        <v>93</v>
      </c>
      <c r="L551">
        <v>473</v>
      </c>
      <c r="M551">
        <v>100</v>
      </c>
      <c r="N551">
        <f t="shared" si="8"/>
        <v>8024.8650924287249</v>
      </c>
      <c r="O551">
        <f>IF(K551 &gt; 50, K551, 100 - K551)</f>
        <v>93</v>
      </c>
    </row>
    <row r="552" spans="1:15">
      <c r="A552">
        <v>550</v>
      </c>
      <c r="B552">
        <v>2136</v>
      </c>
      <c r="C552" t="s">
        <v>255</v>
      </c>
      <c r="D552">
        <v>100</v>
      </c>
      <c r="E552" t="s">
        <v>38</v>
      </c>
      <c r="F552">
        <v>7</v>
      </c>
      <c r="G552" t="s">
        <v>16</v>
      </c>
      <c r="H552" t="s">
        <v>19</v>
      </c>
      <c r="I552" t="s">
        <v>20</v>
      </c>
      <c r="J552">
        <v>98</v>
      </c>
      <c r="K552">
        <v>93</v>
      </c>
      <c r="L552">
        <v>473</v>
      </c>
      <c r="M552">
        <v>100</v>
      </c>
      <c r="N552">
        <f t="shared" si="8"/>
        <v>8024.8650924287249</v>
      </c>
      <c r="O552">
        <f>IF(K552 &gt; 50, K552, 100 - K552)</f>
        <v>93</v>
      </c>
    </row>
    <row r="553" spans="1:15">
      <c r="A553">
        <v>551</v>
      </c>
      <c r="B553">
        <v>2137</v>
      </c>
      <c r="C553" t="s">
        <v>255</v>
      </c>
      <c r="D553">
        <v>100</v>
      </c>
      <c r="E553" t="s">
        <v>38</v>
      </c>
      <c r="F553">
        <v>7</v>
      </c>
      <c r="G553" t="s">
        <v>16</v>
      </c>
      <c r="H553" t="s">
        <v>19</v>
      </c>
      <c r="I553" t="s">
        <v>20</v>
      </c>
      <c r="J553">
        <v>64</v>
      </c>
      <c r="K553">
        <v>66.5</v>
      </c>
      <c r="L553">
        <v>473</v>
      </c>
      <c r="M553">
        <v>100</v>
      </c>
      <c r="N553">
        <f t="shared" si="8"/>
        <v>2127.1595662105128</v>
      </c>
      <c r="O553">
        <f>IF(K553 &gt; 50, K553, 100 - K553)</f>
        <v>66.5</v>
      </c>
    </row>
    <row r="554" spans="1:15">
      <c r="A554">
        <v>552</v>
      </c>
      <c r="B554">
        <v>2138</v>
      </c>
      <c r="C554" t="s">
        <v>255</v>
      </c>
      <c r="D554">
        <v>100</v>
      </c>
      <c r="E554" t="s">
        <v>38</v>
      </c>
      <c r="F554">
        <v>7</v>
      </c>
      <c r="G554" t="s">
        <v>16</v>
      </c>
      <c r="H554" t="s">
        <v>19</v>
      </c>
      <c r="I554" t="s">
        <v>20</v>
      </c>
      <c r="J554">
        <v>99</v>
      </c>
      <c r="K554">
        <v>93.5</v>
      </c>
      <c r="L554">
        <v>473</v>
      </c>
      <c r="M554">
        <v>100</v>
      </c>
      <c r="N554">
        <f t="shared" si="8"/>
        <v>8271.4101020198832</v>
      </c>
      <c r="O554">
        <f>IF(K554 &gt; 50, K554, 100 - K554)</f>
        <v>93.5</v>
      </c>
    </row>
    <row r="555" spans="1:15">
      <c r="A555">
        <v>553</v>
      </c>
      <c r="B555">
        <v>2139</v>
      </c>
      <c r="C555" t="s">
        <v>255</v>
      </c>
      <c r="D555">
        <v>100</v>
      </c>
      <c r="E555" t="s">
        <v>38</v>
      </c>
      <c r="F555">
        <v>7</v>
      </c>
      <c r="G555" t="s">
        <v>16</v>
      </c>
      <c r="H555" t="s">
        <v>19</v>
      </c>
      <c r="I555" t="s">
        <v>20</v>
      </c>
      <c r="J555">
        <v>72</v>
      </c>
      <c r="K555">
        <v>93.5</v>
      </c>
      <c r="L555">
        <v>473</v>
      </c>
      <c r="M555">
        <v>100</v>
      </c>
      <c r="N555">
        <f t="shared" si="8"/>
        <v>8271.4101020198832</v>
      </c>
      <c r="O555">
        <f>IF(K555 &gt; 50, K555, 100 - K555)</f>
        <v>93.5</v>
      </c>
    </row>
    <row r="556" spans="1:15">
      <c r="A556">
        <v>554</v>
      </c>
      <c r="B556">
        <v>2140</v>
      </c>
      <c r="C556" t="s">
        <v>255</v>
      </c>
      <c r="D556">
        <v>100</v>
      </c>
      <c r="E556" t="s">
        <v>256</v>
      </c>
      <c r="F556">
        <v>35</v>
      </c>
      <c r="G556" t="s">
        <v>16</v>
      </c>
      <c r="H556" t="s">
        <v>19</v>
      </c>
      <c r="I556" t="s">
        <v>20</v>
      </c>
      <c r="J556">
        <v>99</v>
      </c>
      <c r="K556">
        <v>93.5</v>
      </c>
      <c r="L556">
        <v>473</v>
      </c>
      <c r="M556">
        <v>100</v>
      </c>
      <c r="N556">
        <f t="shared" si="8"/>
        <v>8271.4101020198832</v>
      </c>
      <c r="O556">
        <f>IF(K556 &gt; 50, K556, 100 - K556)</f>
        <v>93.5</v>
      </c>
    </row>
    <row r="557" spans="1:15">
      <c r="A557">
        <v>555</v>
      </c>
      <c r="B557">
        <v>2141</v>
      </c>
      <c r="C557" t="s">
        <v>255</v>
      </c>
      <c r="D557">
        <v>100</v>
      </c>
      <c r="E557" t="s">
        <v>257</v>
      </c>
      <c r="F557">
        <v>0</v>
      </c>
      <c r="G557" t="s">
        <v>16</v>
      </c>
      <c r="H557" t="s">
        <v>19</v>
      </c>
      <c r="I557" t="s">
        <v>20</v>
      </c>
      <c r="J557">
        <v>79</v>
      </c>
      <c r="K557">
        <v>93.5</v>
      </c>
      <c r="L557">
        <v>473</v>
      </c>
      <c r="M557">
        <v>100</v>
      </c>
      <c r="N557">
        <f t="shared" si="8"/>
        <v>8271.4101020198832</v>
      </c>
      <c r="O557">
        <f>IF(K557 &gt; 50, K557, 100 - K557)</f>
        <v>93.5</v>
      </c>
    </row>
    <row r="558" spans="1:15">
      <c r="A558">
        <v>556</v>
      </c>
      <c r="B558">
        <v>2142</v>
      </c>
      <c r="C558" t="s">
        <v>255</v>
      </c>
      <c r="D558">
        <v>100</v>
      </c>
      <c r="E558" t="s">
        <v>135</v>
      </c>
      <c r="F558">
        <v>18</v>
      </c>
      <c r="G558" t="s">
        <v>16</v>
      </c>
      <c r="H558" t="s">
        <v>19</v>
      </c>
      <c r="I558" t="s">
        <v>20</v>
      </c>
      <c r="J558">
        <v>97</v>
      </c>
      <c r="K558">
        <v>93.5</v>
      </c>
      <c r="L558">
        <v>474</v>
      </c>
      <c r="M558">
        <v>100</v>
      </c>
      <c r="N558">
        <f t="shared" si="8"/>
        <v>8271.4101020198832</v>
      </c>
      <c r="O558">
        <f>IF(K558 &gt; 50, K558, 100 - K558)</f>
        <v>93.5</v>
      </c>
    </row>
    <row r="559" spans="1:15">
      <c r="A559">
        <v>557</v>
      </c>
      <c r="B559">
        <v>2143</v>
      </c>
      <c r="C559" t="s">
        <v>258</v>
      </c>
      <c r="D559">
        <v>101</v>
      </c>
      <c r="E559" t="s">
        <v>38</v>
      </c>
      <c r="F559">
        <v>7</v>
      </c>
      <c r="G559" t="s">
        <v>16</v>
      </c>
      <c r="H559" t="s">
        <v>17</v>
      </c>
      <c r="I559" t="s">
        <v>18</v>
      </c>
      <c r="J559">
        <v>98</v>
      </c>
      <c r="K559">
        <v>17.5</v>
      </c>
      <c r="L559">
        <v>474</v>
      </c>
      <c r="M559">
        <v>100</v>
      </c>
      <c r="N559">
        <f t="shared" si="8"/>
        <v>4810.5254988043607</v>
      </c>
      <c r="O559">
        <f>IF(K559 &gt; 50, K559, 100 - K559)</f>
        <v>82.5</v>
      </c>
    </row>
    <row r="560" spans="1:15">
      <c r="A560">
        <v>558</v>
      </c>
      <c r="B560">
        <v>2144</v>
      </c>
      <c r="C560" t="s">
        <v>258</v>
      </c>
      <c r="D560">
        <v>101</v>
      </c>
      <c r="E560" t="s">
        <v>148</v>
      </c>
      <c r="F560">
        <v>21</v>
      </c>
      <c r="G560" t="s">
        <v>16</v>
      </c>
      <c r="H560" t="s">
        <v>17</v>
      </c>
      <c r="I560" t="s">
        <v>18</v>
      </c>
      <c r="J560">
        <v>56</v>
      </c>
      <c r="K560">
        <v>5</v>
      </c>
      <c r="L560">
        <v>474</v>
      </c>
      <c r="M560">
        <v>100</v>
      </c>
      <c r="N560">
        <f t="shared" si="8"/>
        <v>9134.7365058015075</v>
      </c>
      <c r="O560">
        <f>IF(K560 &gt; 50, K560, 100 - K560)</f>
        <v>95</v>
      </c>
    </row>
    <row r="561" spans="1:15">
      <c r="A561">
        <v>559</v>
      </c>
      <c r="B561">
        <v>2145</v>
      </c>
      <c r="C561" t="s">
        <v>258</v>
      </c>
      <c r="D561">
        <v>101</v>
      </c>
      <c r="E561" t="s">
        <v>150</v>
      </c>
      <c r="F561">
        <v>22</v>
      </c>
      <c r="G561" t="s">
        <v>16</v>
      </c>
      <c r="H561" t="s">
        <v>17</v>
      </c>
      <c r="I561" t="s">
        <v>18</v>
      </c>
      <c r="J561">
        <v>39</v>
      </c>
      <c r="K561">
        <v>7</v>
      </c>
      <c r="L561">
        <v>474</v>
      </c>
      <c r="M561">
        <v>100</v>
      </c>
      <c r="N561">
        <f t="shared" si="8"/>
        <v>8024.8650924287249</v>
      </c>
      <c r="O561">
        <f>IF(K561 &gt; 50, K561, 100 - K561)</f>
        <v>93</v>
      </c>
    </row>
    <row r="562" spans="1:15">
      <c r="A562">
        <v>560</v>
      </c>
      <c r="B562">
        <v>2146</v>
      </c>
      <c r="C562" t="s">
        <v>258</v>
      </c>
      <c r="D562">
        <v>101</v>
      </c>
      <c r="E562" t="s">
        <v>150</v>
      </c>
      <c r="F562">
        <v>22</v>
      </c>
      <c r="G562" t="s">
        <v>16</v>
      </c>
      <c r="H562" t="s">
        <v>17</v>
      </c>
      <c r="I562" t="s">
        <v>18</v>
      </c>
      <c r="J562">
        <v>62</v>
      </c>
      <c r="K562">
        <v>9</v>
      </c>
      <c r="L562">
        <v>474</v>
      </c>
      <c r="M562">
        <v>100</v>
      </c>
      <c r="N562">
        <f t="shared" si="8"/>
        <v>7177.7495129706767</v>
      </c>
      <c r="O562">
        <f>IF(K562 &gt; 50, K562, 100 - K562)</f>
        <v>91</v>
      </c>
    </row>
    <row r="563" spans="1:15">
      <c r="A563">
        <v>561</v>
      </c>
      <c r="B563">
        <v>2147</v>
      </c>
      <c r="C563" t="s">
        <v>258</v>
      </c>
      <c r="D563">
        <v>101</v>
      </c>
      <c r="E563" t="s">
        <v>150</v>
      </c>
      <c r="F563">
        <v>22</v>
      </c>
      <c r="G563" t="s">
        <v>16</v>
      </c>
      <c r="H563" t="s">
        <v>17</v>
      </c>
      <c r="I563" t="s">
        <v>18</v>
      </c>
      <c r="J563">
        <v>89</v>
      </c>
      <c r="K563">
        <v>6.5</v>
      </c>
      <c r="L563">
        <v>474</v>
      </c>
      <c r="M563">
        <v>100</v>
      </c>
      <c r="N563">
        <f t="shared" si="8"/>
        <v>8271.4101020198832</v>
      </c>
      <c r="O563">
        <f>IF(K563 &gt; 50, K563, 100 - K563)</f>
        <v>93.5</v>
      </c>
    </row>
    <row r="564" spans="1:15">
      <c r="A564">
        <v>562</v>
      </c>
      <c r="B564">
        <v>2148</v>
      </c>
      <c r="C564" t="s">
        <v>258</v>
      </c>
      <c r="D564">
        <v>101</v>
      </c>
      <c r="E564" t="s">
        <v>150</v>
      </c>
      <c r="F564">
        <v>22</v>
      </c>
      <c r="G564" t="s">
        <v>16</v>
      </c>
      <c r="H564" t="s">
        <v>17</v>
      </c>
      <c r="I564" t="s">
        <v>18</v>
      </c>
      <c r="J564">
        <v>67</v>
      </c>
      <c r="K564">
        <v>16</v>
      </c>
      <c r="L564">
        <v>474</v>
      </c>
      <c r="M564">
        <v>100</v>
      </c>
      <c r="N564">
        <f t="shared" si="8"/>
        <v>5144.4355456072317</v>
      </c>
      <c r="O564">
        <f>IF(K564 &gt; 50, K564, 100 - K564)</f>
        <v>84</v>
      </c>
    </row>
    <row r="565" spans="1:15">
      <c r="A565">
        <v>563</v>
      </c>
      <c r="B565">
        <v>2149</v>
      </c>
      <c r="C565" t="s">
        <v>258</v>
      </c>
      <c r="D565">
        <v>101</v>
      </c>
      <c r="E565" t="s">
        <v>150</v>
      </c>
      <c r="F565">
        <v>22</v>
      </c>
      <c r="G565" t="s">
        <v>16</v>
      </c>
      <c r="H565" t="s">
        <v>19</v>
      </c>
      <c r="I565" t="s">
        <v>20</v>
      </c>
      <c r="J565">
        <v>96</v>
      </c>
      <c r="K565">
        <v>93.5</v>
      </c>
      <c r="L565">
        <v>474</v>
      </c>
      <c r="M565">
        <v>100</v>
      </c>
      <c r="N565">
        <f t="shared" si="8"/>
        <v>8271.4101020198832</v>
      </c>
      <c r="O565">
        <f>IF(K565 &gt; 50, K565, 100 - K565)</f>
        <v>93.5</v>
      </c>
    </row>
    <row r="566" spans="1:15">
      <c r="A566">
        <v>564</v>
      </c>
      <c r="B566">
        <v>2150</v>
      </c>
      <c r="C566" t="s">
        <v>258</v>
      </c>
      <c r="D566">
        <v>101</v>
      </c>
      <c r="E566" s="3" t="s">
        <v>259</v>
      </c>
      <c r="F566">
        <v>22</v>
      </c>
      <c r="G566" t="s">
        <v>16</v>
      </c>
      <c r="H566" t="s">
        <v>19</v>
      </c>
      <c r="I566" t="s">
        <v>20</v>
      </c>
      <c r="J566">
        <v>73</v>
      </c>
      <c r="K566">
        <v>92</v>
      </c>
      <c r="L566">
        <v>474</v>
      </c>
      <c r="M566">
        <v>100</v>
      </c>
      <c r="N566">
        <f t="shared" si="8"/>
        <v>7577.0619740060265</v>
      </c>
      <c r="O566">
        <f>IF(K566 &gt; 50, K566, 100 - K566)</f>
        <v>92</v>
      </c>
    </row>
    <row r="567" spans="1:15">
      <c r="A567">
        <v>565</v>
      </c>
      <c r="B567">
        <v>2151</v>
      </c>
      <c r="C567" t="s">
        <v>260</v>
      </c>
      <c r="D567">
        <v>102</v>
      </c>
      <c r="E567" t="s">
        <v>38</v>
      </c>
      <c r="F567">
        <v>7</v>
      </c>
      <c r="G567" t="s">
        <v>16</v>
      </c>
      <c r="H567" t="s">
        <v>19</v>
      </c>
      <c r="I567" t="s">
        <v>20</v>
      </c>
      <c r="J567">
        <v>74</v>
      </c>
      <c r="K567">
        <v>7</v>
      </c>
      <c r="L567">
        <v>475</v>
      </c>
      <c r="M567">
        <v>100</v>
      </c>
      <c r="N567">
        <f t="shared" si="8"/>
        <v>8024.8650924287249</v>
      </c>
      <c r="O567">
        <f>IF(K567 &gt; 50, K567, 100 - K567)</f>
        <v>93</v>
      </c>
    </row>
    <row r="568" spans="1:15">
      <c r="A568">
        <v>566</v>
      </c>
      <c r="B568">
        <v>2152</v>
      </c>
      <c r="C568" t="s">
        <v>260</v>
      </c>
      <c r="D568">
        <v>102</v>
      </c>
      <c r="E568" t="s">
        <v>148</v>
      </c>
      <c r="F568">
        <v>21</v>
      </c>
      <c r="G568" t="s">
        <v>16</v>
      </c>
      <c r="H568" t="s">
        <v>17</v>
      </c>
      <c r="I568" t="s">
        <v>20</v>
      </c>
      <c r="J568">
        <v>70</v>
      </c>
      <c r="K568">
        <v>5</v>
      </c>
      <c r="L568">
        <v>475</v>
      </c>
      <c r="M568">
        <v>100</v>
      </c>
      <c r="N568">
        <f t="shared" si="8"/>
        <v>9134.7365058015075</v>
      </c>
      <c r="O568">
        <f>IF(K568 &gt; 50, K568, 100 - K568)</f>
        <v>95</v>
      </c>
    </row>
    <row r="569" spans="1:15">
      <c r="A569">
        <v>567</v>
      </c>
      <c r="B569">
        <v>2153</v>
      </c>
      <c r="C569" t="s">
        <v>260</v>
      </c>
      <c r="D569">
        <v>102</v>
      </c>
      <c r="E569" t="s">
        <v>150</v>
      </c>
      <c r="F569">
        <v>22</v>
      </c>
      <c r="G569" t="s">
        <v>16</v>
      </c>
      <c r="H569" t="s">
        <v>17</v>
      </c>
      <c r="I569" t="s">
        <v>20</v>
      </c>
      <c r="J569">
        <v>46</v>
      </c>
      <c r="K569">
        <v>4</v>
      </c>
      <c r="L569">
        <v>475</v>
      </c>
      <c r="M569">
        <v>100</v>
      </c>
      <c r="N569">
        <f t="shared" si="8"/>
        <v>9859.496001408108</v>
      </c>
      <c r="O569">
        <f>IF(K569 &gt; 50, K569, 100 - K569)</f>
        <v>96</v>
      </c>
    </row>
    <row r="570" spans="1:15">
      <c r="A570">
        <v>568</v>
      </c>
      <c r="B570">
        <v>2154</v>
      </c>
      <c r="C570" t="s">
        <v>260</v>
      </c>
      <c r="D570">
        <v>102</v>
      </c>
      <c r="E570" t="s">
        <v>150</v>
      </c>
      <c r="F570">
        <v>22</v>
      </c>
      <c r="G570" t="s">
        <v>16</v>
      </c>
      <c r="H570" t="s">
        <v>19</v>
      </c>
      <c r="I570" t="s">
        <v>20</v>
      </c>
      <c r="J570">
        <v>68</v>
      </c>
      <c r="K570">
        <v>94</v>
      </c>
      <c r="L570">
        <v>475</v>
      </c>
      <c r="M570">
        <v>100</v>
      </c>
      <c r="N570">
        <f t="shared" si="8"/>
        <v>8536.2781327401681</v>
      </c>
      <c r="O570">
        <f>IF(K570 &gt; 50, K570, 100 - K570)</f>
        <v>94</v>
      </c>
    </row>
    <row r="571" spans="1:15">
      <c r="A571">
        <v>569</v>
      </c>
      <c r="B571">
        <v>2155</v>
      </c>
      <c r="C571" t="s">
        <v>261</v>
      </c>
      <c r="D571">
        <v>103</v>
      </c>
      <c r="E571" t="s">
        <v>38</v>
      </c>
      <c r="F571">
        <v>7</v>
      </c>
      <c r="G571" t="s">
        <v>16</v>
      </c>
      <c r="H571" t="s">
        <v>17</v>
      </c>
      <c r="I571" t="s">
        <v>18</v>
      </c>
      <c r="J571">
        <v>56</v>
      </c>
      <c r="K571">
        <v>29</v>
      </c>
      <c r="L571">
        <v>476</v>
      </c>
      <c r="M571">
        <v>100</v>
      </c>
      <c r="N571">
        <f t="shared" si="8"/>
        <v>2777.8118002158858</v>
      </c>
      <c r="O571">
        <f>IF(K571 &gt; 50, K571, 100 - K571)</f>
        <v>71</v>
      </c>
    </row>
    <row r="572" spans="1:15">
      <c r="A572">
        <v>570</v>
      </c>
      <c r="B572">
        <v>2156</v>
      </c>
      <c r="C572" t="s">
        <v>261</v>
      </c>
      <c r="D572">
        <v>103</v>
      </c>
      <c r="E572" t="s">
        <v>148</v>
      </c>
      <c r="F572">
        <v>21</v>
      </c>
      <c r="G572" t="s">
        <v>16</v>
      </c>
      <c r="H572" t="s">
        <v>19</v>
      </c>
      <c r="I572" t="s">
        <v>20</v>
      </c>
      <c r="J572">
        <v>55</v>
      </c>
      <c r="K572">
        <v>92.5</v>
      </c>
      <c r="L572">
        <v>477</v>
      </c>
      <c r="M572">
        <v>100</v>
      </c>
      <c r="N572">
        <f t="shared" si="8"/>
        <v>7794.099337579717</v>
      </c>
      <c r="O572">
        <f>IF(K572 &gt; 50, K572, 100 - K572)</f>
        <v>92.5</v>
      </c>
    </row>
    <row r="573" spans="1:15">
      <c r="A573">
        <v>571</v>
      </c>
      <c r="B573">
        <v>2157</v>
      </c>
      <c r="C573" t="s">
        <v>261</v>
      </c>
      <c r="D573">
        <v>103</v>
      </c>
      <c r="E573" t="s">
        <v>150</v>
      </c>
      <c r="F573">
        <v>22</v>
      </c>
      <c r="G573" t="s">
        <v>16</v>
      </c>
      <c r="H573" t="s">
        <v>19</v>
      </c>
      <c r="I573" t="s">
        <v>20</v>
      </c>
      <c r="J573">
        <v>59</v>
      </c>
      <c r="K573">
        <v>10</v>
      </c>
      <c r="L573">
        <v>478</v>
      </c>
      <c r="M573">
        <v>100</v>
      </c>
      <c r="N573">
        <f t="shared" si="8"/>
        <v>6816.6016344884474</v>
      </c>
      <c r="O573">
        <f>IF(K573 &gt; 50, K573, 100 - K573)</f>
        <v>90</v>
      </c>
    </row>
    <row r="574" spans="1:15" s="29" customFormat="1">
      <c r="A574" s="29">
        <v>572</v>
      </c>
      <c r="B574" s="29">
        <v>2160</v>
      </c>
      <c r="C574" s="29" t="s">
        <v>262</v>
      </c>
      <c r="D574" s="29">
        <v>106</v>
      </c>
      <c r="E574" s="29" t="s">
        <v>38</v>
      </c>
      <c r="F574" s="29">
        <v>7</v>
      </c>
      <c r="G574" s="29" t="s">
        <v>16</v>
      </c>
      <c r="H574" s="29" t="s">
        <v>17</v>
      </c>
      <c r="I574" s="29" t="s">
        <v>18</v>
      </c>
      <c r="J574" s="29">
        <v>96</v>
      </c>
      <c r="K574" s="29">
        <v>39.5</v>
      </c>
      <c r="L574" s="29">
        <v>479</v>
      </c>
      <c r="M574" s="29">
        <v>50</v>
      </c>
      <c r="N574">
        <f t="shared" si="8"/>
        <v>1145.4417396423996</v>
      </c>
      <c r="O574" s="29">
        <f>IF(K574 &gt; 50, K574, 100 - K574)</f>
        <v>60.5</v>
      </c>
    </row>
    <row r="575" spans="1:15" s="29" customFormat="1">
      <c r="A575" s="29">
        <v>573</v>
      </c>
      <c r="B575" s="29">
        <v>2161</v>
      </c>
      <c r="C575" s="29" t="s">
        <v>262</v>
      </c>
      <c r="D575" s="29">
        <v>106</v>
      </c>
      <c r="E575" s="29" t="s">
        <v>38</v>
      </c>
      <c r="F575" s="29">
        <v>7</v>
      </c>
      <c r="G575" s="29" t="s">
        <v>263</v>
      </c>
      <c r="H575" s="29" t="s">
        <v>264</v>
      </c>
      <c r="I575" s="29" t="s">
        <v>18</v>
      </c>
      <c r="J575" s="29">
        <v>99</v>
      </c>
      <c r="K575" s="29">
        <v>48.5</v>
      </c>
      <c r="L575" s="29">
        <v>479</v>
      </c>
      <c r="M575" s="29">
        <v>50</v>
      </c>
      <c r="N575">
        <f t="shared" si="8"/>
        <v>161.24853217502323</v>
      </c>
      <c r="O575" s="29">
        <f>IF(K575 &gt; 50, K575, 100 - K575)</f>
        <v>51.5</v>
      </c>
    </row>
    <row r="576" spans="1:15">
      <c r="A576">
        <v>574</v>
      </c>
      <c r="B576">
        <v>2162</v>
      </c>
      <c r="C576" t="s">
        <v>262</v>
      </c>
      <c r="D576">
        <v>106</v>
      </c>
      <c r="E576" t="s">
        <v>38</v>
      </c>
      <c r="F576">
        <v>7</v>
      </c>
      <c r="G576" t="s">
        <v>131</v>
      </c>
      <c r="H576" t="s">
        <v>132</v>
      </c>
      <c r="I576" t="s">
        <v>20</v>
      </c>
      <c r="J576">
        <v>94</v>
      </c>
      <c r="K576">
        <v>43.5</v>
      </c>
      <c r="L576">
        <v>479</v>
      </c>
      <c r="M576">
        <v>50</v>
      </c>
      <c r="N576">
        <f t="shared" si="8"/>
        <v>702.50943042244353</v>
      </c>
      <c r="O576">
        <f>IF(K576 &gt; 50, K576, 100 - K576)</f>
        <v>56.5</v>
      </c>
    </row>
    <row r="577" spans="1:15">
      <c r="A577">
        <v>575</v>
      </c>
      <c r="B577">
        <v>2212</v>
      </c>
      <c r="C577" t="s">
        <v>265</v>
      </c>
      <c r="D577">
        <v>109</v>
      </c>
      <c r="E577" t="s">
        <v>38</v>
      </c>
      <c r="F577">
        <v>7</v>
      </c>
      <c r="G577" t="s">
        <v>16</v>
      </c>
      <c r="H577" t="s">
        <v>19</v>
      </c>
      <c r="I577" t="s">
        <v>20</v>
      </c>
      <c r="J577">
        <v>33</v>
      </c>
      <c r="K577">
        <v>98</v>
      </c>
      <c r="L577">
        <v>486</v>
      </c>
      <c r="M577">
        <v>100</v>
      </c>
      <c r="N577">
        <f t="shared" si="8"/>
        <v>12073.863035611195</v>
      </c>
      <c r="O577">
        <f>IF(K577 &gt; 50, K577, 100 - K577)</f>
        <v>98</v>
      </c>
    </row>
    <row r="578" spans="1:15" s="29" customFormat="1">
      <c r="A578" s="29">
        <v>576</v>
      </c>
      <c r="B578" s="29">
        <v>2216</v>
      </c>
      <c r="C578" s="29" t="s">
        <v>265</v>
      </c>
      <c r="D578" s="29">
        <v>109</v>
      </c>
      <c r="E578" s="29" t="s">
        <v>38</v>
      </c>
      <c r="F578" s="29">
        <v>7</v>
      </c>
      <c r="G578" s="29" t="s">
        <v>67</v>
      </c>
      <c r="H578" s="29" t="s">
        <v>68</v>
      </c>
      <c r="I578" s="29" t="s">
        <v>18</v>
      </c>
      <c r="J578" s="29">
        <v>68</v>
      </c>
      <c r="K578" s="3">
        <v>11.5</v>
      </c>
      <c r="L578" s="29">
        <v>487</v>
      </c>
      <c r="M578" s="29">
        <v>20</v>
      </c>
      <c r="N578">
        <f t="shared" si="8"/>
        <v>4973.5858213522806</v>
      </c>
      <c r="O578" s="29">
        <f>IF(K578 &gt; 50, K578, 100 - K578)</f>
        <v>88.5</v>
      </c>
    </row>
    <row r="579" spans="1:15">
      <c r="A579">
        <v>577</v>
      </c>
      <c r="B579">
        <v>2224</v>
      </c>
      <c r="C579" t="s">
        <v>265</v>
      </c>
      <c r="D579">
        <v>109</v>
      </c>
      <c r="E579" t="s">
        <v>38</v>
      </c>
      <c r="F579">
        <v>7</v>
      </c>
      <c r="G579" t="s">
        <v>52</v>
      </c>
      <c r="H579" t="s">
        <v>53</v>
      </c>
      <c r="I579" t="s">
        <v>18</v>
      </c>
      <c r="J579">
        <v>77</v>
      </c>
      <c r="K579">
        <v>1.5</v>
      </c>
      <c r="L579">
        <v>488</v>
      </c>
      <c r="M579">
        <v>20</v>
      </c>
      <c r="N579">
        <f t="shared" ref="N579:N642" si="9">8.314*(M579+273.15)*LN(O579/(100-O579))</f>
        <v>10198.891721178015</v>
      </c>
      <c r="O579">
        <f>IF(K579 &gt; 50, K579, 100 - K579)</f>
        <v>98.5</v>
      </c>
    </row>
    <row r="580" spans="1:15">
      <c r="A580">
        <v>578</v>
      </c>
      <c r="B580">
        <v>2225</v>
      </c>
      <c r="C580" t="s">
        <v>265</v>
      </c>
      <c r="D580">
        <v>109</v>
      </c>
      <c r="E580" t="s">
        <v>38</v>
      </c>
      <c r="F580">
        <v>7</v>
      </c>
      <c r="G580" t="s">
        <v>54</v>
      </c>
      <c r="H580" t="s">
        <v>55</v>
      </c>
      <c r="I580" t="s">
        <v>18</v>
      </c>
      <c r="J580">
        <v>48</v>
      </c>
      <c r="K580">
        <v>11.5</v>
      </c>
      <c r="L580">
        <v>488</v>
      </c>
      <c r="M580">
        <v>20</v>
      </c>
      <c r="N580">
        <f t="shared" si="9"/>
        <v>4973.5858213522806</v>
      </c>
      <c r="O580">
        <f>IF(K580 &gt; 50, K580, 100 - K580)</f>
        <v>88.5</v>
      </c>
    </row>
    <row r="581" spans="1:15">
      <c r="A581">
        <v>579</v>
      </c>
      <c r="B581">
        <v>2226</v>
      </c>
      <c r="C581" t="s">
        <v>265</v>
      </c>
      <c r="D581">
        <v>109</v>
      </c>
      <c r="E581" t="s">
        <v>38</v>
      </c>
      <c r="F581">
        <v>7</v>
      </c>
      <c r="G581" t="s">
        <v>56</v>
      </c>
      <c r="H581" t="s">
        <v>57</v>
      </c>
      <c r="I581" t="s">
        <v>18</v>
      </c>
      <c r="J581">
        <v>23</v>
      </c>
      <c r="K581">
        <v>0.5</v>
      </c>
      <c r="L581">
        <v>488</v>
      </c>
      <c r="M581">
        <v>20</v>
      </c>
      <c r="N581">
        <f t="shared" si="9"/>
        <v>12901.102420085426</v>
      </c>
      <c r="O581">
        <f>IF(K581 &gt; 50, K581, 100 - K581)</f>
        <v>99.5</v>
      </c>
    </row>
    <row r="582" spans="1:15">
      <c r="A582">
        <v>580</v>
      </c>
      <c r="B582">
        <v>2227</v>
      </c>
      <c r="C582" t="s">
        <v>265</v>
      </c>
      <c r="D582">
        <v>109</v>
      </c>
      <c r="E582" t="s">
        <v>38</v>
      </c>
      <c r="F582">
        <v>7</v>
      </c>
      <c r="G582" t="s">
        <v>52</v>
      </c>
      <c r="H582" t="s">
        <v>53</v>
      </c>
      <c r="I582" t="s">
        <v>18</v>
      </c>
      <c r="J582">
        <v>77</v>
      </c>
      <c r="K582">
        <v>1.5</v>
      </c>
      <c r="L582">
        <v>488</v>
      </c>
      <c r="M582">
        <v>20</v>
      </c>
      <c r="N582">
        <f t="shared" si="9"/>
        <v>10198.891721178015</v>
      </c>
      <c r="O582">
        <f>IF(K582 &gt; 50, K582, 100 - K582)</f>
        <v>98.5</v>
      </c>
    </row>
    <row r="583" spans="1:15">
      <c r="A583">
        <v>581</v>
      </c>
      <c r="B583">
        <v>2228</v>
      </c>
      <c r="C583" t="s">
        <v>265</v>
      </c>
      <c r="D583">
        <v>109</v>
      </c>
      <c r="E583" t="s">
        <v>38</v>
      </c>
      <c r="F583">
        <v>7</v>
      </c>
      <c r="G583" t="s">
        <v>54</v>
      </c>
      <c r="H583" t="s">
        <v>55</v>
      </c>
      <c r="I583" t="s">
        <v>18</v>
      </c>
      <c r="J583">
        <v>48</v>
      </c>
      <c r="K583">
        <v>11.5</v>
      </c>
      <c r="L583">
        <v>488</v>
      </c>
      <c r="M583">
        <v>20</v>
      </c>
      <c r="N583">
        <f t="shared" si="9"/>
        <v>4973.5858213522806</v>
      </c>
      <c r="O583">
        <f>IF(K583 &gt; 50, K583, 100 - K583)</f>
        <v>88.5</v>
      </c>
    </row>
    <row r="584" spans="1:15">
      <c r="A584">
        <v>582</v>
      </c>
      <c r="B584">
        <v>2229</v>
      </c>
      <c r="C584" t="s">
        <v>265</v>
      </c>
      <c r="D584">
        <v>109</v>
      </c>
      <c r="E584" t="s">
        <v>38</v>
      </c>
      <c r="F584">
        <v>7</v>
      </c>
      <c r="G584" t="s">
        <v>58</v>
      </c>
      <c r="H584" t="s">
        <v>59</v>
      </c>
      <c r="I584" t="s">
        <v>18</v>
      </c>
      <c r="J584">
        <v>69</v>
      </c>
      <c r="K584">
        <v>7</v>
      </c>
      <c r="L584">
        <v>488</v>
      </c>
      <c r="M584">
        <v>20</v>
      </c>
      <c r="N584">
        <f t="shared" si="9"/>
        <v>6304.4062758823011</v>
      </c>
      <c r="O584">
        <f>IF(K584 &gt; 50, K584, 100 - K584)</f>
        <v>93</v>
      </c>
    </row>
    <row r="585" spans="1:15">
      <c r="A585">
        <v>583</v>
      </c>
      <c r="B585">
        <v>2230</v>
      </c>
      <c r="C585" t="s">
        <v>266</v>
      </c>
      <c r="D585">
        <v>110</v>
      </c>
      <c r="E585" t="s">
        <v>38</v>
      </c>
      <c r="F585">
        <v>7</v>
      </c>
      <c r="G585" t="s">
        <v>16</v>
      </c>
      <c r="H585" t="s">
        <v>19</v>
      </c>
      <c r="I585" t="s">
        <v>20</v>
      </c>
      <c r="J585">
        <v>94</v>
      </c>
      <c r="K585">
        <v>99</v>
      </c>
      <c r="L585">
        <v>488</v>
      </c>
      <c r="M585">
        <v>100</v>
      </c>
      <c r="N585">
        <f t="shared" si="9"/>
        <v>14255.757833854183</v>
      </c>
      <c r="O585">
        <f>IF(K585 &gt; 50, K585, 100 - K585)</f>
        <v>99</v>
      </c>
    </row>
    <row r="586" spans="1:15">
      <c r="A586">
        <v>584</v>
      </c>
      <c r="B586">
        <v>2231</v>
      </c>
      <c r="C586" t="s">
        <v>266</v>
      </c>
      <c r="D586">
        <v>110</v>
      </c>
      <c r="E586" t="s">
        <v>38</v>
      </c>
      <c r="F586">
        <v>7</v>
      </c>
      <c r="G586" t="s">
        <v>40</v>
      </c>
      <c r="H586" t="s">
        <v>41</v>
      </c>
      <c r="I586" t="s">
        <v>18</v>
      </c>
      <c r="J586">
        <v>100</v>
      </c>
      <c r="K586">
        <v>97</v>
      </c>
      <c r="L586">
        <v>488</v>
      </c>
      <c r="M586">
        <v>100</v>
      </c>
      <c r="N586">
        <f t="shared" si="9"/>
        <v>10784.141163895436</v>
      </c>
      <c r="O586">
        <f>IF(K586 &gt; 50, K586, 100 - K586)</f>
        <v>97</v>
      </c>
    </row>
    <row r="587" spans="1:15">
      <c r="A587">
        <v>585</v>
      </c>
      <c r="B587">
        <v>2232</v>
      </c>
      <c r="C587" t="s">
        <v>266</v>
      </c>
      <c r="D587">
        <v>110</v>
      </c>
      <c r="E587" t="s">
        <v>38</v>
      </c>
      <c r="F587">
        <v>7</v>
      </c>
      <c r="G587" t="s">
        <v>42</v>
      </c>
      <c r="H587" t="s">
        <v>43</v>
      </c>
      <c r="I587" t="s">
        <v>18</v>
      </c>
      <c r="J587">
        <v>83</v>
      </c>
      <c r="K587">
        <v>96</v>
      </c>
      <c r="L587">
        <v>488</v>
      </c>
      <c r="M587">
        <v>100</v>
      </c>
      <c r="N587">
        <f t="shared" si="9"/>
        <v>9859.496001408108</v>
      </c>
      <c r="O587">
        <f>IF(K587 &gt; 50, K587, 100 - K587)</f>
        <v>96</v>
      </c>
    </row>
    <row r="588" spans="1:15" s="29" customFormat="1">
      <c r="A588" s="29">
        <v>586</v>
      </c>
      <c r="B588" s="29">
        <v>2244</v>
      </c>
      <c r="C588" s="29" t="s">
        <v>266</v>
      </c>
      <c r="D588" s="29">
        <v>110</v>
      </c>
      <c r="E588" s="29" t="s">
        <v>38</v>
      </c>
      <c r="F588" s="29">
        <v>7</v>
      </c>
      <c r="G588" s="29" t="s">
        <v>67</v>
      </c>
      <c r="H588" s="29" t="s">
        <v>68</v>
      </c>
      <c r="I588" s="29" t="s">
        <v>18</v>
      </c>
      <c r="J588" s="29">
        <v>72</v>
      </c>
      <c r="K588" s="3">
        <v>5.5</v>
      </c>
      <c r="L588" s="29">
        <v>490</v>
      </c>
      <c r="M588" s="29">
        <v>20</v>
      </c>
      <c r="N588">
        <f t="shared" si="9"/>
        <v>6931.175099359717</v>
      </c>
      <c r="O588" s="29">
        <f>IF(K588 &gt; 50, K588, 100 - K588)</f>
        <v>94.5</v>
      </c>
    </row>
    <row r="589" spans="1:15">
      <c r="A589">
        <v>587</v>
      </c>
      <c r="B589">
        <v>2249</v>
      </c>
      <c r="C589" t="s">
        <v>266</v>
      </c>
      <c r="D589">
        <v>110</v>
      </c>
      <c r="E589" t="s">
        <v>38</v>
      </c>
      <c r="F589">
        <v>7</v>
      </c>
      <c r="G589" t="s">
        <v>89</v>
      </c>
      <c r="H589" t="s">
        <v>90</v>
      </c>
      <c r="I589" t="s">
        <v>18</v>
      </c>
      <c r="J589">
        <v>96</v>
      </c>
      <c r="K589">
        <v>7.5</v>
      </c>
      <c r="L589">
        <v>491</v>
      </c>
      <c r="M589">
        <v>20</v>
      </c>
      <c r="N589">
        <f t="shared" si="9"/>
        <v>6123.1146209607241</v>
      </c>
      <c r="O589">
        <f>IF(K589 &gt; 50, K589, 100 - K589)</f>
        <v>92.5</v>
      </c>
    </row>
    <row r="590" spans="1:15">
      <c r="A590">
        <v>588</v>
      </c>
      <c r="B590">
        <v>2259</v>
      </c>
      <c r="C590" t="s">
        <v>266</v>
      </c>
      <c r="D590">
        <v>110</v>
      </c>
      <c r="E590" t="s">
        <v>38</v>
      </c>
      <c r="F590">
        <v>7</v>
      </c>
      <c r="G590" t="s">
        <v>52</v>
      </c>
      <c r="H590" t="s">
        <v>53</v>
      </c>
      <c r="I590" t="s">
        <v>18</v>
      </c>
      <c r="J590">
        <v>80</v>
      </c>
      <c r="K590">
        <v>1.5</v>
      </c>
      <c r="L590">
        <v>492</v>
      </c>
      <c r="M590">
        <v>20</v>
      </c>
      <c r="N590">
        <f t="shared" si="9"/>
        <v>10198.891721178015</v>
      </c>
      <c r="O590">
        <f>IF(K590 &gt; 50, K590, 100 - K590)</f>
        <v>98.5</v>
      </c>
    </row>
    <row r="591" spans="1:15">
      <c r="A591">
        <v>589</v>
      </c>
      <c r="B591">
        <v>2260</v>
      </c>
      <c r="C591" t="s">
        <v>266</v>
      </c>
      <c r="D591">
        <v>110</v>
      </c>
      <c r="E591" t="s">
        <v>38</v>
      </c>
      <c r="F591">
        <v>7</v>
      </c>
      <c r="G591" t="s">
        <v>54</v>
      </c>
      <c r="H591" t="s">
        <v>55</v>
      </c>
      <c r="I591" t="s">
        <v>18</v>
      </c>
      <c r="J591">
        <v>70</v>
      </c>
      <c r="K591">
        <v>5</v>
      </c>
      <c r="L591">
        <v>492</v>
      </c>
      <c r="M591">
        <v>20</v>
      </c>
      <c r="N591">
        <f t="shared" si="9"/>
        <v>7176.3312519783249</v>
      </c>
      <c r="O591">
        <f>IF(K591 &gt; 50, K591, 100 - K591)</f>
        <v>95</v>
      </c>
    </row>
    <row r="592" spans="1:15">
      <c r="A592">
        <v>590</v>
      </c>
      <c r="B592">
        <v>2261</v>
      </c>
      <c r="C592" t="s">
        <v>266</v>
      </c>
      <c r="D592">
        <v>110</v>
      </c>
      <c r="E592" t="s">
        <v>38</v>
      </c>
      <c r="F592">
        <v>7</v>
      </c>
      <c r="G592" t="s">
        <v>56</v>
      </c>
      <c r="H592" t="s">
        <v>57</v>
      </c>
      <c r="I592" t="s">
        <v>18</v>
      </c>
      <c r="J592">
        <v>44</v>
      </c>
      <c r="K592">
        <v>3.5</v>
      </c>
      <c r="L592">
        <v>493</v>
      </c>
      <c r="M592">
        <v>20</v>
      </c>
      <c r="N592">
        <f t="shared" si="9"/>
        <v>8083.8191670213337</v>
      </c>
      <c r="O592">
        <f>IF(K592 &gt; 50, K592, 100 - K592)</f>
        <v>96.5</v>
      </c>
    </row>
    <row r="593" spans="1:15">
      <c r="A593">
        <v>591</v>
      </c>
      <c r="B593">
        <v>2262</v>
      </c>
      <c r="C593" t="s">
        <v>266</v>
      </c>
      <c r="D593">
        <v>110</v>
      </c>
      <c r="E593" t="s">
        <v>38</v>
      </c>
      <c r="F593">
        <v>7</v>
      </c>
      <c r="G593" t="s">
        <v>52</v>
      </c>
      <c r="H593" t="s">
        <v>53</v>
      </c>
      <c r="I593" t="s">
        <v>18</v>
      </c>
      <c r="J593">
        <v>80</v>
      </c>
      <c r="K593">
        <v>1.5</v>
      </c>
      <c r="L593">
        <v>493</v>
      </c>
      <c r="M593">
        <v>20</v>
      </c>
      <c r="N593">
        <f t="shared" si="9"/>
        <v>10198.891721178015</v>
      </c>
      <c r="O593">
        <f>IF(K593 &gt; 50, K593, 100 - K593)</f>
        <v>98.5</v>
      </c>
    </row>
    <row r="594" spans="1:15">
      <c r="A594">
        <v>592</v>
      </c>
      <c r="B594">
        <v>2263</v>
      </c>
      <c r="C594" t="s">
        <v>266</v>
      </c>
      <c r="D594">
        <v>110</v>
      </c>
      <c r="E594" t="s">
        <v>38</v>
      </c>
      <c r="F594">
        <v>7</v>
      </c>
      <c r="G594" t="s">
        <v>54</v>
      </c>
      <c r="H594" t="s">
        <v>55</v>
      </c>
      <c r="I594" t="s">
        <v>18</v>
      </c>
      <c r="J594">
        <v>70</v>
      </c>
      <c r="K594">
        <v>5</v>
      </c>
      <c r="L594">
        <v>493</v>
      </c>
      <c r="M594">
        <v>20</v>
      </c>
      <c r="N594">
        <f t="shared" si="9"/>
        <v>7176.3312519783249</v>
      </c>
      <c r="O594">
        <f>IF(K594 &gt; 50, K594, 100 - K594)</f>
        <v>95</v>
      </c>
    </row>
    <row r="595" spans="1:15">
      <c r="A595">
        <v>593</v>
      </c>
      <c r="B595">
        <v>2264</v>
      </c>
      <c r="C595" t="s">
        <v>266</v>
      </c>
      <c r="D595">
        <v>110</v>
      </c>
      <c r="E595" t="s">
        <v>38</v>
      </c>
      <c r="F595">
        <v>7</v>
      </c>
      <c r="G595" t="s">
        <v>58</v>
      </c>
      <c r="H595" t="s">
        <v>59</v>
      </c>
      <c r="I595" t="s">
        <v>18</v>
      </c>
      <c r="J595">
        <v>41</v>
      </c>
      <c r="K595">
        <v>3</v>
      </c>
      <c r="L595">
        <v>493</v>
      </c>
      <c r="M595">
        <v>20</v>
      </c>
      <c r="N595">
        <f t="shared" si="9"/>
        <v>8472.118403312199</v>
      </c>
      <c r="O595">
        <f>IF(K595 &gt; 50, K595, 100 - K595)</f>
        <v>97</v>
      </c>
    </row>
    <row r="596" spans="1:15">
      <c r="A596">
        <v>594</v>
      </c>
      <c r="B596">
        <v>2290</v>
      </c>
      <c r="C596" t="s">
        <v>266</v>
      </c>
      <c r="D596">
        <v>110</v>
      </c>
      <c r="E596" t="s">
        <v>163</v>
      </c>
      <c r="F596">
        <v>67</v>
      </c>
      <c r="G596" t="s">
        <v>16</v>
      </c>
      <c r="H596" t="s">
        <v>19</v>
      </c>
      <c r="I596" t="s">
        <v>20</v>
      </c>
      <c r="J596">
        <v>38</v>
      </c>
      <c r="K596">
        <v>99</v>
      </c>
      <c r="L596">
        <v>496</v>
      </c>
      <c r="M596">
        <v>100</v>
      </c>
      <c r="N596">
        <f t="shared" si="9"/>
        <v>14255.757833854183</v>
      </c>
      <c r="O596">
        <f>IF(K596 &gt; 50, K596, 100 - K596)</f>
        <v>99</v>
      </c>
    </row>
    <row r="597" spans="1:15">
      <c r="A597">
        <v>595</v>
      </c>
      <c r="B597">
        <v>2291</v>
      </c>
      <c r="C597" t="s">
        <v>266</v>
      </c>
      <c r="D597">
        <v>110</v>
      </c>
      <c r="E597" t="s">
        <v>177</v>
      </c>
      <c r="F597">
        <v>14</v>
      </c>
      <c r="G597" t="s">
        <v>89</v>
      </c>
      <c r="H597" t="s">
        <v>90</v>
      </c>
      <c r="I597" t="s">
        <v>18</v>
      </c>
      <c r="J597">
        <v>87</v>
      </c>
      <c r="K597">
        <v>0.5</v>
      </c>
      <c r="L597">
        <v>496</v>
      </c>
      <c r="M597">
        <v>20</v>
      </c>
      <c r="N597">
        <f t="shared" si="9"/>
        <v>12901.102420085426</v>
      </c>
      <c r="O597">
        <f>IF(K597 &gt; 50, K597, 100 - K597)</f>
        <v>99.5</v>
      </c>
    </row>
    <row r="598" spans="1:15">
      <c r="A598">
        <v>596</v>
      </c>
      <c r="B598">
        <v>2294</v>
      </c>
      <c r="C598" t="s">
        <v>266</v>
      </c>
      <c r="D598">
        <v>110</v>
      </c>
      <c r="E598" t="s">
        <v>88</v>
      </c>
      <c r="F598">
        <v>17</v>
      </c>
      <c r="G598" t="s">
        <v>89</v>
      </c>
      <c r="H598" t="s">
        <v>90</v>
      </c>
      <c r="I598" t="s">
        <v>18</v>
      </c>
      <c r="J598">
        <v>90</v>
      </c>
      <c r="K598">
        <v>1.5</v>
      </c>
      <c r="L598">
        <v>497</v>
      </c>
      <c r="M598">
        <v>20</v>
      </c>
      <c r="N598">
        <f t="shared" si="9"/>
        <v>10198.891721178015</v>
      </c>
      <c r="O598">
        <f>IF(K598 &gt; 50, K598, 100 - K598)</f>
        <v>98.5</v>
      </c>
    </row>
    <row r="599" spans="1:15">
      <c r="A599">
        <v>597</v>
      </c>
      <c r="B599">
        <v>2297</v>
      </c>
      <c r="C599" t="s">
        <v>266</v>
      </c>
      <c r="D599">
        <v>110</v>
      </c>
      <c r="E599" t="s">
        <v>135</v>
      </c>
      <c r="F599">
        <v>18</v>
      </c>
      <c r="G599" t="s">
        <v>16</v>
      </c>
      <c r="H599" t="s">
        <v>19</v>
      </c>
      <c r="I599" t="s">
        <v>20</v>
      </c>
      <c r="J599">
        <v>91</v>
      </c>
      <c r="K599">
        <v>99</v>
      </c>
      <c r="L599">
        <v>498</v>
      </c>
      <c r="M599">
        <v>100</v>
      </c>
      <c r="N599">
        <f t="shared" si="9"/>
        <v>14255.757833854183</v>
      </c>
      <c r="O599">
        <f>IF(K599 &gt; 50, K599, 100 - K599)</f>
        <v>99</v>
      </c>
    </row>
    <row r="600" spans="1:15" s="29" customFormat="1">
      <c r="A600" s="29">
        <v>598</v>
      </c>
      <c r="B600" s="29">
        <v>2298</v>
      </c>
      <c r="C600" s="29" t="s">
        <v>266</v>
      </c>
      <c r="D600" s="29">
        <v>110</v>
      </c>
      <c r="E600" s="29" t="s">
        <v>135</v>
      </c>
      <c r="F600" s="29">
        <v>18</v>
      </c>
      <c r="G600" s="29" t="s">
        <v>67</v>
      </c>
      <c r="H600" s="29" t="s">
        <v>68</v>
      </c>
      <c r="I600" s="29" t="s">
        <v>18</v>
      </c>
      <c r="J600" s="29">
        <v>61</v>
      </c>
      <c r="K600" s="3">
        <v>4.5</v>
      </c>
      <c r="L600" s="29">
        <v>498</v>
      </c>
      <c r="M600" s="29">
        <v>20</v>
      </c>
      <c r="N600">
        <f t="shared" si="9"/>
        <v>7445.9150618499816</v>
      </c>
      <c r="O600" s="29">
        <f>IF(K600 &gt; 50, K600, 100 - K600)</f>
        <v>95.5</v>
      </c>
    </row>
    <row r="601" spans="1:15">
      <c r="A601">
        <v>599</v>
      </c>
      <c r="B601">
        <v>2299</v>
      </c>
      <c r="C601" t="s">
        <v>266</v>
      </c>
      <c r="D601">
        <v>110</v>
      </c>
      <c r="E601" t="s">
        <v>135</v>
      </c>
      <c r="F601">
        <v>18</v>
      </c>
      <c r="G601" t="s">
        <v>89</v>
      </c>
      <c r="H601" t="s">
        <v>90</v>
      </c>
      <c r="I601" t="s">
        <v>18</v>
      </c>
      <c r="J601">
        <v>81</v>
      </c>
      <c r="K601">
        <v>1.5</v>
      </c>
      <c r="L601">
        <v>498</v>
      </c>
      <c r="M601">
        <v>20</v>
      </c>
      <c r="N601">
        <f t="shared" si="9"/>
        <v>10198.891721178015</v>
      </c>
      <c r="O601">
        <f>IF(K601 &gt; 50, K601, 100 - K601)</f>
        <v>98.5</v>
      </c>
    </row>
    <row r="602" spans="1:15">
      <c r="A602">
        <v>600</v>
      </c>
      <c r="B602">
        <v>2300</v>
      </c>
      <c r="C602" t="s">
        <v>266</v>
      </c>
      <c r="D602">
        <v>110</v>
      </c>
      <c r="E602" t="s">
        <v>140</v>
      </c>
      <c r="F602">
        <v>12</v>
      </c>
      <c r="G602" t="s">
        <v>16</v>
      </c>
      <c r="H602" t="s">
        <v>19</v>
      </c>
      <c r="I602" t="s">
        <v>20</v>
      </c>
      <c r="J602">
        <v>91</v>
      </c>
      <c r="K602">
        <v>98.5</v>
      </c>
      <c r="L602">
        <v>498</v>
      </c>
      <c r="M602">
        <v>100</v>
      </c>
      <c r="N602">
        <f t="shared" si="9"/>
        <v>12982.147179797292</v>
      </c>
      <c r="O602">
        <f>IF(K602 &gt; 50, K602, 100 - K602)</f>
        <v>98.5</v>
      </c>
    </row>
    <row r="603" spans="1:15">
      <c r="A603">
        <v>601</v>
      </c>
      <c r="B603">
        <v>2303</v>
      </c>
      <c r="C603" t="s">
        <v>266</v>
      </c>
      <c r="D603">
        <v>110</v>
      </c>
      <c r="E603" t="s">
        <v>64</v>
      </c>
      <c r="F603">
        <v>9</v>
      </c>
      <c r="G603" t="s">
        <v>16</v>
      </c>
      <c r="H603" t="s">
        <v>19</v>
      </c>
      <c r="I603" t="s">
        <v>20</v>
      </c>
      <c r="J603">
        <v>75</v>
      </c>
      <c r="K603">
        <v>98.5</v>
      </c>
      <c r="L603">
        <v>499</v>
      </c>
      <c r="M603">
        <v>100</v>
      </c>
      <c r="N603">
        <f t="shared" si="9"/>
        <v>12982.147179797292</v>
      </c>
      <c r="O603">
        <f>IF(K603 &gt; 50, K603, 100 - K603)</f>
        <v>98.5</v>
      </c>
    </row>
    <row r="604" spans="1:15">
      <c r="A604">
        <v>602</v>
      </c>
      <c r="B604">
        <v>2304</v>
      </c>
      <c r="C604" t="s">
        <v>266</v>
      </c>
      <c r="D604">
        <v>110</v>
      </c>
      <c r="E604" t="s">
        <v>64</v>
      </c>
      <c r="F604">
        <v>9</v>
      </c>
      <c r="G604" t="s">
        <v>89</v>
      </c>
      <c r="H604" t="s">
        <v>90</v>
      </c>
      <c r="I604" t="s">
        <v>18</v>
      </c>
      <c r="J604">
        <v>90</v>
      </c>
      <c r="K604">
        <v>0.5</v>
      </c>
      <c r="L604">
        <v>499</v>
      </c>
      <c r="M604">
        <v>20</v>
      </c>
      <c r="N604">
        <f t="shared" si="9"/>
        <v>12901.102420085426</v>
      </c>
      <c r="O604">
        <f>IF(K604 &gt; 50, K604, 100 - K604)</f>
        <v>99.5</v>
      </c>
    </row>
    <row r="605" spans="1:15">
      <c r="A605">
        <v>603</v>
      </c>
      <c r="B605">
        <v>2306</v>
      </c>
      <c r="C605" t="s">
        <v>266</v>
      </c>
      <c r="D605">
        <v>110</v>
      </c>
      <c r="E605" t="s">
        <v>66</v>
      </c>
      <c r="F605">
        <v>10</v>
      </c>
      <c r="G605" t="s">
        <v>89</v>
      </c>
      <c r="H605" t="s">
        <v>90</v>
      </c>
      <c r="I605" t="s">
        <v>18</v>
      </c>
      <c r="J605">
        <v>83</v>
      </c>
      <c r="K605">
        <v>1</v>
      </c>
      <c r="L605">
        <v>500</v>
      </c>
      <c r="M605">
        <v>20</v>
      </c>
      <c r="N605">
        <f t="shared" si="9"/>
        <v>11199.451719132663</v>
      </c>
      <c r="O605">
        <f>IF(K605 &gt; 50, K605, 100 - K605)</f>
        <v>99</v>
      </c>
    </row>
    <row r="606" spans="1:15">
      <c r="A606">
        <v>604</v>
      </c>
      <c r="B606">
        <v>2308</v>
      </c>
      <c r="C606" t="s">
        <v>266</v>
      </c>
      <c r="D606">
        <v>110</v>
      </c>
      <c r="E606" t="s">
        <v>148</v>
      </c>
      <c r="F606">
        <v>21</v>
      </c>
      <c r="G606" t="s">
        <v>89</v>
      </c>
      <c r="H606" t="s">
        <v>90</v>
      </c>
      <c r="I606" t="s">
        <v>18</v>
      </c>
      <c r="J606">
        <v>81</v>
      </c>
      <c r="K606">
        <v>1</v>
      </c>
      <c r="L606">
        <v>501</v>
      </c>
      <c r="M606">
        <v>20</v>
      </c>
      <c r="N606">
        <f t="shared" si="9"/>
        <v>11199.451719132663</v>
      </c>
      <c r="O606">
        <f>IF(K606 &gt; 50, K606, 100 - K606)</f>
        <v>99</v>
      </c>
    </row>
    <row r="607" spans="1:15">
      <c r="A607">
        <v>605</v>
      </c>
      <c r="B607">
        <v>2309</v>
      </c>
      <c r="C607" t="s">
        <v>266</v>
      </c>
      <c r="D607">
        <v>110</v>
      </c>
      <c r="E607" s="3" t="s">
        <v>150</v>
      </c>
      <c r="F607">
        <v>21</v>
      </c>
      <c r="G607" t="s">
        <v>16</v>
      </c>
      <c r="H607" t="s">
        <v>19</v>
      </c>
      <c r="I607" t="s">
        <v>20</v>
      </c>
      <c r="J607">
        <v>95</v>
      </c>
      <c r="K607">
        <v>98.5</v>
      </c>
      <c r="L607">
        <v>501</v>
      </c>
      <c r="M607">
        <v>100</v>
      </c>
      <c r="N607">
        <f t="shared" si="9"/>
        <v>12982.147179797292</v>
      </c>
      <c r="O607">
        <f>IF(K607 &gt; 50, K607, 100 - K607)</f>
        <v>98.5</v>
      </c>
    </row>
    <row r="608" spans="1:15">
      <c r="A608">
        <v>606</v>
      </c>
      <c r="B608">
        <v>2313</v>
      </c>
      <c r="C608" t="s">
        <v>266</v>
      </c>
      <c r="D608">
        <v>110</v>
      </c>
      <c r="E608" t="s">
        <v>159</v>
      </c>
      <c r="F608">
        <v>11</v>
      </c>
      <c r="G608" t="s">
        <v>16</v>
      </c>
      <c r="H608" t="s">
        <v>19</v>
      </c>
      <c r="I608" t="s">
        <v>20</v>
      </c>
      <c r="J608">
        <v>93</v>
      </c>
      <c r="K608">
        <v>99</v>
      </c>
      <c r="L608">
        <v>502</v>
      </c>
      <c r="M608">
        <v>100</v>
      </c>
      <c r="N608">
        <f t="shared" si="9"/>
        <v>14255.757833854183</v>
      </c>
      <c r="O608">
        <f>IF(K608 &gt; 50, K608, 100 - K608)</f>
        <v>99</v>
      </c>
    </row>
    <row r="609" spans="1:15">
      <c r="A609">
        <v>607</v>
      </c>
      <c r="B609">
        <v>2314</v>
      </c>
      <c r="C609" t="s">
        <v>267</v>
      </c>
      <c r="D609">
        <v>111</v>
      </c>
      <c r="E609" t="s">
        <v>38</v>
      </c>
      <c r="F609">
        <v>7</v>
      </c>
      <c r="G609" t="s">
        <v>16</v>
      </c>
      <c r="H609" t="s">
        <v>19</v>
      </c>
      <c r="I609" t="s">
        <v>20</v>
      </c>
      <c r="J609">
        <v>94</v>
      </c>
      <c r="K609">
        <v>93</v>
      </c>
      <c r="L609">
        <v>502</v>
      </c>
      <c r="M609">
        <v>100</v>
      </c>
      <c r="N609">
        <f t="shared" si="9"/>
        <v>8024.8650924287249</v>
      </c>
      <c r="O609">
        <f>IF(K609 &gt; 50, K609, 100 - K609)</f>
        <v>93</v>
      </c>
    </row>
    <row r="610" spans="1:15">
      <c r="A610">
        <v>608</v>
      </c>
      <c r="B610">
        <v>2315</v>
      </c>
      <c r="C610" t="s">
        <v>267</v>
      </c>
      <c r="D610">
        <v>111</v>
      </c>
      <c r="E610" t="s">
        <v>38</v>
      </c>
      <c r="F610">
        <v>7</v>
      </c>
      <c r="G610" t="s">
        <v>16</v>
      </c>
      <c r="H610" t="s">
        <v>17</v>
      </c>
      <c r="I610" t="s">
        <v>18</v>
      </c>
      <c r="J610">
        <v>96</v>
      </c>
      <c r="K610">
        <v>7</v>
      </c>
      <c r="L610">
        <v>502</v>
      </c>
      <c r="M610">
        <v>100</v>
      </c>
      <c r="N610">
        <f t="shared" si="9"/>
        <v>8024.8650924287249</v>
      </c>
      <c r="O610">
        <f>IF(K610 &gt; 50, K610, 100 - K610)</f>
        <v>93</v>
      </c>
    </row>
    <row r="611" spans="1:15">
      <c r="A611">
        <v>609</v>
      </c>
      <c r="B611">
        <v>2316</v>
      </c>
      <c r="C611" t="s">
        <v>267</v>
      </c>
      <c r="D611">
        <v>111</v>
      </c>
      <c r="E611" t="s">
        <v>38</v>
      </c>
      <c r="F611">
        <v>7</v>
      </c>
      <c r="G611" t="s">
        <v>268</v>
      </c>
      <c r="H611" t="s">
        <v>269</v>
      </c>
      <c r="I611" t="s">
        <v>18</v>
      </c>
      <c r="J611">
        <v>98</v>
      </c>
      <c r="K611">
        <v>8</v>
      </c>
      <c r="L611">
        <v>502</v>
      </c>
      <c r="M611">
        <v>100</v>
      </c>
      <c r="N611">
        <f t="shared" si="9"/>
        <v>7577.0619740060265</v>
      </c>
      <c r="O611">
        <f>IF(K611 &gt; 50, K611, 100 - K611)</f>
        <v>92</v>
      </c>
    </row>
    <row r="612" spans="1:15">
      <c r="A612">
        <v>610</v>
      </c>
      <c r="B612">
        <v>2317</v>
      </c>
      <c r="C612" t="s">
        <v>267</v>
      </c>
      <c r="D612">
        <v>111</v>
      </c>
      <c r="E612" t="s">
        <v>163</v>
      </c>
      <c r="F612">
        <v>67</v>
      </c>
      <c r="G612" t="s">
        <v>16</v>
      </c>
      <c r="H612" t="s">
        <v>19</v>
      </c>
      <c r="I612" t="s">
        <v>20</v>
      </c>
      <c r="J612">
        <v>99</v>
      </c>
      <c r="K612">
        <v>94.5</v>
      </c>
      <c r="L612">
        <v>502</v>
      </c>
      <c r="M612">
        <v>100</v>
      </c>
      <c r="N612">
        <f t="shared" si="9"/>
        <v>8822.6777701725332</v>
      </c>
      <c r="O612">
        <f>IF(K612 &gt; 50, K612, 100 - K612)</f>
        <v>94.5</v>
      </c>
    </row>
    <row r="613" spans="1:15">
      <c r="A613">
        <v>611</v>
      </c>
      <c r="B613">
        <v>2318</v>
      </c>
      <c r="C613" t="s">
        <v>270</v>
      </c>
      <c r="D613">
        <v>112</v>
      </c>
      <c r="E613" t="s">
        <v>38</v>
      </c>
      <c r="F613">
        <v>7</v>
      </c>
      <c r="G613" t="s">
        <v>16</v>
      </c>
      <c r="H613" t="s">
        <v>19</v>
      </c>
      <c r="I613" t="s">
        <v>20</v>
      </c>
      <c r="J613">
        <v>99</v>
      </c>
      <c r="K613">
        <v>95</v>
      </c>
      <c r="L613">
        <v>502</v>
      </c>
      <c r="M613">
        <v>100</v>
      </c>
      <c r="N613">
        <f t="shared" si="9"/>
        <v>9134.7365058015075</v>
      </c>
      <c r="O613">
        <f>IF(K613 &gt; 50, K613, 100 - K613)</f>
        <v>95</v>
      </c>
    </row>
    <row r="614" spans="1:15">
      <c r="A614">
        <v>612</v>
      </c>
      <c r="B614">
        <v>2319</v>
      </c>
      <c r="C614" t="s">
        <v>270</v>
      </c>
      <c r="D614">
        <v>112</v>
      </c>
      <c r="E614" t="s">
        <v>163</v>
      </c>
      <c r="F614">
        <v>67</v>
      </c>
      <c r="G614" t="s">
        <v>16</v>
      </c>
      <c r="H614" t="s">
        <v>19</v>
      </c>
      <c r="I614" t="s">
        <v>20</v>
      </c>
      <c r="J614">
        <v>99</v>
      </c>
      <c r="K614">
        <v>95.5</v>
      </c>
      <c r="L614">
        <v>502</v>
      </c>
      <c r="M614">
        <v>100</v>
      </c>
      <c r="N614">
        <f t="shared" si="9"/>
        <v>9477.8891534344893</v>
      </c>
      <c r="O614">
        <f>IF(K614 &gt; 50, K614, 100 - K614)</f>
        <v>95.5</v>
      </c>
    </row>
    <row r="615" spans="1:15">
      <c r="A615">
        <v>613</v>
      </c>
      <c r="B615">
        <v>2320</v>
      </c>
      <c r="C615" t="s">
        <v>271</v>
      </c>
      <c r="D615">
        <v>113</v>
      </c>
      <c r="E615" t="s">
        <v>38</v>
      </c>
      <c r="F615">
        <v>7</v>
      </c>
      <c r="G615" t="s">
        <v>16</v>
      </c>
      <c r="H615" t="s">
        <v>19</v>
      </c>
      <c r="I615" t="s">
        <v>20</v>
      </c>
      <c r="J615">
        <v>42</v>
      </c>
      <c r="K615">
        <v>97</v>
      </c>
      <c r="L615">
        <v>503</v>
      </c>
      <c r="M615">
        <v>100</v>
      </c>
      <c r="N615">
        <f t="shared" si="9"/>
        <v>10784.141163895436</v>
      </c>
      <c r="O615">
        <f>IF(K615 &gt; 50, K615, 100 - K615)</f>
        <v>97</v>
      </c>
    </row>
    <row r="616" spans="1:15">
      <c r="A616">
        <v>614</v>
      </c>
      <c r="B616">
        <v>2321</v>
      </c>
      <c r="C616" t="s">
        <v>271</v>
      </c>
      <c r="D616">
        <v>113</v>
      </c>
      <c r="E616" t="s">
        <v>163</v>
      </c>
      <c r="F616">
        <v>67</v>
      </c>
      <c r="G616" t="s">
        <v>16</v>
      </c>
      <c r="H616" t="s">
        <v>19</v>
      </c>
      <c r="I616" t="s">
        <v>20</v>
      </c>
      <c r="J616">
        <v>96</v>
      </c>
      <c r="K616">
        <v>97.5</v>
      </c>
      <c r="L616">
        <v>503</v>
      </c>
      <c r="M616">
        <v>100</v>
      </c>
      <c r="N616">
        <f t="shared" si="9"/>
        <v>11365.720446897749</v>
      </c>
      <c r="O616">
        <f>IF(K616 &gt; 50, K616, 100 - K616)</f>
        <v>97.5</v>
      </c>
    </row>
    <row r="617" spans="1:15">
      <c r="A617">
        <v>615</v>
      </c>
      <c r="B617">
        <v>2322</v>
      </c>
      <c r="C617" t="s">
        <v>271</v>
      </c>
      <c r="D617">
        <v>113</v>
      </c>
      <c r="E617" t="s">
        <v>141</v>
      </c>
      <c r="F617">
        <v>48</v>
      </c>
      <c r="G617" t="s">
        <v>16</v>
      </c>
      <c r="H617" t="s">
        <v>19</v>
      </c>
      <c r="I617" t="s">
        <v>20</v>
      </c>
      <c r="J617">
        <v>83</v>
      </c>
      <c r="K617">
        <v>97</v>
      </c>
      <c r="L617">
        <v>503</v>
      </c>
      <c r="M617">
        <v>100</v>
      </c>
      <c r="N617">
        <f t="shared" si="9"/>
        <v>10784.141163895436</v>
      </c>
      <c r="O617">
        <f>IF(K617 &gt; 50, K617, 100 - K617)</f>
        <v>97</v>
      </c>
    </row>
    <row r="618" spans="1:15">
      <c r="A618">
        <v>616</v>
      </c>
      <c r="B618">
        <v>2323</v>
      </c>
      <c r="C618" t="s">
        <v>271</v>
      </c>
      <c r="D618">
        <v>113</v>
      </c>
      <c r="E618" t="s">
        <v>272</v>
      </c>
      <c r="F618">
        <v>113</v>
      </c>
      <c r="G618" t="s">
        <v>16</v>
      </c>
      <c r="H618" t="s">
        <v>19</v>
      </c>
      <c r="I618" t="s">
        <v>20</v>
      </c>
      <c r="J618">
        <v>88</v>
      </c>
      <c r="K618">
        <v>98.5</v>
      </c>
      <c r="L618">
        <v>503</v>
      </c>
      <c r="M618">
        <v>100</v>
      </c>
      <c r="N618">
        <f t="shared" si="9"/>
        <v>12982.147179797292</v>
      </c>
      <c r="O618">
        <f>IF(K618 &gt; 50, K618, 100 - K618)</f>
        <v>98.5</v>
      </c>
    </row>
    <row r="619" spans="1:15">
      <c r="A619">
        <v>617</v>
      </c>
      <c r="B619">
        <v>2324</v>
      </c>
      <c r="C619" t="s">
        <v>271</v>
      </c>
      <c r="D619">
        <v>113</v>
      </c>
      <c r="E619" t="s">
        <v>273</v>
      </c>
      <c r="F619">
        <v>114</v>
      </c>
      <c r="G619" t="s">
        <v>16</v>
      </c>
      <c r="H619" t="s">
        <v>19</v>
      </c>
      <c r="I619" t="s">
        <v>20</v>
      </c>
      <c r="J619">
        <v>98</v>
      </c>
      <c r="K619">
        <v>98</v>
      </c>
      <c r="L619">
        <v>504</v>
      </c>
      <c r="M619">
        <v>100</v>
      </c>
      <c r="N619">
        <f t="shared" si="9"/>
        <v>12073.863035611195</v>
      </c>
      <c r="O619">
        <f>IF(K619 &gt; 50, K619, 100 - K619)</f>
        <v>98</v>
      </c>
    </row>
    <row r="620" spans="1:15">
      <c r="A620">
        <v>618</v>
      </c>
      <c r="B620">
        <v>2325</v>
      </c>
      <c r="C620" t="s">
        <v>271</v>
      </c>
      <c r="D620">
        <v>113</v>
      </c>
      <c r="E620" t="s">
        <v>274</v>
      </c>
      <c r="F620">
        <v>115</v>
      </c>
      <c r="G620" t="s">
        <v>16</v>
      </c>
      <c r="H620" t="s">
        <v>19</v>
      </c>
      <c r="I620" t="s">
        <v>20</v>
      </c>
      <c r="J620">
        <v>95</v>
      </c>
      <c r="K620">
        <v>98.5</v>
      </c>
      <c r="L620">
        <v>504</v>
      </c>
      <c r="M620">
        <v>100</v>
      </c>
      <c r="N620">
        <f t="shared" si="9"/>
        <v>12982.147179797292</v>
      </c>
      <c r="O620">
        <f>IF(K620 &gt; 50, K620, 100 - K620)</f>
        <v>98.5</v>
      </c>
    </row>
    <row r="621" spans="1:15">
      <c r="A621">
        <v>619</v>
      </c>
      <c r="B621">
        <v>2326</v>
      </c>
      <c r="C621" t="s">
        <v>271</v>
      </c>
      <c r="D621">
        <v>113</v>
      </c>
      <c r="E621" t="s">
        <v>160</v>
      </c>
      <c r="F621">
        <v>66</v>
      </c>
      <c r="G621" t="s">
        <v>16</v>
      </c>
      <c r="H621" t="s">
        <v>19</v>
      </c>
      <c r="I621" t="s">
        <v>20</v>
      </c>
      <c r="J621">
        <v>96</v>
      </c>
      <c r="K621">
        <v>96.5</v>
      </c>
      <c r="L621">
        <v>504</v>
      </c>
      <c r="M621">
        <v>50</v>
      </c>
      <c r="N621">
        <f t="shared" si="9"/>
        <v>8911.090444560612</v>
      </c>
      <c r="O621">
        <f>IF(K621 &gt; 50, K621, 100 - K621)</f>
        <v>96.5</v>
      </c>
    </row>
    <row r="622" spans="1:15">
      <c r="A622">
        <v>620</v>
      </c>
      <c r="B622">
        <v>2328</v>
      </c>
      <c r="C622" t="s">
        <v>271</v>
      </c>
      <c r="D622">
        <v>113</v>
      </c>
      <c r="E622" t="s">
        <v>163</v>
      </c>
      <c r="F622">
        <v>67</v>
      </c>
      <c r="G622" t="s">
        <v>16</v>
      </c>
      <c r="H622" t="s">
        <v>19</v>
      </c>
      <c r="I622" t="s">
        <v>20</v>
      </c>
      <c r="J622">
        <v>64</v>
      </c>
      <c r="K622">
        <v>99</v>
      </c>
      <c r="L622">
        <v>504</v>
      </c>
      <c r="M622">
        <v>100</v>
      </c>
      <c r="N622">
        <f t="shared" si="9"/>
        <v>14255.757833854183</v>
      </c>
      <c r="O622">
        <f>IF(K622 &gt; 50, K622, 100 - K622)</f>
        <v>99</v>
      </c>
    </row>
    <row r="623" spans="1:15">
      <c r="A623">
        <v>621</v>
      </c>
      <c r="B623">
        <v>2329</v>
      </c>
      <c r="C623" t="s">
        <v>275</v>
      </c>
      <c r="D623">
        <v>114</v>
      </c>
      <c r="E623" t="s">
        <v>135</v>
      </c>
      <c r="F623">
        <v>18</v>
      </c>
      <c r="G623" t="s">
        <v>16</v>
      </c>
      <c r="H623" t="s">
        <v>19</v>
      </c>
      <c r="I623" t="s">
        <v>20</v>
      </c>
      <c r="J623">
        <v>26</v>
      </c>
      <c r="K623" s="3">
        <v>98.5</v>
      </c>
      <c r="L623">
        <v>505</v>
      </c>
      <c r="M623">
        <v>100</v>
      </c>
      <c r="N623">
        <f t="shared" si="9"/>
        <v>12982.147179797292</v>
      </c>
      <c r="O623">
        <f>IF(K623 &gt; 50, K623, 100 - K623)</f>
        <v>98.5</v>
      </c>
    </row>
    <row r="624" spans="1:15">
      <c r="A624">
        <v>622</v>
      </c>
      <c r="B624">
        <v>2330</v>
      </c>
      <c r="C624" t="s">
        <v>275</v>
      </c>
      <c r="D624">
        <v>114</v>
      </c>
      <c r="E624" t="s">
        <v>135</v>
      </c>
      <c r="F624">
        <v>18</v>
      </c>
      <c r="G624" t="s">
        <v>251</v>
      </c>
      <c r="H624" t="s">
        <v>252</v>
      </c>
      <c r="I624" t="s">
        <v>27</v>
      </c>
      <c r="J624">
        <v>92</v>
      </c>
      <c r="K624" s="3">
        <v>88.5</v>
      </c>
      <c r="L624">
        <v>505</v>
      </c>
      <c r="M624">
        <v>100</v>
      </c>
      <c r="N624">
        <f t="shared" si="9"/>
        <v>6330.8666185829898</v>
      </c>
      <c r="O624">
        <f>IF(K624 &gt; 50, K624, 100 - K624)</f>
        <v>88.5</v>
      </c>
    </row>
    <row r="625" spans="1:15">
      <c r="A625">
        <v>623</v>
      </c>
      <c r="B625">
        <v>2331</v>
      </c>
      <c r="C625" t="s">
        <v>276</v>
      </c>
      <c r="D625">
        <v>115</v>
      </c>
      <c r="E625" t="s">
        <v>38</v>
      </c>
      <c r="F625">
        <v>7</v>
      </c>
      <c r="G625" t="s">
        <v>16</v>
      </c>
      <c r="H625" t="s">
        <v>19</v>
      </c>
      <c r="I625" t="s">
        <v>20</v>
      </c>
      <c r="J625">
        <v>21</v>
      </c>
      <c r="K625">
        <v>97.5</v>
      </c>
      <c r="L625">
        <v>505</v>
      </c>
      <c r="M625">
        <v>100</v>
      </c>
      <c r="N625">
        <f t="shared" si="9"/>
        <v>11365.720446897749</v>
      </c>
      <c r="O625">
        <f>IF(K625 &gt; 50, K625, 100 - K625)</f>
        <v>97.5</v>
      </c>
    </row>
    <row r="626" spans="1:15">
      <c r="A626">
        <v>624</v>
      </c>
      <c r="B626">
        <v>2332</v>
      </c>
      <c r="C626" t="s">
        <v>276</v>
      </c>
      <c r="D626">
        <v>115</v>
      </c>
      <c r="E626" t="s">
        <v>163</v>
      </c>
      <c r="F626">
        <v>67</v>
      </c>
      <c r="G626" t="s">
        <v>16</v>
      </c>
      <c r="H626" t="s">
        <v>19</v>
      </c>
      <c r="I626" t="s">
        <v>20</v>
      </c>
      <c r="J626">
        <v>92</v>
      </c>
      <c r="K626">
        <v>98</v>
      </c>
      <c r="L626">
        <v>505</v>
      </c>
      <c r="M626">
        <v>100</v>
      </c>
      <c r="N626">
        <f t="shared" si="9"/>
        <v>12073.863035611195</v>
      </c>
      <c r="O626">
        <f>IF(K626 &gt; 50, K626, 100 - K626)</f>
        <v>98</v>
      </c>
    </row>
    <row r="627" spans="1:15">
      <c r="A627">
        <v>625</v>
      </c>
      <c r="B627">
        <v>2333</v>
      </c>
      <c r="C627" t="s">
        <v>276</v>
      </c>
      <c r="D627">
        <v>115</v>
      </c>
      <c r="E627" t="s">
        <v>163</v>
      </c>
      <c r="F627">
        <v>67</v>
      </c>
      <c r="G627" t="s">
        <v>16</v>
      </c>
      <c r="H627" t="s">
        <v>19</v>
      </c>
      <c r="I627" t="s">
        <v>20</v>
      </c>
      <c r="J627">
        <v>86</v>
      </c>
      <c r="K627">
        <v>96.5</v>
      </c>
      <c r="L627">
        <v>505</v>
      </c>
      <c r="M627">
        <v>100</v>
      </c>
      <c r="N627">
        <f t="shared" si="9"/>
        <v>10289.875907126081</v>
      </c>
      <c r="O627">
        <f>IF(K627 &gt; 50, K627, 100 - K627)</f>
        <v>96.5</v>
      </c>
    </row>
    <row r="628" spans="1:15">
      <c r="A628">
        <v>626</v>
      </c>
      <c r="B628">
        <v>2334</v>
      </c>
      <c r="C628" t="s">
        <v>277</v>
      </c>
      <c r="D628">
        <v>116</v>
      </c>
      <c r="E628" t="s">
        <v>163</v>
      </c>
      <c r="F628">
        <v>67</v>
      </c>
      <c r="G628" t="s">
        <v>16</v>
      </c>
      <c r="H628" t="s">
        <v>19</v>
      </c>
      <c r="I628" t="s">
        <v>20</v>
      </c>
      <c r="J628">
        <v>91</v>
      </c>
      <c r="K628">
        <v>97.5</v>
      </c>
      <c r="L628">
        <v>506</v>
      </c>
      <c r="M628">
        <v>100</v>
      </c>
      <c r="N628">
        <f t="shared" si="9"/>
        <v>11365.720446897749</v>
      </c>
      <c r="O628">
        <f>IF(K628 &gt; 50, K628, 100 - K628)</f>
        <v>97.5</v>
      </c>
    </row>
    <row r="629" spans="1:15" s="4" customFormat="1">
      <c r="A629" s="4">
        <v>627</v>
      </c>
      <c r="B629" s="4">
        <v>2358</v>
      </c>
      <c r="C629" s="4" t="s">
        <v>278</v>
      </c>
      <c r="D629" s="4">
        <v>120</v>
      </c>
      <c r="E629" s="4" t="s">
        <v>153</v>
      </c>
      <c r="F629" s="4">
        <v>60</v>
      </c>
      <c r="G629" s="4" t="s">
        <v>16</v>
      </c>
      <c r="H629" s="4" t="s">
        <v>19</v>
      </c>
      <c r="I629" s="4" t="s">
        <v>20</v>
      </c>
      <c r="J629" s="4">
        <v>76</v>
      </c>
      <c r="K629" s="4">
        <v>21.5</v>
      </c>
      <c r="L629" s="4">
        <v>508</v>
      </c>
      <c r="M629" s="4">
        <v>60</v>
      </c>
      <c r="N629">
        <f t="shared" si="9"/>
        <v>3587.0293361214899</v>
      </c>
      <c r="O629">
        <f>IF(K629 &gt; 50, K629, 100 - K629)</f>
        <v>78.5</v>
      </c>
    </row>
    <row r="630" spans="1:15">
      <c r="A630">
        <v>628</v>
      </c>
      <c r="B630">
        <v>2359</v>
      </c>
      <c r="C630" t="s">
        <v>279</v>
      </c>
      <c r="D630">
        <v>121</v>
      </c>
      <c r="E630" t="s">
        <v>280</v>
      </c>
      <c r="F630">
        <v>116</v>
      </c>
      <c r="G630" t="s">
        <v>16</v>
      </c>
      <c r="H630" t="s">
        <v>17</v>
      </c>
      <c r="I630" t="s">
        <v>18</v>
      </c>
      <c r="J630">
        <v>75</v>
      </c>
      <c r="K630">
        <v>99.5</v>
      </c>
      <c r="L630">
        <v>508</v>
      </c>
      <c r="M630">
        <v>60</v>
      </c>
      <c r="N630">
        <f t="shared" si="9"/>
        <v>14661.443872595803</v>
      </c>
      <c r="O630">
        <f>IF(K630 &gt; 50, K630, 100 - K630)</f>
        <v>99.5</v>
      </c>
    </row>
    <row r="631" spans="1:15">
      <c r="A631">
        <v>629</v>
      </c>
      <c r="B631">
        <v>2360</v>
      </c>
      <c r="C631" t="s">
        <v>281</v>
      </c>
      <c r="D631">
        <v>122</v>
      </c>
      <c r="E631" t="s">
        <v>280</v>
      </c>
      <c r="F631">
        <v>116</v>
      </c>
      <c r="G631" t="s">
        <v>16</v>
      </c>
      <c r="H631" t="s">
        <v>17</v>
      </c>
      <c r="I631" t="s">
        <v>18</v>
      </c>
      <c r="J631">
        <v>95</v>
      </c>
      <c r="K631">
        <v>96</v>
      </c>
      <c r="L631">
        <v>508</v>
      </c>
      <c r="M631">
        <v>60</v>
      </c>
      <c r="N631">
        <f t="shared" si="9"/>
        <v>8802.6024195875962</v>
      </c>
      <c r="O631">
        <f>IF(K631 &gt; 50, K631, 100 - K631)</f>
        <v>96</v>
      </c>
    </row>
    <row r="632" spans="1:15">
      <c r="A632">
        <v>630</v>
      </c>
      <c r="B632">
        <v>2361</v>
      </c>
      <c r="C632" t="s">
        <v>282</v>
      </c>
      <c r="D632">
        <v>123</v>
      </c>
      <c r="E632" t="s">
        <v>135</v>
      </c>
      <c r="F632">
        <v>18</v>
      </c>
      <c r="G632" t="s">
        <v>102</v>
      </c>
      <c r="H632" t="s">
        <v>73</v>
      </c>
      <c r="I632" t="s">
        <v>18</v>
      </c>
      <c r="J632">
        <v>90</v>
      </c>
      <c r="K632">
        <v>94.5</v>
      </c>
      <c r="L632">
        <v>509</v>
      </c>
      <c r="M632">
        <v>80</v>
      </c>
      <c r="N632">
        <f t="shared" si="9"/>
        <v>8349.802102469328</v>
      </c>
      <c r="O632">
        <f>IF(K632 &gt; 50, K632, 100 - K632)</f>
        <v>94.5</v>
      </c>
    </row>
    <row r="633" spans="1:15">
      <c r="A633">
        <v>631</v>
      </c>
      <c r="B633">
        <v>2367</v>
      </c>
      <c r="C633" t="s">
        <v>283</v>
      </c>
      <c r="D633">
        <v>124</v>
      </c>
      <c r="E633" t="s">
        <v>66</v>
      </c>
      <c r="F633">
        <v>10</v>
      </c>
      <c r="G633" t="s">
        <v>72</v>
      </c>
      <c r="H633" t="s">
        <v>73</v>
      </c>
      <c r="I633" t="s">
        <v>27</v>
      </c>
      <c r="J633">
        <v>94</v>
      </c>
      <c r="K633">
        <v>92</v>
      </c>
      <c r="L633">
        <v>510</v>
      </c>
      <c r="M633">
        <v>20</v>
      </c>
      <c r="N633">
        <f t="shared" si="9"/>
        <v>5952.608113841261</v>
      </c>
      <c r="O633">
        <f>IF(K633 &gt; 50, K633, 100 - K633)</f>
        <v>92</v>
      </c>
    </row>
    <row r="634" spans="1:15">
      <c r="A634">
        <v>632</v>
      </c>
      <c r="B634">
        <v>2400</v>
      </c>
      <c r="C634" t="s">
        <v>284</v>
      </c>
      <c r="D634">
        <v>126</v>
      </c>
      <c r="E634" t="s">
        <v>140</v>
      </c>
      <c r="F634">
        <v>12</v>
      </c>
      <c r="G634" t="s">
        <v>16</v>
      </c>
      <c r="H634" t="s">
        <v>19</v>
      </c>
      <c r="I634" t="s">
        <v>20</v>
      </c>
      <c r="J634">
        <v>28</v>
      </c>
      <c r="K634">
        <v>88.5</v>
      </c>
      <c r="L634">
        <v>513</v>
      </c>
      <c r="M634">
        <v>100</v>
      </c>
      <c r="N634">
        <f t="shared" si="9"/>
        <v>6330.8666185829898</v>
      </c>
      <c r="O634">
        <f>IF(K634 &gt; 50, K634, 100 - K634)</f>
        <v>88.5</v>
      </c>
    </row>
    <row r="635" spans="1:15">
      <c r="A635">
        <v>633</v>
      </c>
      <c r="B635">
        <v>2401</v>
      </c>
      <c r="C635" t="s">
        <v>284</v>
      </c>
      <c r="D635">
        <v>126</v>
      </c>
      <c r="E635" t="s">
        <v>140</v>
      </c>
      <c r="F635">
        <v>12</v>
      </c>
      <c r="G635" t="s">
        <v>16</v>
      </c>
      <c r="H635" t="s">
        <v>19</v>
      </c>
      <c r="I635" t="s">
        <v>20</v>
      </c>
      <c r="J635">
        <v>37</v>
      </c>
      <c r="K635">
        <v>89</v>
      </c>
      <c r="L635">
        <v>513</v>
      </c>
      <c r="M635">
        <v>100</v>
      </c>
      <c r="N635">
        <f t="shared" si="9"/>
        <v>6486.250575227431</v>
      </c>
      <c r="O635">
        <f>IF(K635 &gt; 50, K635, 100 - K635)</f>
        <v>89</v>
      </c>
    </row>
    <row r="636" spans="1:15">
      <c r="A636">
        <v>634</v>
      </c>
      <c r="B636">
        <v>2402</v>
      </c>
      <c r="C636" t="s">
        <v>284</v>
      </c>
      <c r="D636">
        <v>126</v>
      </c>
      <c r="E636" t="s">
        <v>66</v>
      </c>
      <c r="F636">
        <v>10</v>
      </c>
      <c r="G636" t="s">
        <v>72</v>
      </c>
      <c r="H636" t="s">
        <v>73</v>
      </c>
      <c r="I636" t="s">
        <v>27</v>
      </c>
      <c r="J636">
        <v>58</v>
      </c>
      <c r="K636">
        <v>96</v>
      </c>
      <c r="L636">
        <v>513</v>
      </c>
      <c r="M636">
        <v>20</v>
      </c>
      <c r="N636">
        <f t="shared" si="9"/>
        <v>7745.7088377670834</v>
      </c>
      <c r="O636">
        <f>IF(K636 &gt; 50, K636, 100 - K636)</f>
        <v>96</v>
      </c>
    </row>
    <row r="637" spans="1:15">
      <c r="A637">
        <v>635</v>
      </c>
      <c r="B637">
        <v>2404</v>
      </c>
      <c r="C637" t="s">
        <v>285</v>
      </c>
      <c r="D637">
        <v>127</v>
      </c>
      <c r="E637" t="s">
        <v>177</v>
      </c>
      <c r="F637">
        <v>14</v>
      </c>
      <c r="G637" t="s">
        <v>72</v>
      </c>
      <c r="H637" t="s">
        <v>73</v>
      </c>
      <c r="I637" t="s">
        <v>27</v>
      </c>
      <c r="J637">
        <v>95</v>
      </c>
      <c r="K637">
        <v>95</v>
      </c>
      <c r="L637">
        <v>514</v>
      </c>
      <c r="M637">
        <v>50</v>
      </c>
      <c r="N637">
        <f t="shared" si="9"/>
        <v>7910.7332221620172</v>
      </c>
      <c r="O637">
        <f>IF(K637 &gt; 50, K637, 100 - K637)</f>
        <v>95</v>
      </c>
    </row>
    <row r="638" spans="1:15">
      <c r="A638">
        <v>636</v>
      </c>
      <c r="B638">
        <v>2407</v>
      </c>
      <c r="C638" t="s">
        <v>285</v>
      </c>
      <c r="D638">
        <v>127</v>
      </c>
      <c r="E638" t="s">
        <v>286</v>
      </c>
      <c r="F638">
        <v>117</v>
      </c>
      <c r="G638" t="s">
        <v>72</v>
      </c>
      <c r="H638" t="s">
        <v>73</v>
      </c>
      <c r="I638" t="s">
        <v>27</v>
      </c>
      <c r="J638">
        <v>59</v>
      </c>
      <c r="K638">
        <v>91</v>
      </c>
      <c r="L638">
        <v>514</v>
      </c>
      <c r="M638">
        <v>50</v>
      </c>
      <c r="N638">
        <f t="shared" si="9"/>
        <v>6215.971472910288</v>
      </c>
      <c r="O638">
        <f>IF(K638 &gt; 50, K638, 100 - K638)</f>
        <v>91</v>
      </c>
    </row>
    <row r="639" spans="1:15">
      <c r="A639">
        <v>637</v>
      </c>
      <c r="B639">
        <v>2410</v>
      </c>
      <c r="C639" t="s">
        <v>285</v>
      </c>
      <c r="D639">
        <v>127</v>
      </c>
      <c r="E639" t="s">
        <v>66</v>
      </c>
      <c r="F639">
        <v>10</v>
      </c>
      <c r="G639" t="s">
        <v>72</v>
      </c>
      <c r="H639" t="s">
        <v>73</v>
      </c>
      <c r="I639" t="s">
        <v>27</v>
      </c>
      <c r="J639">
        <v>92</v>
      </c>
      <c r="K639">
        <v>96.5</v>
      </c>
      <c r="L639">
        <v>515</v>
      </c>
      <c r="M639">
        <v>50</v>
      </c>
      <c r="N639">
        <f t="shared" si="9"/>
        <v>8911.090444560612</v>
      </c>
      <c r="O639">
        <f>IF(K639 &gt; 50, K639, 100 - K639)</f>
        <v>96.5</v>
      </c>
    </row>
    <row r="640" spans="1:15">
      <c r="A640">
        <v>638</v>
      </c>
      <c r="B640">
        <v>2411</v>
      </c>
      <c r="C640" t="s">
        <v>285</v>
      </c>
      <c r="D640">
        <v>127</v>
      </c>
      <c r="E640" t="s">
        <v>66</v>
      </c>
      <c r="F640">
        <v>10</v>
      </c>
      <c r="G640" t="s">
        <v>72</v>
      </c>
      <c r="H640" t="s">
        <v>73</v>
      </c>
      <c r="I640" t="s">
        <v>27</v>
      </c>
      <c r="J640">
        <v>76</v>
      </c>
      <c r="K640">
        <v>95.5</v>
      </c>
      <c r="L640">
        <v>515</v>
      </c>
      <c r="M640">
        <v>65</v>
      </c>
      <c r="N640">
        <f t="shared" si="9"/>
        <v>8588.9004883662674</v>
      </c>
      <c r="O640">
        <f>IF(K640 &gt; 50, K640, 100 - K640)</f>
        <v>95.5</v>
      </c>
    </row>
    <row r="641" spans="1:15">
      <c r="A641">
        <v>639</v>
      </c>
      <c r="B641">
        <v>2412</v>
      </c>
      <c r="C641" t="s">
        <v>285</v>
      </c>
      <c r="D641">
        <v>127</v>
      </c>
      <c r="E641" t="s">
        <v>66</v>
      </c>
      <c r="F641">
        <v>10</v>
      </c>
      <c r="G641" t="s">
        <v>72</v>
      </c>
      <c r="H641" t="s">
        <v>73</v>
      </c>
      <c r="I641" t="s">
        <v>27</v>
      </c>
      <c r="J641">
        <v>83</v>
      </c>
      <c r="K641">
        <v>96</v>
      </c>
      <c r="L641">
        <v>515</v>
      </c>
      <c r="M641">
        <v>65</v>
      </c>
      <c r="N641">
        <f t="shared" si="9"/>
        <v>8934.7141173151595</v>
      </c>
      <c r="O641">
        <f>IF(K641 &gt; 50, K641, 100 - K641)</f>
        <v>96</v>
      </c>
    </row>
    <row r="642" spans="1:15">
      <c r="A642">
        <v>640</v>
      </c>
      <c r="B642">
        <v>2413</v>
      </c>
      <c r="C642" t="s">
        <v>285</v>
      </c>
      <c r="D642">
        <v>127</v>
      </c>
      <c r="E642" t="s">
        <v>66</v>
      </c>
      <c r="F642">
        <v>10</v>
      </c>
      <c r="G642" t="s">
        <v>72</v>
      </c>
      <c r="H642" t="s">
        <v>73</v>
      </c>
      <c r="I642" t="s">
        <v>27</v>
      </c>
      <c r="J642">
        <v>40</v>
      </c>
      <c r="K642">
        <v>95.5</v>
      </c>
      <c r="L642">
        <v>515</v>
      </c>
      <c r="M642">
        <v>65</v>
      </c>
      <c r="N642">
        <f t="shared" si="9"/>
        <v>8588.9004883662674</v>
      </c>
      <c r="O642">
        <f>IF(K642 &gt; 50, K642, 100 - K642)</f>
        <v>95.5</v>
      </c>
    </row>
    <row r="643" spans="1:15">
      <c r="A643">
        <v>641</v>
      </c>
      <c r="B643">
        <v>2414</v>
      </c>
      <c r="C643" t="s">
        <v>285</v>
      </c>
      <c r="D643">
        <v>127</v>
      </c>
      <c r="E643" t="s">
        <v>66</v>
      </c>
      <c r="F643">
        <v>10</v>
      </c>
      <c r="G643" t="s">
        <v>72</v>
      </c>
      <c r="H643" t="s">
        <v>73</v>
      </c>
      <c r="I643" t="s">
        <v>27</v>
      </c>
      <c r="J643">
        <v>75</v>
      </c>
      <c r="K643">
        <v>90</v>
      </c>
      <c r="L643">
        <v>515</v>
      </c>
      <c r="M643">
        <v>65</v>
      </c>
      <c r="N643">
        <f t="shared" ref="N643:N706" si="10">8.314*(M643+273.15)*LN(O643/(100-O643))</f>
        <v>6177.2312547293805</v>
      </c>
      <c r="O643">
        <f>IF(K643 &gt; 50, K643, 100 - K643)</f>
        <v>90</v>
      </c>
    </row>
    <row r="644" spans="1:15">
      <c r="A644">
        <v>642</v>
      </c>
      <c r="B644">
        <v>2415</v>
      </c>
      <c r="C644" t="s">
        <v>285</v>
      </c>
      <c r="D644">
        <v>127</v>
      </c>
      <c r="E644" t="s">
        <v>66</v>
      </c>
      <c r="F644">
        <v>10</v>
      </c>
      <c r="G644" t="s">
        <v>72</v>
      </c>
      <c r="H644" t="s">
        <v>73</v>
      </c>
      <c r="I644" t="s">
        <v>27</v>
      </c>
      <c r="J644">
        <v>77</v>
      </c>
      <c r="K644">
        <v>91.5</v>
      </c>
      <c r="L644">
        <v>515</v>
      </c>
      <c r="M644">
        <v>65</v>
      </c>
      <c r="N644">
        <f t="shared" si="10"/>
        <v>6680.6037105170199</v>
      </c>
      <c r="O644">
        <f>IF(K644 &gt; 50, K644, 100 - K644)</f>
        <v>91.5</v>
      </c>
    </row>
    <row r="645" spans="1:15">
      <c r="A645">
        <v>643</v>
      </c>
      <c r="B645">
        <v>2422</v>
      </c>
      <c r="C645" t="s">
        <v>285</v>
      </c>
      <c r="D645">
        <v>127</v>
      </c>
      <c r="E645" t="s">
        <v>174</v>
      </c>
      <c r="F645">
        <v>74</v>
      </c>
      <c r="G645" t="s">
        <v>72</v>
      </c>
      <c r="H645" t="s">
        <v>73</v>
      </c>
      <c r="I645" t="s">
        <v>27</v>
      </c>
      <c r="J645">
        <v>94</v>
      </c>
      <c r="K645">
        <v>97</v>
      </c>
      <c r="L645">
        <v>516</v>
      </c>
      <c r="M645">
        <v>50</v>
      </c>
      <c r="N645">
        <f t="shared" si="10"/>
        <v>9339.1269385309115</v>
      </c>
      <c r="O645">
        <f>IF(K645 &gt; 50, K645, 100 - K645)</f>
        <v>97</v>
      </c>
    </row>
    <row r="646" spans="1:15">
      <c r="A646">
        <v>644</v>
      </c>
      <c r="B646">
        <v>2423</v>
      </c>
      <c r="C646" t="s">
        <v>285</v>
      </c>
      <c r="D646">
        <v>127</v>
      </c>
      <c r="E646" t="s">
        <v>287</v>
      </c>
      <c r="F646">
        <v>58</v>
      </c>
      <c r="G646" t="s">
        <v>72</v>
      </c>
      <c r="H646" t="s">
        <v>73</v>
      </c>
      <c r="I646" t="s">
        <v>27</v>
      </c>
      <c r="J646">
        <v>88</v>
      </c>
      <c r="K646">
        <v>94</v>
      </c>
      <c r="L646">
        <v>516</v>
      </c>
      <c r="M646">
        <v>50</v>
      </c>
      <c r="N646">
        <f t="shared" si="10"/>
        <v>7392.4649031086301</v>
      </c>
      <c r="O646">
        <f>IF(K646 &gt; 50, K646, 100 - K646)</f>
        <v>94</v>
      </c>
    </row>
    <row r="647" spans="1:15">
      <c r="A647">
        <v>645</v>
      </c>
      <c r="B647">
        <v>2432</v>
      </c>
      <c r="C647" t="s">
        <v>288</v>
      </c>
      <c r="D647">
        <v>133</v>
      </c>
      <c r="E647" t="s">
        <v>135</v>
      </c>
      <c r="F647">
        <v>18</v>
      </c>
      <c r="G647" t="s">
        <v>72</v>
      </c>
      <c r="H647" t="s">
        <v>73</v>
      </c>
      <c r="I647" t="s">
        <v>27</v>
      </c>
      <c r="J647">
        <v>96</v>
      </c>
      <c r="K647">
        <v>95.5</v>
      </c>
      <c r="L647">
        <v>518</v>
      </c>
      <c r="M647">
        <v>80</v>
      </c>
      <c r="N647">
        <f t="shared" si="10"/>
        <v>8969.8956305383617</v>
      </c>
      <c r="O647">
        <f>IF(K647 &gt; 50, K647, 100 - K647)</f>
        <v>95.5</v>
      </c>
    </row>
    <row r="648" spans="1:15">
      <c r="A648">
        <v>646</v>
      </c>
      <c r="B648">
        <v>2436</v>
      </c>
      <c r="C648" t="s">
        <v>289</v>
      </c>
      <c r="D648">
        <v>135</v>
      </c>
      <c r="E648" t="s">
        <v>135</v>
      </c>
      <c r="F648">
        <v>18</v>
      </c>
      <c r="G648" t="s">
        <v>72</v>
      </c>
      <c r="H648" t="s">
        <v>73</v>
      </c>
      <c r="I648" t="s">
        <v>27</v>
      </c>
      <c r="J648">
        <v>97</v>
      </c>
      <c r="K648">
        <v>95</v>
      </c>
      <c r="L648">
        <v>519</v>
      </c>
      <c r="M648">
        <v>80</v>
      </c>
      <c r="N648">
        <f t="shared" si="10"/>
        <v>8645.1351923457114</v>
      </c>
      <c r="O648">
        <f>IF(K648 &gt; 50, K648, 100 - K648)</f>
        <v>95</v>
      </c>
    </row>
    <row r="649" spans="1:15">
      <c r="A649">
        <v>647</v>
      </c>
      <c r="B649">
        <v>2438</v>
      </c>
      <c r="C649" t="s">
        <v>290</v>
      </c>
      <c r="D649">
        <v>137</v>
      </c>
      <c r="E649" t="s">
        <v>38</v>
      </c>
      <c r="F649">
        <v>7</v>
      </c>
      <c r="G649" t="s">
        <v>251</v>
      </c>
      <c r="H649" t="s">
        <v>252</v>
      </c>
      <c r="I649" t="s">
        <v>27</v>
      </c>
      <c r="J649">
        <v>90</v>
      </c>
      <c r="K649">
        <v>5</v>
      </c>
      <c r="L649">
        <v>519</v>
      </c>
      <c r="M649">
        <v>50</v>
      </c>
      <c r="N649">
        <f t="shared" si="10"/>
        <v>7910.7332221620172</v>
      </c>
      <c r="O649">
        <f>IF(K649 &gt; 50, K649, 100 - K649)</f>
        <v>95</v>
      </c>
    </row>
    <row r="650" spans="1:15">
      <c r="A650">
        <v>648</v>
      </c>
      <c r="B650">
        <v>2439</v>
      </c>
      <c r="C650" t="s">
        <v>290</v>
      </c>
      <c r="D650">
        <v>137</v>
      </c>
      <c r="E650" t="s">
        <v>66</v>
      </c>
      <c r="F650">
        <v>10</v>
      </c>
      <c r="G650" t="s">
        <v>251</v>
      </c>
      <c r="H650" t="s">
        <v>252</v>
      </c>
      <c r="I650" t="s">
        <v>27</v>
      </c>
      <c r="J650">
        <v>89</v>
      </c>
      <c r="K650">
        <v>4</v>
      </c>
      <c r="L650">
        <v>519</v>
      </c>
      <c r="M650">
        <v>50</v>
      </c>
      <c r="N650">
        <f t="shared" si="10"/>
        <v>8538.3790241324677</v>
      </c>
      <c r="O650">
        <f>IF(K650 &gt; 50, K650, 100 - K650)</f>
        <v>96</v>
      </c>
    </row>
    <row r="651" spans="1:15">
      <c r="A651">
        <v>649</v>
      </c>
      <c r="B651">
        <v>2440</v>
      </c>
      <c r="C651" t="s">
        <v>290</v>
      </c>
      <c r="D651">
        <v>137</v>
      </c>
      <c r="E651" t="s">
        <v>291</v>
      </c>
      <c r="F651">
        <v>57</v>
      </c>
      <c r="G651" t="s">
        <v>251</v>
      </c>
      <c r="H651" t="s">
        <v>252</v>
      </c>
      <c r="I651" t="s">
        <v>27</v>
      </c>
      <c r="J651">
        <v>80</v>
      </c>
      <c r="K651">
        <v>5</v>
      </c>
      <c r="L651">
        <v>519</v>
      </c>
      <c r="M651">
        <v>50</v>
      </c>
      <c r="N651">
        <f t="shared" si="10"/>
        <v>7910.7332221620172</v>
      </c>
      <c r="O651">
        <f>IF(K651 &gt; 50, K651, 100 - K651)</f>
        <v>95</v>
      </c>
    </row>
    <row r="652" spans="1:15">
      <c r="A652">
        <v>650</v>
      </c>
      <c r="B652">
        <v>2441</v>
      </c>
      <c r="C652" t="s">
        <v>290</v>
      </c>
      <c r="D652">
        <v>137</v>
      </c>
      <c r="E652" t="s">
        <v>174</v>
      </c>
      <c r="F652">
        <v>74</v>
      </c>
      <c r="G652" t="s">
        <v>251</v>
      </c>
      <c r="H652" t="s">
        <v>252</v>
      </c>
      <c r="I652" t="s">
        <v>27</v>
      </c>
      <c r="J652">
        <v>91</v>
      </c>
      <c r="K652">
        <v>5</v>
      </c>
      <c r="L652">
        <v>519</v>
      </c>
      <c r="M652">
        <v>50</v>
      </c>
      <c r="N652">
        <f t="shared" si="10"/>
        <v>7910.7332221620172</v>
      </c>
      <c r="O652">
        <f>IF(K652 &gt; 50, K652, 100 - K652)</f>
        <v>95</v>
      </c>
    </row>
    <row r="653" spans="1:15">
      <c r="A653">
        <v>651</v>
      </c>
      <c r="B653">
        <v>2442</v>
      </c>
      <c r="C653" t="s">
        <v>290</v>
      </c>
      <c r="D653">
        <v>137</v>
      </c>
      <c r="E653" t="s">
        <v>292</v>
      </c>
      <c r="F653">
        <v>118</v>
      </c>
      <c r="G653" t="s">
        <v>251</v>
      </c>
      <c r="H653" t="s">
        <v>252</v>
      </c>
      <c r="I653" t="s">
        <v>27</v>
      </c>
      <c r="J653">
        <v>82</v>
      </c>
      <c r="K653">
        <v>2.5</v>
      </c>
      <c r="L653">
        <v>519</v>
      </c>
      <c r="M653">
        <v>50</v>
      </c>
      <c r="N653">
        <f t="shared" si="10"/>
        <v>9842.7778706016543</v>
      </c>
      <c r="O653">
        <f>IF(K653 &gt; 50, K653, 100 - K653)</f>
        <v>97.5</v>
      </c>
    </row>
    <row r="654" spans="1:15">
      <c r="A654">
        <v>652</v>
      </c>
      <c r="B654">
        <v>2443</v>
      </c>
      <c r="C654" t="s">
        <v>293</v>
      </c>
      <c r="D654">
        <v>138</v>
      </c>
      <c r="E654" t="s">
        <v>38</v>
      </c>
      <c r="F654">
        <v>7</v>
      </c>
      <c r="G654" t="s">
        <v>263</v>
      </c>
      <c r="H654" t="s">
        <v>264</v>
      </c>
      <c r="I654" t="s">
        <v>18</v>
      </c>
      <c r="J654">
        <v>86</v>
      </c>
      <c r="K654">
        <v>0.5</v>
      </c>
      <c r="L654">
        <v>520</v>
      </c>
      <c r="M654">
        <v>60</v>
      </c>
      <c r="N654">
        <f t="shared" si="10"/>
        <v>14661.443872595803</v>
      </c>
      <c r="O654">
        <f>IF(K654 &gt; 50, K654, 100 - K654)</f>
        <v>99.5</v>
      </c>
    </row>
    <row r="655" spans="1:15">
      <c r="A655">
        <v>653</v>
      </c>
      <c r="B655">
        <v>2444</v>
      </c>
      <c r="C655" t="s">
        <v>293</v>
      </c>
      <c r="D655">
        <v>138</v>
      </c>
      <c r="E655" t="s">
        <v>88</v>
      </c>
      <c r="F655">
        <v>17</v>
      </c>
      <c r="G655" t="s">
        <v>263</v>
      </c>
      <c r="H655" t="s">
        <v>264</v>
      </c>
      <c r="I655" t="s">
        <v>18</v>
      </c>
      <c r="J655">
        <v>90</v>
      </c>
      <c r="K655">
        <v>0.5</v>
      </c>
      <c r="L655">
        <v>520</v>
      </c>
      <c r="M655">
        <v>60</v>
      </c>
      <c r="N655">
        <f t="shared" si="10"/>
        <v>14661.443872595803</v>
      </c>
      <c r="O655">
        <f>IF(K655 &gt; 50, K655, 100 - K655)</f>
        <v>99.5</v>
      </c>
    </row>
    <row r="656" spans="1:15">
      <c r="A656">
        <v>654</v>
      </c>
      <c r="B656">
        <v>2445</v>
      </c>
      <c r="C656" t="s">
        <v>293</v>
      </c>
      <c r="D656">
        <v>138</v>
      </c>
      <c r="E656" t="s">
        <v>140</v>
      </c>
      <c r="F656">
        <v>12</v>
      </c>
      <c r="G656" t="s">
        <v>263</v>
      </c>
      <c r="H656" t="s">
        <v>264</v>
      </c>
      <c r="I656" t="s">
        <v>18</v>
      </c>
      <c r="J656">
        <v>89</v>
      </c>
      <c r="K656">
        <v>0.5</v>
      </c>
      <c r="L656">
        <v>520</v>
      </c>
      <c r="M656">
        <v>60</v>
      </c>
      <c r="N656">
        <f t="shared" si="10"/>
        <v>14661.443872595803</v>
      </c>
      <c r="O656">
        <f>IF(K656 &gt; 50, K656, 100 - K656)</f>
        <v>99.5</v>
      </c>
    </row>
    <row r="657" spans="1:15">
      <c r="A657">
        <v>655</v>
      </c>
      <c r="B657">
        <v>2446</v>
      </c>
      <c r="C657" t="s">
        <v>294</v>
      </c>
      <c r="D657">
        <v>139</v>
      </c>
      <c r="E657" t="s">
        <v>38</v>
      </c>
      <c r="F657">
        <v>7</v>
      </c>
      <c r="G657" t="s">
        <v>295</v>
      </c>
      <c r="H657" t="s">
        <v>296</v>
      </c>
      <c r="I657" t="s">
        <v>18</v>
      </c>
      <c r="J657">
        <v>43</v>
      </c>
      <c r="K657">
        <v>23.5</v>
      </c>
      <c r="L657">
        <v>520</v>
      </c>
      <c r="M657">
        <v>60</v>
      </c>
      <c r="N657">
        <f t="shared" si="10"/>
        <v>3269.1788680981563</v>
      </c>
      <c r="O657">
        <f>IF(K657 &gt; 50, K657, 100 - K657)</f>
        <v>76.5</v>
      </c>
    </row>
    <row r="658" spans="1:15">
      <c r="A658">
        <v>656</v>
      </c>
      <c r="B658">
        <v>2447</v>
      </c>
      <c r="C658" t="s">
        <v>294</v>
      </c>
      <c r="D658">
        <v>139</v>
      </c>
      <c r="E658" t="s">
        <v>38</v>
      </c>
      <c r="F658">
        <v>7</v>
      </c>
      <c r="G658" t="s">
        <v>263</v>
      </c>
      <c r="H658" t="s">
        <v>264</v>
      </c>
      <c r="I658" t="s">
        <v>18</v>
      </c>
      <c r="J658">
        <v>52</v>
      </c>
      <c r="K658">
        <v>27.5</v>
      </c>
      <c r="L658">
        <v>520</v>
      </c>
      <c r="M658">
        <v>60</v>
      </c>
      <c r="N658">
        <f t="shared" si="10"/>
        <v>2685.0544848446793</v>
      </c>
      <c r="O658">
        <f>IF(K658 &gt; 50, K658, 100 - K658)</f>
        <v>72.5</v>
      </c>
    </row>
    <row r="659" spans="1:15">
      <c r="A659">
        <v>657</v>
      </c>
      <c r="B659">
        <v>2448</v>
      </c>
      <c r="C659" t="s">
        <v>297</v>
      </c>
      <c r="D659">
        <v>140</v>
      </c>
      <c r="E659" t="s">
        <v>135</v>
      </c>
      <c r="F659">
        <v>18</v>
      </c>
      <c r="G659" t="s">
        <v>72</v>
      </c>
      <c r="H659" t="s">
        <v>73</v>
      </c>
      <c r="I659" t="s">
        <v>27</v>
      </c>
      <c r="J659">
        <v>94</v>
      </c>
      <c r="K659">
        <v>92.5</v>
      </c>
      <c r="L659">
        <v>520</v>
      </c>
      <c r="M659">
        <v>80</v>
      </c>
      <c r="N659">
        <f t="shared" si="10"/>
        <v>7376.3531584249686</v>
      </c>
      <c r="O659">
        <f>IF(K659 &gt; 50, K659, 100 - K659)</f>
        <v>92.5</v>
      </c>
    </row>
    <row r="660" spans="1:15">
      <c r="A660">
        <v>658</v>
      </c>
      <c r="B660">
        <v>2449</v>
      </c>
      <c r="C660" t="s">
        <v>298</v>
      </c>
      <c r="D660">
        <v>141</v>
      </c>
      <c r="E660" t="s">
        <v>174</v>
      </c>
      <c r="F660">
        <v>74</v>
      </c>
      <c r="G660" t="s">
        <v>72</v>
      </c>
      <c r="H660" t="s">
        <v>73</v>
      </c>
      <c r="I660" t="s">
        <v>27</v>
      </c>
      <c r="J660">
        <v>88</v>
      </c>
      <c r="K660">
        <v>5.5</v>
      </c>
      <c r="L660">
        <v>521</v>
      </c>
      <c r="M660">
        <v>60</v>
      </c>
      <c r="N660">
        <f t="shared" si="10"/>
        <v>7876.9264347661256</v>
      </c>
      <c r="O660">
        <f>IF(K660 &gt; 50, K660, 100 - K660)</f>
        <v>94.5</v>
      </c>
    </row>
    <row r="661" spans="1:15">
      <c r="A661">
        <v>659</v>
      </c>
      <c r="B661">
        <v>2454</v>
      </c>
      <c r="C661" t="s">
        <v>299</v>
      </c>
      <c r="D661">
        <v>145</v>
      </c>
      <c r="E661" t="s">
        <v>38</v>
      </c>
      <c r="F661">
        <v>7</v>
      </c>
      <c r="G661" t="s">
        <v>16</v>
      </c>
      <c r="H661" t="s">
        <v>17</v>
      </c>
      <c r="I661" t="s">
        <v>18</v>
      </c>
      <c r="J661">
        <v>33</v>
      </c>
      <c r="K661">
        <v>73</v>
      </c>
      <c r="L661">
        <v>522</v>
      </c>
      <c r="M661">
        <v>20</v>
      </c>
      <c r="N661">
        <f t="shared" si="10"/>
        <v>2424.1429761095478</v>
      </c>
      <c r="O661">
        <f>IF(K661 &gt; 50, K661, 100 - K661)</f>
        <v>73</v>
      </c>
    </row>
    <row r="662" spans="1:15">
      <c r="A662">
        <v>660</v>
      </c>
      <c r="B662">
        <v>2462</v>
      </c>
      <c r="C662" t="s">
        <v>300</v>
      </c>
      <c r="D662">
        <v>147</v>
      </c>
      <c r="E662" t="s">
        <v>38</v>
      </c>
      <c r="F662">
        <v>7</v>
      </c>
      <c r="G662" t="s">
        <v>263</v>
      </c>
      <c r="H662" t="s">
        <v>264</v>
      </c>
      <c r="I662" t="s">
        <v>18</v>
      </c>
      <c r="J662">
        <v>64</v>
      </c>
      <c r="K662">
        <v>0.5</v>
      </c>
      <c r="L662">
        <v>524</v>
      </c>
      <c r="M662">
        <v>60</v>
      </c>
      <c r="N662">
        <f t="shared" si="10"/>
        <v>14661.443872595803</v>
      </c>
      <c r="O662">
        <f>IF(K662 &gt; 50, K662, 100 - K662)</f>
        <v>99.5</v>
      </c>
    </row>
    <row r="663" spans="1:15">
      <c r="A663">
        <v>661</v>
      </c>
      <c r="B663">
        <v>2463</v>
      </c>
      <c r="C663" t="s">
        <v>300</v>
      </c>
      <c r="D663">
        <v>147</v>
      </c>
      <c r="E663" t="s">
        <v>38</v>
      </c>
      <c r="F663">
        <v>7</v>
      </c>
      <c r="G663" t="s">
        <v>295</v>
      </c>
      <c r="H663" t="s">
        <v>296</v>
      </c>
      <c r="I663" t="s">
        <v>18</v>
      </c>
      <c r="J663">
        <v>75</v>
      </c>
      <c r="K663">
        <v>2</v>
      </c>
      <c r="L663">
        <v>524</v>
      </c>
      <c r="M663">
        <v>60</v>
      </c>
      <c r="N663">
        <f t="shared" si="10"/>
        <v>10779.599277271525</v>
      </c>
      <c r="O663">
        <f>IF(K663 &gt; 50, K663, 100 - K663)</f>
        <v>98</v>
      </c>
    </row>
    <row r="664" spans="1:15">
      <c r="A664">
        <v>662</v>
      </c>
      <c r="B664">
        <v>2464</v>
      </c>
      <c r="C664" t="s">
        <v>300</v>
      </c>
      <c r="D664">
        <v>147</v>
      </c>
      <c r="E664" t="s">
        <v>38</v>
      </c>
      <c r="F664">
        <v>7</v>
      </c>
      <c r="G664" t="s">
        <v>263</v>
      </c>
      <c r="H664" t="s">
        <v>264</v>
      </c>
      <c r="I664" t="s">
        <v>18</v>
      </c>
      <c r="J664">
        <v>78</v>
      </c>
      <c r="K664">
        <v>0.5</v>
      </c>
      <c r="L664">
        <v>524</v>
      </c>
      <c r="M664">
        <v>50</v>
      </c>
      <c r="N664">
        <f t="shared" si="10"/>
        <v>14221.358509468208</v>
      </c>
      <c r="O664">
        <f>IF(K664 &gt; 50, K664, 100 - K664)</f>
        <v>99.5</v>
      </c>
    </row>
    <row r="665" spans="1:15">
      <c r="A665">
        <v>663</v>
      </c>
      <c r="B665">
        <v>2465</v>
      </c>
      <c r="C665" t="s">
        <v>300</v>
      </c>
      <c r="D665">
        <v>147</v>
      </c>
      <c r="E665" t="s">
        <v>38</v>
      </c>
      <c r="F665">
        <v>7</v>
      </c>
      <c r="G665" t="s">
        <v>263</v>
      </c>
      <c r="H665" t="s">
        <v>264</v>
      </c>
      <c r="I665" t="s">
        <v>18</v>
      </c>
      <c r="J665">
        <v>88</v>
      </c>
      <c r="K665">
        <v>0.5</v>
      </c>
      <c r="L665">
        <v>524</v>
      </c>
      <c r="M665">
        <v>60</v>
      </c>
      <c r="N665">
        <f t="shared" si="10"/>
        <v>14661.443872595803</v>
      </c>
      <c r="O665">
        <f>IF(K665 &gt; 50, K665, 100 - K665)</f>
        <v>99.5</v>
      </c>
    </row>
    <row r="666" spans="1:15">
      <c r="A666">
        <v>664</v>
      </c>
      <c r="B666">
        <v>2466</v>
      </c>
      <c r="C666" t="s">
        <v>300</v>
      </c>
      <c r="D666">
        <v>147</v>
      </c>
      <c r="E666" t="s">
        <v>38</v>
      </c>
      <c r="F666">
        <v>7</v>
      </c>
      <c r="G666" t="s">
        <v>263</v>
      </c>
      <c r="H666" t="s">
        <v>264</v>
      </c>
      <c r="I666" t="s">
        <v>18</v>
      </c>
      <c r="J666">
        <v>78</v>
      </c>
      <c r="K666">
        <v>0.5</v>
      </c>
      <c r="L666">
        <v>524</v>
      </c>
      <c r="M666">
        <v>80</v>
      </c>
      <c r="N666">
        <f t="shared" si="10"/>
        <v>15541.614598850991</v>
      </c>
      <c r="O666">
        <f>IF(K666 &gt; 50, K666, 100 - K666)</f>
        <v>99.5</v>
      </c>
    </row>
    <row r="667" spans="1:15">
      <c r="A667">
        <v>665</v>
      </c>
      <c r="B667">
        <v>2467</v>
      </c>
      <c r="C667" t="s">
        <v>300</v>
      </c>
      <c r="D667">
        <v>147</v>
      </c>
      <c r="E667" t="s">
        <v>38</v>
      </c>
      <c r="F667">
        <v>7</v>
      </c>
      <c r="G667" t="s">
        <v>263</v>
      </c>
      <c r="H667" t="s">
        <v>264</v>
      </c>
      <c r="I667" t="s">
        <v>18</v>
      </c>
      <c r="J667">
        <v>60</v>
      </c>
      <c r="K667">
        <v>0.5</v>
      </c>
      <c r="L667">
        <v>524</v>
      </c>
      <c r="M667">
        <v>100</v>
      </c>
      <c r="N667">
        <f t="shared" si="10"/>
        <v>16421.785325106179</v>
      </c>
      <c r="O667">
        <f>IF(K667 &gt; 50, K667, 100 - K667)</f>
        <v>99.5</v>
      </c>
    </row>
    <row r="668" spans="1:15">
      <c r="A668">
        <v>666</v>
      </c>
      <c r="B668">
        <v>2468</v>
      </c>
      <c r="C668" t="s">
        <v>300</v>
      </c>
      <c r="D668">
        <v>147</v>
      </c>
      <c r="E668" t="s">
        <v>38</v>
      </c>
      <c r="F668">
        <v>7</v>
      </c>
      <c r="G668" t="s">
        <v>131</v>
      </c>
      <c r="H668" t="s">
        <v>301</v>
      </c>
      <c r="I668" t="s">
        <v>18</v>
      </c>
      <c r="J668">
        <v>93</v>
      </c>
      <c r="K668">
        <v>1.5</v>
      </c>
      <c r="L668">
        <v>524</v>
      </c>
      <c r="M668">
        <v>50</v>
      </c>
      <c r="N668">
        <f t="shared" si="10"/>
        <v>11242.612518160242</v>
      </c>
      <c r="O668">
        <f>IF(K668 &gt; 50, K668, 100 - K668)</f>
        <v>98.5</v>
      </c>
    </row>
    <row r="669" spans="1:15">
      <c r="A669">
        <v>667</v>
      </c>
      <c r="B669">
        <v>2469</v>
      </c>
      <c r="C669" t="s">
        <v>300</v>
      </c>
      <c r="D669">
        <v>147</v>
      </c>
      <c r="E669" t="s">
        <v>38</v>
      </c>
      <c r="F669">
        <v>7</v>
      </c>
      <c r="G669" t="s">
        <v>131</v>
      </c>
      <c r="H669" t="s">
        <v>301</v>
      </c>
      <c r="I669" t="s">
        <v>18</v>
      </c>
      <c r="J669">
        <v>91</v>
      </c>
      <c r="K669">
        <v>1.5</v>
      </c>
      <c r="L669">
        <v>524</v>
      </c>
      <c r="M669">
        <v>60</v>
      </c>
      <c r="N669">
        <f t="shared" si="10"/>
        <v>11590.519450487654</v>
      </c>
      <c r="O669">
        <f>IF(K669 &gt; 50, K669, 100 - K669)</f>
        <v>98.5</v>
      </c>
    </row>
    <row r="670" spans="1:15">
      <c r="A670">
        <v>668</v>
      </c>
      <c r="B670">
        <v>2470</v>
      </c>
      <c r="C670" t="s">
        <v>300</v>
      </c>
      <c r="D670">
        <v>147</v>
      </c>
      <c r="E670" t="s">
        <v>38</v>
      </c>
      <c r="F670">
        <v>7</v>
      </c>
      <c r="G670" t="s">
        <v>89</v>
      </c>
      <c r="H670" t="s">
        <v>90</v>
      </c>
      <c r="I670" t="s">
        <v>18</v>
      </c>
      <c r="J670">
        <v>94</v>
      </c>
      <c r="K670">
        <v>0.5</v>
      </c>
      <c r="L670">
        <v>524</v>
      </c>
      <c r="M670">
        <v>20</v>
      </c>
      <c r="N670">
        <f t="shared" si="10"/>
        <v>12901.102420085426</v>
      </c>
      <c r="O670">
        <f>IF(K670 &gt; 50, K670, 100 - K670)</f>
        <v>99.5</v>
      </c>
    </row>
    <row r="671" spans="1:15">
      <c r="A671">
        <v>669</v>
      </c>
      <c r="B671">
        <v>2477</v>
      </c>
      <c r="C671" t="s">
        <v>300</v>
      </c>
      <c r="D671">
        <v>147</v>
      </c>
      <c r="E671" t="s">
        <v>88</v>
      </c>
      <c r="F671">
        <v>17</v>
      </c>
      <c r="G671" t="s">
        <v>263</v>
      </c>
      <c r="H671" t="s">
        <v>264</v>
      </c>
      <c r="I671" t="s">
        <v>18</v>
      </c>
      <c r="J671">
        <v>93</v>
      </c>
      <c r="K671" s="3">
        <v>0.5</v>
      </c>
      <c r="L671">
        <v>525</v>
      </c>
      <c r="M671">
        <v>60</v>
      </c>
      <c r="N671">
        <f t="shared" si="10"/>
        <v>14661.443872595803</v>
      </c>
      <c r="O671">
        <f>IF(K671 &gt; 50, K671, 100 - K671)</f>
        <v>99.5</v>
      </c>
    </row>
    <row r="672" spans="1:15">
      <c r="A672">
        <v>670</v>
      </c>
      <c r="B672">
        <v>2478</v>
      </c>
      <c r="C672" t="s">
        <v>300</v>
      </c>
      <c r="D672">
        <v>147</v>
      </c>
      <c r="E672" t="s">
        <v>140</v>
      </c>
      <c r="F672">
        <v>12</v>
      </c>
      <c r="G672" t="s">
        <v>263</v>
      </c>
      <c r="H672" t="s">
        <v>264</v>
      </c>
      <c r="I672" t="s">
        <v>18</v>
      </c>
      <c r="J672">
        <v>91</v>
      </c>
      <c r="K672" s="3">
        <v>0.5</v>
      </c>
      <c r="L672">
        <v>525</v>
      </c>
      <c r="M672">
        <v>60</v>
      </c>
      <c r="N672">
        <f t="shared" si="10"/>
        <v>14661.443872595803</v>
      </c>
      <c r="O672">
        <f>IF(K672 &gt; 50, K672, 100 - K672)</f>
        <v>99.5</v>
      </c>
    </row>
    <row r="673" spans="1:15">
      <c r="A673">
        <v>671</v>
      </c>
      <c r="B673">
        <v>2479</v>
      </c>
      <c r="C673" t="s">
        <v>300</v>
      </c>
      <c r="D673">
        <v>147</v>
      </c>
      <c r="E673" t="s">
        <v>66</v>
      </c>
      <c r="F673">
        <v>10</v>
      </c>
      <c r="G673" t="s">
        <v>263</v>
      </c>
      <c r="H673" t="s">
        <v>264</v>
      </c>
      <c r="I673" t="s">
        <v>18</v>
      </c>
      <c r="J673">
        <v>75</v>
      </c>
      <c r="K673" s="3">
        <v>0.5</v>
      </c>
      <c r="L673">
        <v>525</v>
      </c>
      <c r="M673">
        <v>60</v>
      </c>
      <c r="N673">
        <f t="shared" si="10"/>
        <v>14661.443872595803</v>
      </c>
      <c r="O673">
        <f>IF(K673 &gt; 50, K673, 100 - K673)</f>
        <v>99.5</v>
      </c>
    </row>
    <row r="674" spans="1:15">
      <c r="A674">
        <v>672</v>
      </c>
      <c r="B674">
        <v>2480</v>
      </c>
      <c r="C674" t="s">
        <v>300</v>
      </c>
      <c r="D674">
        <v>147</v>
      </c>
      <c r="E674" t="s">
        <v>150</v>
      </c>
      <c r="F674">
        <v>22</v>
      </c>
      <c r="G674" t="s">
        <v>263</v>
      </c>
      <c r="H674" t="s">
        <v>264</v>
      </c>
      <c r="I674" t="s">
        <v>18</v>
      </c>
      <c r="J674">
        <v>45</v>
      </c>
      <c r="K674" s="3">
        <v>0.5</v>
      </c>
      <c r="L674">
        <v>525</v>
      </c>
      <c r="M674">
        <v>60</v>
      </c>
      <c r="N674">
        <f t="shared" si="10"/>
        <v>14661.443872595803</v>
      </c>
      <c r="O674">
        <f>IF(K674 &gt; 50, K674, 100 - K674)</f>
        <v>99.5</v>
      </c>
    </row>
    <row r="675" spans="1:15">
      <c r="A675">
        <v>673</v>
      </c>
      <c r="B675">
        <v>2481</v>
      </c>
      <c r="C675" t="s">
        <v>302</v>
      </c>
      <c r="D675">
        <v>148</v>
      </c>
      <c r="E675" t="s">
        <v>38</v>
      </c>
      <c r="F675">
        <v>7</v>
      </c>
      <c r="G675" t="s">
        <v>263</v>
      </c>
      <c r="H675" t="s">
        <v>264</v>
      </c>
      <c r="I675" t="s">
        <v>18</v>
      </c>
      <c r="J675">
        <v>94</v>
      </c>
      <c r="K675" s="3">
        <v>0.5</v>
      </c>
      <c r="L675">
        <v>525</v>
      </c>
      <c r="M675">
        <v>60</v>
      </c>
      <c r="N675">
        <f t="shared" si="10"/>
        <v>14661.443872595803</v>
      </c>
      <c r="O675">
        <f>IF(K675 &gt; 50, K675, 100 - K675)</f>
        <v>99.5</v>
      </c>
    </row>
    <row r="676" spans="1:15">
      <c r="A676">
        <v>674</v>
      </c>
      <c r="B676">
        <v>2485</v>
      </c>
      <c r="C676" t="s">
        <v>303</v>
      </c>
      <c r="D676">
        <v>152</v>
      </c>
      <c r="E676" t="s">
        <v>135</v>
      </c>
      <c r="F676">
        <v>18</v>
      </c>
      <c r="G676" t="s">
        <v>72</v>
      </c>
      <c r="H676" t="s">
        <v>73</v>
      </c>
      <c r="I676" t="s">
        <v>27</v>
      </c>
      <c r="J676">
        <v>81</v>
      </c>
      <c r="K676">
        <v>89</v>
      </c>
      <c r="L676">
        <v>527</v>
      </c>
      <c r="M676">
        <v>80</v>
      </c>
      <c r="N676">
        <f t="shared" si="10"/>
        <v>6138.6021456292829</v>
      </c>
      <c r="O676">
        <f>IF(K676 &gt; 50, K676, 100 - K676)</f>
        <v>89</v>
      </c>
    </row>
    <row r="677" spans="1:15">
      <c r="A677">
        <v>675</v>
      </c>
      <c r="B677">
        <v>2488</v>
      </c>
      <c r="C677" t="s">
        <v>248</v>
      </c>
      <c r="D677">
        <v>97</v>
      </c>
      <c r="E677" t="s">
        <v>207</v>
      </c>
      <c r="F677">
        <v>82</v>
      </c>
      <c r="G677" t="s">
        <v>16</v>
      </c>
      <c r="H677" t="s">
        <v>19</v>
      </c>
      <c r="I677" t="s">
        <v>20</v>
      </c>
      <c r="J677">
        <v>83</v>
      </c>
      <c r="K677" s="3">
        <v>91</v>
      </c>
      <c r="L677">
        <v>529</v>
      </c>
      <c r="M677">
        <v>95</v>
      </c>
      <c r="N677">
        <f t="shared" si="10"/>
        <v>7081.5717089646378</v>
      </c>
      <c r="O677">
        <f>IF(K677 &gt; 50, K677, 100 - K677)</f>
        <v>91</v>
      </c>
    </row>
    <row r="678" spans="1:15">
      <c r="A678">
        <v>676</v>
      </c>
      <c r="B678">
        <v>2491</v>
      </c>
      <c r="C678" t="s">
        <v>265</v>
      </c>
      <c r="D678">
        <v>109</v>
      </c>
      <c r="E678" t="s">
        <v>304</v>
      </c>
      <c r="F678">
        <v>119</v>
      </c>
      <c r="G678" t="s">
        <v>16</v>
      </c>
      <c r="H678" t="s">
        <v>19</v>
      </c>
      <c r="I678" t="s">
        <v>20</v>
      </c>
      <c r="J678">
        <v>65</v>
      </c>
      <c r="K678">
        <v>91</v>
      </c>
      <c r="L678">
        <v>530</v>
      </c>
      <c r="M678">
        <v>65</v>
      </c>
      <c r="N678">
        <f t="shared" si="10"/>
        <v>6504.504884928404</v>
      </c>
      <c r="O678">
        <f>IF(K678 &gt; 50, K678, 100 - K678)</f>
        <v>91</v>
      </c>
    </row>
    <row r="679" spans="1:15">
      <c r="A679">
        <v>677</v>
      </c>
      <c r="B679">
        <v>2492</v>
      </c>
      <c r="C679" t="s">
        <v>265</v>
      </c>
      <c r="D679">
        <v>109</v>
      </c>
      <c r="E679" t="s">
        <v>305</v>
      </c>
      <c r="F679">
        <v>120</v>
      </c>
      <c r="G679" t="s">
        <v>16</v>
      </c>
      <c r="H679" t="s">
        <v>19</v>
      </c>
      <c r="I679" t="s">
        <v>20</v>
      </c>
      <c r="J679">
        <v>17</v>
      </c>
      <c r="K679">
        <v>93</v>
      </c>
      <c r="L679">
        <v>531</v>
      </c>
      <c r="M679">
        <v>65</v>
      </c>
      <c r="N679">
        <f t="shared" si="10"/>
        <v>7272.164360189664</v>
      </c>
      <c r="O679">
        <f>IF(K679 &gt; 50, K679, 100 - K679)</f>
        <v>93</v>
      </c>
    </row>
    <row r="680" spans="1:15">
      <c r="A680">
        <v>678</v>
      </c>
      <c r="B680">
        <v>2493</v>
      </c>
      <c r="C680" t="s">
        <v>265</v>
      </c>
      <c r="D680">
        <v>109</v>
      </c>
      <c r="E680" t="s">
        <v>306</v>
      </c>
      <c r="F680">
        <v>121</v>
      </c>
      <c r="G680" t="s">
        <v>16</v>
      </c>
      <c r="H680" t="s">
        <v>19</v>
      </c>
      <c r="I680" t="s">
        <v>20</v>
      </c>
      <c r="J680">
        <v>64</v>
      </c>
      <c r="K680">
        <v>86.5</v>
      </c>
      <c r="L680">
        <v>531</v>
      </c>
      <c r="M680">
        <v>65</v>
      </c>
      <c r="N680">
        <f t="shared" si="10"/>
        <v>5222.0094028826588</v>
      </c>
      <c r="O680">
        <f>IF(K680 &gt; 50, K680, 100 - K680)</f>
        <v>86.5</v>
      </c>
    </row>
    <row r="681" spans="1:15">
      <c r="A681">
        <v>679</v>
      </c>
      <c r="B681">
        <v>2502</v>
      </c>
      <c r="C681" t="s">
        <v>307</v>
      </c>
      <c r="D681">
        <v>154</v>
      </c>
      <c r="E681" t="s">
        <v>38</v>
      </c>
      <c r="F681">
        <v>7</v>
      </c>
      <c r="G681" t="s">
        <v>16</v>
      </c>
      <c r="H681" t="s">
        <v>19</v>
      </c>
      <c r="I681" t="s">
        <v>20</v>
      </c>
      <c r="J681">
        <v>62</v>
      </c>
      <c r="K681">
        <v>94.5</v>
      </c>
      <c r="L681">
        <v>534</v>
      </c>
      <c r="M681">
        <v>100</v>
      </c>
      <c r="N681">
        <f t="shared" si="10"/>
        <v>8822.6777701725332</v>
      </c>
      <c r="O681">
        <f>IF(K681 &gt; 50, K681, 100 - K681)</f>
        <v>94.5</v>
      </c>
    </row>
    <row r="682" spans="1:15">
      <c r="A682">
        <v>680</v>
      </c>
      <c r="B682">
        <v>2503</v>
      </c>
      <c r="C682" t="s">
        <v>308</v>
      </c>
      <c r="D682">
        <v>155</v>
      </c>
      <c r="E682" t="s">
        <v>140</v>
      </c>
      <c r="F682">
        <v>12</v>
      </c>
      <c r="G682" t="s">
        <v>16</v>
      </c>
      <c r="H682" t="s">
        <v>17</v>
      </c>
      <c r="I682" t="s">
        <v>18</v>
      </c>
      <c r="J682">
        <v>87</v>
      </c>
      <c r="K682">
        <v>3</v>
      </c>
      <c r="L682">
        <v>534</v>
      </c>
      <c r="M682">
        <v>110</v>
      </c>
      <c r="N682">
        <f t="shared" si="10"/>
        <v>11073.14400896834</v>
      </c>
      <c r="O682">
        <f>IF(K682 &gt; 50, K682, 100 - K682)</f>
        <v>97</v>
      </c>
    </row>
    <row r="683" spans="1:15">
      <c r="A683">
        <v>681</v>
      </c>
      <c r="B683">
        <v>2504</v>
      </c>
      <c r="C683" t="s">
        <v>308</v>
      </c>
      <c r="D683">
        <v>155</v>
      </c>
      <c r="E683" t="s">
        <v>150</v>
      </c>
      <c r="F683">
        <v>22</v>
      </c>
      <c r="G683" t="s">
        <v>16</v>
      </c>
      <c r="H683" t="s">
        <v>17</v>
      </c>
      <c r="I683" t="s">
        <v>18</v>
      </c>
      <c r="J683">
        <v>97</v>
      </c>
      <c r="K683">
        <v>4</v>
      </c>
      <c r="L683">
        <v>534</v>
      </c>
      <c r="M683">
        <v>110</v>
      </c>
      <c r="N683">
        <f t="shared" si="10"/>
        <v>10123.719396863236</v>
      </c>
      <c r="O683">
        <f>IF(K683 &gt; 50, K683, 100 - K683)</f>
        <v>96</v>
      </c>
    </row>
    <row r="684" spans="1:15">
      <c r="A684">
        <v>682</v>
      </c>
      <c r="B684">
        <v>2505</v>
      </c>
      <c r="C684" t="s">
        <v>308</v>
      </c>
      <c r="D684">
        <v>155</v>
      </c>
      <c r="E684" t="s">
        <v>159</v>
      </c>
      <c r="F684">
        <v>11</v>
      </c>
      <c r="G684" t="s">
        <v>16</v>
      </c>
      <c r="H684" t="s">
        <v>17</v>
      </c>
      <c r="I684" t="s">
        <v>18</v>
      </c>
      <c r="J684">
        <v>100</v>
      </c>
      <c r="K684">
        <v>2.5</v>
      </c>
      <c r="L684">
        <v>534</v>
      </c>
      <c r="M684">
        <v>110</v>
      </c>
      <c r="N684">
        <f t="shared" si="10"/>
        <v>11670.308962156967</v>
      </c>
      <c r="O684">
        <f>IF(K684 &gt; 50, K684, 100 - K684)</f>
        <v>97.5</v>
      </c>
    </row>
    <row r="685" spans="1:15">
      <c r="A685">
        <v>683</v>
      </c>
      <c r="B685">
        <v>2506</v>
      </c>
      <c r="C685" t="s">
        <v>309</v>
      </c>
      <c r="D685">
        <v>156</v>
      </c>
      <c r="E685" t="s">
        <v>38</v>
      </c>
      <c r="F685">
        <v>7</v>
      </c>
      <c r="G685" t="s">
        <v>16</v>
      </c>
      <c r="H685" t="s">
        <v>19</v>
      </c>
      <c r="I685" t="s">
        <v>20</v>
      </c>
      <c r="J685">
        <v>32</v>
      </c>
      <c r="K685">
        <v>88.5</v>
      </c>
      <c r="L685">
        <v>534</v>
      </c>
      <c r="M685">
        <v>50</v>
      </c>
      <c r="N685">
        <f t="shared" si="10"/>
        <v>5482.5661203137952</v>
      </c>
      <c r="O685">
        <f>IF(K685 &gt; 50, K685, 100 - K685)</f>
        <v>88.5</v>
      </c>
    </row>
    <row r="686" spans="1:15">
      <c r="A686">
        <v>684</v>
      </c>
      <c r="B686">
        <v>2514</v>
      </c>
      <c r="C686" t="s">
        <v>310</v>
      </c>
      <c r="D686">
        <v>158</v>
      </c>
      <c r="E686" t="s">
        <v>38</v>
      </c>
      <c r="F686">
        <v>7</v>
      </c>
      <c r="G686" t="s">
        <v>16</v>
      </c>
      <c r="H686" t="s">
        <v>19</v>
      </c>
      <c r="I686" t="s">
        <v>20</v>
      </c>
      <c r="J686">
        <v>80</v>
      </c>
      <c r="K686">
        <v>96.5</v>
      </c>
      <c r="L686">
        <v>535</v>
      </c>
      <c r="M686">
        <v>50</v>
      </c>
      <c r="N686">
        <f t="shared" si="10"/>
        <v>8911.090444560612</v>
      </c>
      <c r="O686">
        <f>IF(K686 &gt; 50, K686, 100 - K686)</f>
        <v>96.5</v>
      </c>
    </row>
    <row r="687" spans="1:15">
      <c r="A687">
        <v>685</v>
      </c>
      <c r="B687">
        <v>2515</v>
      </c>
      <c r="C687" t="s">
        <v>311</v>
      </c>
      <c r="D687">
        <v>159</v>
      </c>
      <c r="E687" t="s">
        <v>38</v>
      </c>
      <c r="F687">
        <v>7</v>
      </c>
      <c r="G687" t="s">
        <v>16</v>
      </c>
      <c r="H687" t="s">
        <v>19</v>
      </c>
      <c r="I687" t="s">
        <v>20</v>
      </c>
      <c r="J687">
        <v>88</v>
      </c>
      <c r="K687">
        <v>95</v>
      </c>
      <c r="L687">
        <v>535</v>
      </c>
      <c r="M687">
        <v>100</v>
      </c>
      <c r="N687">
        <f t="shared" si="10"/>
        <v>9134.7365058015075</v>
      </c>
      <c r="O687">
        <f>IF(K687 &gt; 50, K687, 100 - K687)</f>
        <v>95</v>
      </c>
    </row>
    <row r="688" spans="1:15">
      <c r="A688">
        <v>686</v>
      </c>
      <c r="B688">
        <v>2516</v>
      </c>
      <c r="C688" t="s">
        <v>312</v>
      </c>
      <c r="D688">
        <v>160</v>
      </c>
      <c r="E688" t="s">
        <v>38</v>
      </c>
      <c r="F688">
        <v>7</v>
      </c>
      <c r="G688" t="s">
        <v>16</v>
      </c>
      <c r="H688" t="s">
        <v>19</v>
      </c>
      <c r="I688" t="s">
        <v>20</v>
      </c>
      <c r="J688">
        <v>67</v>
      </c>
      <c r="K688">
        <v>97.5</v>
      </c>
      <c r="L688">
        <v>535</v>
      </c>
      <c r="M688">
        <v>100</v>
      </c>
      <c r="N688">
        <f t="shared" si="10"/>
        <v>11365.720446897749</v>
      </c>
      <c r="O688">
        <f>IF(K688 &gt; 50, K688, 100 - K688)</f>
        <v>97.5</v>
      </c>
    </row>
    <row r="689" spans="1:15">
      <c r="A689">
        <v>687</v>
      </c>
      <c r="B689">
        <v>2517</v>
      </c>
      <c r="C689" t="s">
        <v>312</v>
      </c>
      <c r="D689">
        <v>160</v>
      </c>
      <c r="E689" t="s">
        <v>38</v>
      </c>
      <c r="F689">
        <v>7</v>
      </c>
      <c r="G689" t="s">
        <v>16</v>
      </c>
      <c r="H689" t="s">
        <v>19</v>
      </c>
      <c r="I689" t="s">
        <v>20</v>
      </c>
      <c r="J689">
        <v>53</v>
      </c>
      <c r="K689">
        <v>95.5</v>
      </c>
      <c r="L689">
        <v>536</v>
      </c>
      <c r="M689">
        <v>100</v>
      </c>
      <c r="N689">
        <f t="shared" si="10"/>
        <v>9477.8891534344893</v>
      </c>
      <c r="O689">
        <f>IF(K689 &gt; 50, K689, 100 - K689)</f>
        <v>95.5</v>
      </c>
    </row>
    <row r="690" spans="1:15">
      <c r="A690">
        <v>688</v>
      </c>
      <c r="B690">
        <v>2518</v>
      </c>
      <c r="C690" t="s">
        <v>312</v>
      </c>
      <c r="D690">
        <v>160</v>
      </c>
      <c r="E690" t="s">
        <v>38</v>
      </c>
      <c r="F690">
        <v>7</v>
      </c>
      <c r="G690" t="s">
        <v>16</v>
      </c>
      <c r="H690" t="s">
        <v>19</v>
      </c>
      <c r="I690" t="s">
        <v>20</v>
      </c>
      <c r="J690">
        <v>60</v>
      </c>
      <c r="K690">
        <v>96.5</v>
      </c>
      <c r="L690">
        <v>536</v>
      </c>
      <c r="M690">
        <v>100</v>
      </c>
      <c r="N690">
        <f t="shared" si="10"/>
        <v>10289.875907126081</v>
      </c>
      <c r="O690">
        <f>IF(K690 &gt; 50, K690, 100 - K690)</f>
        <v>96.5</v>
      </c>
    </row>
    <row r="691" spans="1:15">
      <c r="A691">
        <v>689</v>
      </c>
      <c r="B691">
        <v>2519</v>
      </c>
      <c r="C691" t="s">
        <v>312</v>
      </c>
      <c r="D691">
        <v>160</v>
      </c>
      <c r="E691" t="s">
        <v>38</v>
      </c>
      <c r="F691">
        <v>7</v>
      </c>
      <c r="G691" t="s">
        <v>16</v>
      </c>
      <c r="H691" t="s">
        <v>19</v>
      </c>
      <c r="I691" t="s">
        <v>20</v>
      </c>
      <c r="J691">
        <v>64</v>
      </c>
      <c r="K691">
        <v>96.5</v>
      </c>
      <c r="L691">
        <v>536</v>
      </c>
      <c r="M691">
        <v>100</v>
      </c>
      <c r="N691">
        <f t="shared" si="10"/>
        <v>10289.875907126081</v>
      </c>
      <c r="O691">
        <f>IF(K691 &gt; 50, K691, 100 - K691)</f>
        <v>96.5</v>
      </c>
    </row>
    <row r="692" spans="1:15">
      <c r="A692">
        <v>690</v>
      </c>
      <c r="B692">
        <v>2520</v>
      </c>
      <c r="C692" t="s">
        <v>312</v>
      </c>
      <c r="D692">
        <v>160</v>
      </c>
      <c r="E692" t="s">
        <v>38</v>
      </c>
      <c r="F692">
        <v>7</v>
      </c>
      <c r="G692" t="s">
        <v>16</v>
      </c>
      <c r="H692" t="s">
        <v>19</v>
      </c>
      <c r="I692" t="s">
        <v>20</v>
      </c>
      <c r="J692">
        <v>67</v>
      </c>
      <c r="K692">
        <v>96.5</v>
      </c>
      <c r="L692">
        <v>536</v>
      </c>
      <c r="M692">
        <v>100</v>
      </c>
      <c r="N692">
        <f t="shared" si="10"/>
        <v>10289.875907126081</v>
      </c>
      <c r="O692">
        <f>IF(K692 &gt; 50, K692, 100 - K692)</f>
        <v>96.5</v>
      </c>
    </row>
    <row r="693" spans="1:15">
      <c r="A693">
        <v>691</v>
      </c>
      <c r="B693">
        <v>2521</v>
      </c>
      <c r="C693" t="s">
        <v>312</v>
      </c>
      <c r="D693">
        <v>160</v>
      </c>
      <c r="E693" t="s">
        <v>38</v>
      </c>
      <c r="F693">
        <v>7</v>
      </c>
      <c r="G693" t="s">
        <v>25</v>
      </c>
      <c r="H693" t="s">
        <v>26</v>
      </c>
      <c r="I693" t="s">
        <v>27</v>
      </c>
      <c r="J693">
        <v>10</v>
      </c>
      <c r="K693">
        <v>53.5</v>
      </c>
      <c r="L693">
        <v>536</v>
      </c>
      <c r="M693">
        <v>100</v>
      </c>
      <c r="N693">
        <f t="shared" si="10"/>
        <v>435.04317538931025</v>
      </c>
      <c r="O693">
        <f>IF(K693 &gt; 50, K693, 100 - K693)</f>
        <v>53.5</v>
      </c>
    </row>
    <row r="694" spans="1:15">
      <c r="A694">
        <v>692</v>
      </c>
      <c r="B694">
        <v>2522</v>
      </c>
      <c r="C694" t="s">
        <v>312</v>
      </c>
      <c r="D694">
        <v>160</v>
      </c>
      <c r="E694" t="s">
        <v>38</v>
      </c>
      <c r="F694">
        <v>7</v>
      </c>
      <c r="G694" t="s">
        <v>249</v>
      </c>
      <c r="H694" t="s">
        <v>250</v>
      </c>
      <c r="I694" t="s">
        <v>27</v>
      </c>
      <c r="J694">
        <v>36</v>
      </c>
      <c r="K694">
        <v>71.5</v>
      </c>
      <c r="L694">
        <v>536</v>
      </c>
      <c r="M694">
        <v>100</v>
      </c>
      <c r="N694">
        <f t="shared" si="10"/>
        <v>2853.5385059735286</v>
      </c>
      <c r="O694">
        <f>IF(K694 &gt; 50, K694, 100 - K694)</f>
        <v>71.5</v>
      </c>
    </row>
    <row r="695" spans="1:15">
      <c r="A695">
        <v>693</v>
      </c>
      <c r="B695">
        <v>2523</v>
      </c>
      <c r="C695" t="s">
        <v>312</v>
      </c>
      <c r="D695">
        <v>160</v>
      </c>
      <c r="E695" t="s">
        <v>38</v>
      </c>
      <c r="F695">
        <v>7</v>
      </c>
      <c r="G695" t="s">
        <v>251</v>
      </c>
      <c r="H695" t="s">
        <v>252</v>
      </c>
      <c r="I695" t="s">
        <v>27</v>
      </c>
      <c r="J695">
        <v>82</v>
      </c>
      <c r="K695">
        <v>74</v>
      </c>
      <c r="L695">
        <v>536</v>
      </c>
      <c r="M695">
        <v>100</v>
      </c>
      <c r="N695">
        <f t="shared" si="10"/>
        <v>3244.9805251704156</v>
      </c>
      <c r="O695">
        <f>IF(K695 &gt; 50, K695, 100 - K695)</f>
        <v>74</v>
      </c>
    </row>
    <row r="696" spans="1:15">
      <c r="A696">
        <v>694</v>
      </c>
      <c r="B696">
        <v>2524</v>
      </c>
      <c r="C696" t="s">
        <v>312</v>
      </c>
      <c r="D696">
        <v>160</v>
      </c>
      <c r="E696" t="s">
        <v>38</v>
      </c>
      <c r="F696">
        <v>7</v>
      </c>
      <c r="G696" t="s">
        <v>16</v>
      </c>
      <c r="H696" t="s">
        <v>19</v>
      </c>
      <c r="I696" t="s">
        <v>20</v>
      </c>
      <c r="J696">
        <v>15</v>
      </c>
      <c r="K696" s="3">
        <v>96.5</v>
      </c>
      <c r="L696">
        <v>536</v>
      </c>
      <c r="M696">
        <v>100</v>
      </c>
      <c r="N696">
        <f t="shared" si="10"/>
        <v>10289.875907126081</v>
      </c>
      <c r="O696">
        <f>IF(K696 &gt; 50, K696, 100 - K696)</f>
        <v>96.5</v>
      </c>
    </row>
    <row r="697" spans="1:15">
      <c r="A697">
        <v>695</v>
      </c>
      <c r="B697">
        <v>2525</v>
      </c>
      <c r="C697" t="s">
        <v>312</v>
      </c>
      <c r="D697">
        <v>160</v>
      </c>
      <c r="E697" t="s">
        <v>38</v>
      </c>
      <c r="F697">
        <v>7</v>
      </c>
      <c r="G697" t="s">
        <v>16</v>
      </c>
      <c r="H697" t="s">
        <v>19</v>
      </c>
      <c r="I697" t="s">
        <v>20</v>
      </c>
      <c r="J697">
        <v>75</v>
      </c>
      <c r="K697">
        <v>96.5</v>
      </c>
      <c r="L697">
        <v>536</v>
      </c>
      <c r="M697">
        <v>100</v>
      </c>
      <c r="N697">
        <f t="shared" si="10"/>
        <v>10289.875907126081</v>
      </c>
      <c r="O697">
        <f>IF(K697 &gt; 50, K697, 100 - K697)</f>
        <v>96.5</v>
      </c>
    </row>
    <row r="698" spans="1:15">
      <c r="A698">
        <v>696</v>
      </c>
      <c r="B698">
        <v>2526</v>
      </c>
      <c r="C698" t="s">
        <v>312</v>
      </c>
      <c r="D698">
        <v>160</v>
      </c>
      <c r="E698" t="s">
        <v>38</v>
      </c>
      <c r="F698">
        <v>7</v>
      </c>
      <c r="G698" t="s">
        <v>16</v>
      </c>
      <c r="H698" t="s">
        <v>19</v>
      </c>
      <c r="I698" t="s">
        <v>20</v>
      </c>
      <c r="J698">
        <v>59</v>
      </c>
      <c r="K698">
        <v>96.5</v>
      </c>
      <c r="L698">
        <v>536</v>
      </c>
      <c r="M698">
        <v>100</v>
      </c>
      <c r="N698">
        <f t="shared" si="10"/>
        <v>10289.875907126081</v>
      </c>
      <c r="O698">
        <f>IF(K698 &gt; 50, K698, 100 - K698)</f>
        <v>96.5</v>
      </c>
    </row>
    <row r="699" spans="1:15">
      <c r="A699">
        <v>697</v>
      </c>
      <c r="B699">
        <v>2527</v>
      </c>
      <c r="C699" t="s">
        <v>312</v>
      </c>
      <c r="D699">
        <v>160</v>
      </c>
      <c r="E699" t="s">
        <v>38</v>
      </c>
      <c r="F699">
        <v>7</v>
      </c>
      <c r="G699" t="s">
        <v>16</v>
      </c>
      <c r="H699" t="s">
        <v>19</v>
      </c>
      <c r="I699" t="s">
        <v>20</v>
      </c>
      <c r="J699">
        <v>71</v>
      </c>
      <c r="K699">
        <v>96.5</v>
      </c>
      <c r="L699">
        <v>536</v>
      </c>
      <c r="M699">
        <v>100</v>
      </c>
      <c r="N699">
        <f t="shared" si="10"/>
        <v>10289.875907126081</v>
      </c>
      <c r="O699">
        <f>IF(K699 &gt; 50, K699, 100 - K699)</f>
        <v>96.5</v>
      </c>
    </row>
    <row r="700" spans="1:15">
      <c r="A700">
        <v>698</v>
      </c>
      <c r="B700">
        <v>2528</v>
      </c>
      <c r="C700" t="s">
        <v>312</v>
      </c>
      <c r="D700">
        <v>160</v>
      </c>
      <c r="E700" t="s">
        <v>38</v>
      </c>
      <c r="F700">
        <v>7</v>
      </c>
      <c r="G700" t="s">
        <v>16</v>
      </c>
      <c r="H700" t="s">
        <v>19</v>
      </c>
      <c r="I700" t="s">
        <v>20</v>
      </c>
      <c r="J700">
        <v>85</v>
      </c>
      <c r="K700">
        <v>96.5</v>
      </c>
      <c r="L700">
        <v>536</v>
      </c>
      <c r="M700">
        <v>100</v>
      </c>
      <c r="N700">
        <f t="shared" si="10"/>
        <v>10289.875907126081</v>
      </c>
      <c r="O700">
        <f>IF(K700 &gt; 50, K700, 100 - K700)</f>
        <v>96.5</v>
      </c>
    </row>
    <row r="701" spans="1:15">
      <c r="A701">
        <v>699</v>
      </c>
      <c r="B701">
        <v>2529</v>
      </c>
      <c r="C701" t="s">
        <v>312</v>
      </c>
      <c r="D701">
        <v>160</v>
      </c>
      <c r="E701" t="s">
        <v>38</v>
      </c>
      <c r="F701">
        <v>7</v>
      </c>
      <c r="G701" t="s">
        <v>16</v>
      </c>
      <c r="H701" t="s">
        <v>19</v>
      </c>
      <c r="I701" t="s">
        <v>20</v>
      </c>
      <c r="J701">
        <v>82</v>
      </c>
      <c r="K701">
        <v>96.5</v>
      </c>
      <c r="L701">
        <v>536</v>
      </c>
      <c r="M701">
        <v>100</v>
      </c>
      <c r="N701">
        <f t="shared" si="10"/>
        <v>10289.875907126081</v>
      </c>
      <c r="O701">
        <f>IF(K701 &gt; 50, K701, 100 - K701)</f>
        <v>96.5</v>
      </c>
    </row>
    <row r="702" spans="1:15">
      <c r="A702">
        <v>700</v>
      </c>
      <c r="B702">
        <v>2530</v>
      </c>
      <c r="C702" t="s">
        <v>312</v>
      </c>
      <c r="D702">
        <v>160</v>
      </c>
      <c r="E702" t="s">
        <v>38</v>
      </c>
      <c r="F702">
        <v>7</v>
      </c>
      <c r="G702" t="s">
        <v>16</v>
      </c>
      <c r="H702" t="s">
        <v>19</v>
      </c>
      <c r="I702" t="s">
        <v>20</v>
      </c>
      <c r="J702">
        <v>85</v>
      </c>
      <c r="K702">
        <v>96.5</v>
      </c>
      <c r="L702">
        <v>536</v>
      </c>
      <c r="M702">
        <v>100</v>
      </c>
      <c r="N702">
        <f t="shared" si="10"/>
        <v>10289.875907126081</v>
      </c>
      <c r="O702">
        <f>IF(K702 &gt; 50, K702, 100 - K702)</f>
        <v>96.5</v>
      </c>
    </row>
    <row r="703" spans="1:15">
      <c r="A703">
        <v>701</v>
      </c>
      <c r="B703">
        <v>2531</v>
      </c>
      <c r="C703" t="s">
        <v>312</v>
      </c>
      <c r="D703">
        <v>160</v>
      </c>
      <c r="E703" t="s">
        <v>38</v>
      </c>
      <c r="F703">
        <v>7</v>
      </c>
      <c r="G703" t="s">
        <v>16</v>
      </c>
      <c r="H703" t="s">
        <v>19</v>
      </c>
      <c r="I703" t="s">
        <v>20</v>
      </c>
      <c r="J703">
        <v>88</v>
      </c>
      <c r="K703">
        <v>96.5</v>
      </c>
      <c r="L703">
        <v>536</v>
      </c>
      <c r="M703">
        <v>100</v>
      </c>
      <c r="N703">
        <f t="shared" si="10"/>
        <v>10289.875907126081</v>
      </c>
      <c r="O703">
        <f>IF(K703 &gt; 50, K703, 100 - K703)</f>
        <v>96.5</v>
      </c>
    </row>
    <row r="704" spans="1:15">
      <c r="A704">
        <v>702</v>
      </c>
      <c r="B704">
        <v>2532</v>
      </c>
      <c r="C704" t="s">
        <v>312</v>
      </c>
      <c r="D704">
        <v>160</v>
      </c>
      <c r="E704" t="s">
        <v>38</v>
      </c>
      <c r="F704">
        <v>7</v>
      </c>
      <c r="G704" t="s">
        <v>16</v>
      </c>
      <c r="H704" t="s">
        <v>19</v>
      </c>
      <c r="I704" t="s">
        <v>20</v>
      </c>
      <c r="J704">
        <v>85</v>
      </c>
      <c r="K704">
        <v>96.5</v>
      </c>
      <c r="L704">
        <v>536</v>
      </c>
      <c r="M704">
        <v>100</v>
      </c>
      <c r="N704">
        <f t="shared" si="10"/>
        <v>10289.875907126081</v>
      </c>
      <c r="O704">
        <f>IF(K704 &gt; 50, K704, 100 - K704)</f>
        <v>96.5</v>
      </c>
    </row>
    <row r="705" spans="1:15">
      <c r="A705">
        <v>703</v>
      </c>
      <c r="B705">
        <v>2534</v>
      </c>
      <c r="C705" t="s">
        <v>312</v>
      </c>
      <c r="D705">
        <v>160</v>
      </c>
      <c r="E705" t="s">
        <v>256</v>
      </c>
      <c r="F705">
        <v>35</v>
      </c>
      <c r="G705" t="s">
        <v>16</v>
      </c>
      <c r="H705" t="s">
        <v>19</v>
      </c>
      <c r="I705" t="s">
        <v>20</v>
      </c>
      <c r="J705">
        <v>90</v>
      </c>
      <c r="K705">
        <v>95.5</v>
      </c>
      <c r="L705">
        <v>537</v>
      </c>
      <c r="M705">
        <v>100</v>
      </c>
      <c r="N705">
        <f t="shared" si="10"/>
        <v>9477.8891534344893</v>
      </c>
      <c r="O705">
        <f>IF(K705 &gt; 50, K705, 100 - K705)</f>
        <v>95.5</v>
      </c>
    </row>
    <row r="706" spans="1:15">
      <c r="A706">
        <v>704</v>
      </c>
      <c r="B706">
        <v>2535</v>
      </c>
      <c r="C706" t="s">
        <v>312</v>
      </c>
      <c r="D706">
        <v>160</v>
      </c>
      <c r="E706" t="s">
        <v>257</v>
      </c>
      <c r="F706">
        <v>0</v>
      </c>
      <c r="G706" t="s">
        <v>16</v>
      </c>
      <c r="H706" t="s">
        <v>19</v>
      </c>
      <c r="I706" t="s">
        <v>20</v>
      </c>
      <c r="J706">
        <v>88</v>
      </c>
      <c r="K706">
        <v>95.5</v>
      </c>
      <c r="L706">
        <v>537</v>
      </c>
      <c r="M706">
        <v>100</v>
      </c>
      <c r="N706">
        <f t="shared" si="10"/>
        <v>9477.8891534344893</v>
      </c>
      <c r="O706">
        <f>IF(K706 &gt; 50, K706, 100 - K706)</f>
        <v>95.5</v>
      </c>
    </row>
    <row r="707" spans="1:15">
      <c r="A707">
        <v>705</v>
      </c>
      <c r="B707">
        <v>2536</v>
      </c>
      <c r="C707" t="s">
        <v>312</v>
      </c>
      <c r="D707">
        <v>160</v>
      </c>
      <c r="E707" t="s">
        <v>15</v>
      </c>
      <c r="F707">
        <v>1</v>
      </c>
      <c r="G707" t="s">
        <v>16</v>
      </c>
      <c r="H707" t="s">
        <v>17</v>
      </c>
      <c r="I707" t="s">
        <v>18</v>
      </c>
      <c r="J707">
        <v>86</v>
      </c>
      <c r="K707">
        <v>3.5</v>
      </c>
      <c r="L707">
        <v>537</v>
      </c>
      <c r="M707">
        <v>110</v>
      </c>
      <c r="N707">
        <f t="shared" ref="N707:N770" si="11">8.314*(M707+273.15)*LN(O707/(100-O707))</f>
        <v>10565.632999639174</v>
      </c>
      <c r="O707">
        <f>IF(K707 &gt; 50, K707, 100 - K707)</f>
        <v>96.5</v>
      </c>
    </row>
    <row r="708" spans="1:15">
      <c r="A708">
        <v>706</v>
      </c>
      <c r="B708">
        <v>2537</v>
      </c>
      <c r="C708" t="s">
        <v>312</v>
      </c>
      <c r="D708">
        <v>160</v>
      </c>
      <c r="E708" t="s">
        <v>15</v>
      </c>
      <c r="F708">
        <v>1</v>
      </c>
      <c r="G708" t="s">
        <v>16</v>
      </c>
      <c r="H708" t="s">
        <v>17</v>
      </c>
      <c r="I708" t="s">
        <v>18</v>
      </c>
      <c r="J708">
        <v>100</v>
      </c>
      <c r="K708">
        <v>3.5</v>
      </c>
      <c r="L708">
        <v>537</v>
      </c>
      <c r="M708">
        <v>110</v>
      </c>
      <c r="N708">
        <f t="shared" si="11"/>
        <v>10565.632999639174</v>
      </c>
      <c r="O708">
        <f>IF(K708 &gt; 50, K708, 100 - K708)</f>
        <v>96.5</v>
      </c>
    </row>
    <row r="709" spans="1:15">
      <c r="A709">
        <v>707</v>
      </c>
      <c r="B709">
        <v>2538</v>
      </c>
      <c r="C709" t="s">
        <v>312</v>
      </c>
      <c r="D709">
        <v>160</v>
      </c>
      <c r="E709" t="s">
        <v>15</v>
      </c>
      <c r="F709">
        <v>1</v>
      </c>
      <c r="G709" t="s">
        <v>16</v>
      </c>
      <c r="H709" t="s">
        <v>17</v>
      </c>
      <c r="I709" t="s">
        <v>18</v>
      </c>
      <c r="J709">
        <v>98</v>
      </c>
      <c r="K709">
        <v>26</v>
      </c>
      <c r="L709">
        <v>537</v>
      </c>
      <c r="M709">
        <v>110</v>
      </c>
      <c r="N709">
        <f t="shared" si="11"/>
        <v>3331.9423508483042</v>
      </c>
      <c r="O709">
        <f>IF(K709 &gt; 50, K709, 100 - K709)</f>
        <v>74</v>
      </c>
    </row>
    <row r="710" spans="1:15">
      <c r="A710">
        <v>708</v>
      </c>
      <c r="B710">
        <v>2539</v>
      </c>
      <c r="C710" t="s">
        <v>312</v>
      </c>
      <c r="D710">
        <v>160</v>
      </c>
      <c r="E710" t="s">
        <v>15</v>
      </c>
      <c r="F710">
        <v>1</v>
      </c>
      <c r="G710" t="s">
        <v>16</v>
      </c>
      <c r="H710" t="s">
        <v>17</v>
      </c>
      <c r="I710" t="s">
        <v>18</v>
      </c>
      <c r="J710">
        <v>99</v>
      </c>
      <c r="K710">
        <v>4</v>
      </c>
      <c r="L710">
        <v>537</v>
      </c>
      <c r="M710">
        <v>110</v>
      </c>
      <c r="N710">
        <f t="shared" si="11"/>
        <v>10123.719396863236</v>
      </c>
      <c r="O710">
        <f>IF(K710 &gt; 50, K710, 100 - K710)</f>
        <v>96</v>
      </c>
    </row>
    <row r="711" spans="1:15">
      <c r="A711">
        <v>709</v>
      </c>
      <c r="B711">
        <v>2540</v>
      </c>
      <c r="C711" t="s">
        <v>312</v>
      </c>
      <c r="D711">
        <v>160</v>
      </c>
      <c r="E711" t="s">
        <v>15</v>
      </c>
      <c r="F711">
        <v>1</v>
      </c>
      <c r="G711" t="s">
        <v>16</v>
      </c>
      <c r="H711" t="s">
        <v>17</v>
      </c>
      <c r="I711" t="s">
        <v>18</v>
      </c>
      <c r="J711">
        <v>99</v>
      </c>
      <c r="K711">
        <v>18</v>
      </c>
      <c r="L711">
        <v>537</v>
      </c>
      <c r="M711">
        <v>110</v>
      </c>
      <c r="N711">
        <f t="shared" si="11"/>
        <v>4830.3387261441985</v>
      </c>
      <c r="O711">
        <f>IF(K711 &gt; 50, K711, 100 - K711)</f>
        <v>82</v>
      </c>
    </row>
    <row r="712" spans="1:15">
      <c r="A712">
        <v>710</v>
      </c>
      <c r="B712">
        <v>2541</v>
      </c>
      <c r="C712" t="s">
        <v>312</v>
      </c>
      <c r="D712">
        <v>160</v>
      </c>
      <c r="E712" t="s">
        <v>15</v>
      </c>
      <c r="F712">
        <v>1</v>
      </c>
      <c r="G712" t="s">
        <v>16</v>
      </c>
      <c r="H712" t="s">
        <v>19</v>
      </c>
      <c r="I712" t="s">
        <v>20</v>
      </c>
      <c r="J712">
        <v>87</v>
      </c>
      <c r="K712" s="3">
        <v>96.5</v>
      </c>
      <c r="L712">
        <v>537</v>
      </c>
      <c r="M712">
        <v>110</v>
      </c>
      <c r="N712">
        <f t="shared" si="11"/>
        <v>10565.632999639174</v>
      </c>
      <c r="O712">
        <f>IF(K712 &gt; 50, K712, 100 - K712)</f>
        <v>96.5</v>
      </c>
    </row>
    <row r="713" spans="1:15">
      <c r="A713">
        <v>711</v>
      </c>
      <c r="B713">
        <v>2542</v>
      </c>
      <c r="C713" t="s">
        <v>312</v>
      </c>
      <c r="D713">
        <v>160</v>
      </c>
      <c r="E713" t="s">
        <v>313</v>
      </c>
      <c r="F713">
        <v>122</v>
      </c>
      <c r="G713" t="s">
        <v>16</v>
      </c>
      <c r="H713" t="s">
        <v>17</v>
      </c>
      <c r="I713" t="s">
        <v>18</v>
      </c>
      <c r="J713">
        <v>93</v>
      </c>
      <c r="K713">
        <v>7</v>
      </c>
      <c r="L713">
        <v>538</v>
      </c>
      <c r="M713">
        <v>110</v>
      </c>
      <c r="N713">
        <f t="shared" si="11"/>
        <v>8239.9224444970278</v>
      </c>
      <c r="O713">
        <f>IF(K713 &gt; 50, K713, 100 - K713)</f>
        <v>93</v>
      </c>
    </row>
    <row r="714" spans="1:15">
      <c r="A714">
        <v>712</v>
      </c>
      <c r="B714">
        <v>2543</v>
      </c>
      <c r="C714" t="s">
        <v>312</v>
      </c>
      <c r="D714">
        <v>160</v>
      </c>
      <c r="E714" t="s">
        <v>139</v>
      </c>
      <c r="F714">
        <v>46</v>
      </c>
      <c r="G714" t="s">
        <v>16</v>
      </c>
      <c r="H714" t="s">
        <v>17</v>
      </c>
      <c r="I714" t="s">
        <v>18</v>
      </c>
      <c r="J714">
        <v>81</v>
      </c>
      <c r="K714">
        <v>3.5</v>
      </c>
      <c r="L714">
        <v>538</v>
      </c>
      <c r="M714">
        <v>110</v>
      </c>
      <c r="N714">
        <f t="shared" si="11"/>
        <v>10565.632999639174</v>
      </c>
      <c r="O714">
        <f>IF(K714 &gt; 50, K714, 100 - K714)</f>
        <v>96.5</v>
      </c>
    </row>
    <row r="715" spans="1:15">
      <c r="A715">
        <v>713</v>
      </c>
      <c r="B715">
        <v>2544</v>
      </c>
      <c r="C715" t="s">
        <v>312</v>
      </c>
      <c r="D715">
        <v>160</v>
      </c>
      <c r="E715" s="3" t="s">
        <v>314</v>
      </c>
      <c r="F715">
        <v>123</v>
      </c>
      <c r="G715" t="s">
        <v>16</v>
      </c>
      <c r="H715" t="s">
        <v>19</v>
      </c>
      <c r="I715" t="s">
        <v>20</v>
      </c>
      <c r="J715">
        <v>74</v>
      </c>
      <c r="K715">
        <v>93.5</v>
      </c>
      <c r="L715">
        <v>538</v>
      </c>
      <c r="M715">
        <v>100</v>
      </c>
      <c r="N715">
        <f t="shared" si="11"/>
        <v>8271.4101020198832</v>
      </c>
      <c r="O715">
        <f>IF(K715 &gt; 50, K715, 100 - K715)</f>
        <v>93.5</v>
      </c>
    </row>
    <row r="716" spans="1:15">
      <c r="A716">
        <v>714</v>
      </c>
      <c r="B716">
        <v>2545</v>
      </c>
      <c r="C716" t="s">
        <v>312</v>
      </c>
      <c r="D716">
        <v>160</v>
      </c>
      <c r="E716" t="s">
        <v>315</v>
      </c>
      <c r="F716">
        <v>124</v>
      </c>
      <c r="G716" t="s">
        <v>16</v>
      </c>
      <c r="H716" t="s">
        <v>19</v>
      </c>
      <c r="I716" t="s">
        <v>20</v>
      </c>
      <c r="J716">
        <v>82</v>
      </c>
      <c r="K716">
        <v>96</v>
      </c>
      <c r="L716">
        <v>538</v>
      </c>
      <c r="M716">
        <v>100</v>
      </c>
      <c r="N716">
        <f t="shared" si="11"/>
        <v>9859.496001408108</v>
      </c>
      <c r="O716">
        <f>IF(K716 &gt; 50, K716, 100 - K716)</f>
        <v>96</v>
      </c>
    </row>
    <row r="717" spans="1:15">
      <c r="A717">
        <v>715</v>
      </c>
      <c r="B717">
        <v>2546</v>
      </c>
      <c r="C717" t="s">
        <v>312</v>
      </c>
      <c r="D717">
        <v>160</v>
      </c>
      <c r="E717" t="s">
        <v>315</v>
      </c>
      <c r="F717">
        <v>124</v>
      </c>
      <c r="G717" t="s">
        <v>16</v>
      </c>
      <c r="H717" t="s">
        <v>17</v>
      </c>
      <c r="I717" t="s">
        <v>18</v>
      </c>
      <c r="J717">
        <v>100</v>
      </c>
      <c r="K717">
        <v>4.5</v>
      </c>
      <c r="L717">
        <v>538</v>
      </c>
      <c r="M717">
        <v>110</v>
      </c>
      <c r="N717">
        <f t="shared" si="11"/>
        <v>9731.8859148825522</v>
      </c>
      <c r="O717">
        <f>IF(K717 &gt; 50, K717, 100 - K717)</f>
        <v>95.5</v>
      </c>
    </row>
    <row r="718" spans="1:15">
      <c r="A718">
        <v>716</v>
      </c>
      <c r="B718">
        <v>2547</v>
      </c>
      <c r="C718" t="s">
        <v>312</v>
      </c>
      <c r="D718">
        <v>160</v>
      </c>
      <c r="E718" t="s">
        <v>143</v>
      </c>
      <c r="F718">
        <v>50</v>
      </c>
      <c r="G718" t="s">
        <v>16</v>
      </c>
      <c r="H718" t="s">
        <v>19</v>
      </c>
      <c r="I718" t="s">
        <v>20</v>
      </c>
      <c r="J718">
        <v>50</v>
      </c>
      <c r="K718">
        <v>88.5</v>
      </c>
      <c r="L718">
        <v>539</v>
      </c>
      <c r="M718">
        <v>100</v>
      </c>
      <c r="N718">
        <f t="shared" si="11"/>
        <v>6330.8666185829898</v>
      </c>
      <c r="O718">
        <f>IF(K718 &gt; 50, K718, 100 - K718)</f>
        <v>88.5</v>
      </c>
    </row>
    <row r="719" spans="1:15">
      <c r="A719">
        <v>717</v>
      </c>
      <c r="B719">
        <v>2548</v>
      </c>
      <c r="C719" t="s">
        <v>312</v>
      </c>
      <c r="D719">
        <v>160</v>
      </c>
      <c r="E719" t="s">
        <v>143</v>
      </c>
      <c r="F719">
        <v>50</v>
      </c>
      <c r="G719" t="s">
        <v>16</v>
      </c>
      <c r="H719" t="s">
        <v>17</v>
      </c>
      <c r="I719" t="s">
        <v>18</v>
      </c>
      <c r="J719">
        <v>94</v>
      </c>
      <c r="K719">
        <v>2.5</v>
      </c>
      <c r="L719">
        <v>539</v>
      </c>
      <c r="M719">
        <v>110</v>
      </c>
      <c r="N719">
        <f t="shared" si="11"/>
        <v>11670.308962156967</v>
      </c>
      <c r="O719">
        <f>IF(K719 &gt; 50, K719, 100 - K719)</f>
        <v>97.5</v>
      </c>
    </row>
    <row r="720" spans="1:15">
      <c r="A720">
        <v>718</v>
      </c>
      <c r="B720">
        <v>2549</v>
      </c>
      <c r="C720" t="s">
        <v>312</v>
      </c>
      <c r="D720">
        <v>160</v>
      </c>
      <c r="E720" t="s">
        <v>316</v>
      </c>
      <c r="F720">
        <v>125</v>
      </c>
      <c r="G720" t="s">
        <v>16</v>
      </c>
      <c r="H720" t="s">
        <v>17</v>
      </c>
      <c r="I720" t="s">
        <v>18</v>
      </c>
      <c r="J720">
        <v>91</v>
      </c>
      <c r="K720" s="3">
        <v>3</v>
      </c>
      <c r="L720">
        <v>539</v>
      </c>
      <c r="M720">
        <v>110</v>
      </c>
      <c r="N720">
        <f t="shared" si="11"/>
        <v>11073.14400896834</v>
      </c>
      <c r="O720">
        <f>IF(K720 &gt; 50, K720, 100 - K720)</f>
        <v>97</v>
      </c>
    </row>
    <row r="721" spans="1:15">
      <c r="A721">
        <v>719</v>
      </c>
      <c r="B721">
        <v>2550</v>
      </c>
      <c r="C721" t="s">
        <v>312</v>
      </c>
      <c r="D721">
        <v>160</v>
      </c>
      <c r="E721" t="s">
        <v>317</v>
      </c>
      <c r="F721">
        <v>126</v>
      </c>
      <c r="G721" t="s">
        <v>16</v>
      </c>
      <c r="H721" t="s">
        <v>17</v>
      </c>
      <c r="I721" t="s">
        <v>18</v>
      </c>
      <c r="J721">
        <v>100</v>
      </c>
      <c r="K721">
        <v>6</v>
      </c>
      <c r="L721">
        <v>539</v>
      </c>
      <c r="M721">
        <v>110</v>
      </c>
      <c r="N721">
        <f t="shared" si="11"/>
        <v>8765.0407786664764</v>
      </c>
      <c r="O721">
        <f>IF(K721 &gt; 50, K721, 100 - K721)</f>
        <v>94</v>
      </c>
    </row>
    <row r="722" spans="1:15" s="32" customFormat="1">
      <c r="A722">
        <v>720</v>
      </c>
      <c r="B722">
        <v>2552</v>
      </c>
      <c r="C722" t="s">
        <v>318</v>
      </c>
      <c r="D722">
        <v>162</v>
      </c>
      <c r="E722" t="s">
        <v>38</v>
      </c>
      <c r="F722">
        <v>7</v>
      </c>
      <c r="G722" t="s">
        <v>16</v>
      </c>
      <c r="H722" t="s">
        <v>19</v>
      </c>
      <c r="I722" t="s">
        <v>20</v>
      </c>
      <c r="J722">
        <v>46</v>
      </c>
      <c r="K722">
        <v>96</v>
      </c>
      <c r="L722">
        <v>540</v>
      </c>
      <c r="M722">
        <v>100</v>
      </c>
      <c r="N722">
        <f t="shared" si="11"/>
        <v>9859.496001408108</v>
      </c>
      <c r="O722">
        <f>IF(K722 &gt; 50, K722, 100 - K722)</f>
        <v>96</v>
      </c>
    </row>
    <row r="723" spans="1:15">
      <c r="A723">
        <v>721</v>
      </c>
      <c r="B723">
        <v>2598</v>
      </c>
      <c r="C723" t="s">
        <v>319</v>
      </c>
      <c r="D723">
        <v>167</v>
      </c>
      <c r="E723" t="s">
        <v>38</v>
      </c>
      <c r="F723">
        <v>7</v>
      </c>
      <c r="G723" t="s">
        <v>89</v>
      </c>
      <c r="H723" t="s">
        <v>90</v>
      </c>
      <c r="I723" t="s">
        <v>18</v>
      </c>
      <c r="J723">
        <v>70</v>
      </c>
      <c r="K723">
        <v>6.5</v>
      </c>
      <c r="L723">
        <v>546</v>
      </c>
      <c r="M723">
        <v>-80</v>
      </c>
      <c r="N723">
        <f t="shared" si="11"/>
        <v>4281.4494471529961</v>
      </c>
      <c r="O723">
        <f>IF(K723 &gt; 50, K723, 100 - K723)</f>
        <v>93.5</v>
      </c>
    </row>
    <row r="724" spans="1:15">
      <c r="A724">
        <v>722</v>
      </c>
      <c r="B724">
        <v>2599</v>
      </c>
      <c r="C724" t="s">
        <v>319</v>
      </c>
      <c r="D724">
        <v>167</v>
      </c>
      <c r="E724" t="s">
        <v>38</v>
      </c>
      <c r="F724">
        <v>7</v>
      </c>
      <c r="G724" t="s">
        <v>89</v>
      </c>
      <c r="H724" t="s">
        <v>90</v>
      </c>
      <c r="I724" t="s">
        <v>18</v>
      </c>
      <c r="J724">
        <v>94</v>
      </c>
      <c r="K724">
        <v>6.5</v>
      </c>
      <c r="L724">
        <v>546</v>
      </c>
      <c r="M724">
        <v>-50</v>
      </c>
      <c r="N724">
        <f t="shared" si="11"/>
        <v>4946.44288963081</v>
      </c>
      <c r="O724">
        <f>IF(K724 &gt; 50, K724, 100 - K724)</f>
        <v>93.5</v>
      </c>
    </row>
    <row r="725" spans="1:15">
      <c r="A725">
        <v>723</v>
      </c>
      <c r="B725">
        <v>2600</v>
      </c>
      <c r="C725" t="s">
        <v>319</v>
      </c>
      <c r="D725">
        <v>167</v>
      </c>
      <c r="E725" t="s">
        <v>38</v>
      </c>
      <c r="F725">
        <v>7</v>
      </c>
      <c r="G725" t="s">
        <v>89</v>
      </c>
      <c r="H725" t="s">
        <v>90</v>
      </c>
      <c r="I725" t="s">
        <v>18</v>
      </c>
      <c r="J725">
        <v>95</v>
      </c>
      <c r="K725">
        <v>8</v>
      </c>
      <c r="L725">
        <v>546</v>
      </c>
      <c r="M725">
        <v>-10</v>
      </c>
      <c r="N725">
        <f t="shared" si="11"/>
        <v>5343.4379162794739</v>
      </c>
      <c r="O725">
        <f>IF(K725 &gt; 50, K725, 100 - K725)</f>
        <v>92</v>
      </c>
    </row>
    <row r="726" spans="1:15" s="33" customFormat="1">
      <c r="A726" s="33">
        <v>724</v>
      </c>
      <c r="B726" s="33">
        <v>2601</v>
      </c>
      <c r="C726" s="33" t="s">
        <v>320</v>
      </c>
      <c r="D726" s="33">
        <v>168</v>
      </c>
      <c r="E726" s="33" t="s">
        <v>38</v>
      </c>
      <c r="F726" s="33">
        <v>7</v>
      </c>
      <c r="G726" s="33" t="s">
        <v>16</v>
      </c>
      <c r="H726" s="33" t="s">
        <v>17</v>
      </c>
      <c r="I726" s="33" t="s">
        <v>18</v>
      </c>
      <c r="J726" s="33">
        <v>100</v>
      </c>
      <c r="K726" s="33">
        <v>75.5</v>
      </c>
      <c r="L726" s="33">
        <v>547</v>
      </c>
      <c r="M726" s="33">
        <v>50</v>
      </c>
      <c r="N726" s="33">
        <f t="shared" si="11"/>
        <v>3023.7373659370905</v>
      </c>
      <c r="O726" s="33">
        <f>IF(K726 &gt; 50, K726, 100 - K726)</f>
        <v>75.5</v>
      </c>
    </row>
    <row r="727" spans="1:15" s="33" customFormat="1">
      <c r="A727" s="33">
        <v>725</v>
      </c>
      <c r="B727" s="33">
        <v>2602</v>
      </c>
      <c r="C727" s="33" t="s">
        <v>320</v>
      </c>
      <c r="D727" s="33">
        <v>168</v>
      </c>
      <c r="E727" s="33" t="s">
        <v>38</v>
      </c>
      <c r="F727" s="33">
        <v>7</v>
      </c>
      <c r="G727" s="33" t="s">
        <v>263</v>
      </c>
      <c r="H727" s="33" t="s">
        <v>264</v>
      </c>
      <c r="I727" s="33" t="s">
        <v>18</v>
      </c>
      <c r="J727" s="33">
        <v>100</v>
      </c>
      <c r="K727" s="33">
        <v>73.5</v>
      </c>
      <c r="L727" s="33">
        <v>547</v>
      </c>
      <c r="M727" s="33">
        <v>50</v>
      </c>
      <c r="N727" s="33">
        <f t="shared" si="11"/>
        <v>2740.7804244111421</v>
      </c>
      <c r="O727" s="33">
        <f>IF(K727 &gt; 50, K727, 100 - K727)</f>
        <v>73.5</v>
      </c>
    </row>
    <row r="728" spans="1:15" s="33" customFormat="1">
      <c r="A728" s="33">
        <v>726</v>
      </c>
      <c r="B728" s="33">
        <v>2603</v>
      </c>
      <c r="C728" s="33" t="s">
        <v>320</v>
      </c>
      <c r="D728" s="33">
        <v>168</v>
      </c>
      <c r="E728" s="33" t="s">
        <v>38</v>
      </c>
      <c r="F728" s="33">
        <v>7</v>
      </c>
      <c r="G728" s="33" t="s">
        <v>131</v>
      </c>
      <c r="H728" s="33" t="s">
        <v>132</v>
      </c>
      <c r="I728" s="33" t="s">
        <v>20</v>
      </c>
      <c r="J728" s="33">
        <v>98</v>
      </c>
      <c r="K728" s="33">
        <v>64</v>
      </c>
      <c r="L728" s="33">
        <v>547</v>
      </c>
      <c r="M728" s="33">
        <v>50</v>
      </c>
      <c r="N728" s="33">
        <f t="shared" si="11"/>
        <v>1545.8130693603218</v>
      </c>
      <c r="O728" s="33">
        <f>IF(K728 &gt; 50, K728, 100 - K728)</f>
        <v>64</v>
      </c>
    </row>
    <row r="729" spans="1:15">
      <c r="A729">
        <v>727</v>
      </c>
      <c r="B729">
        <v>2607</v>
      </c>
      <c r="C729" t="s">
        <v>320</v>
      </c>
      <c r="D729">
        <v>168</v>
      </c>
      <c r="E729" t="s">
        <v>38</v>
      </c>
      <c r="F729">
        <v>7</v>
      </c>
      <c r="G729" t="s">
        <v>54</v>
      </c>
      <c r="H729" t="s">
        <v>55</v>
      </c>
      <c r="I729" t="s">
        <v>18</v>
      </c>
      <c r="J729">
        <v>93</v>
      </c>
      <c r="K729">
        <v>6</v>
      </c>
      <c r="L729">
        <v>547</v>
      </c>
      <c r="M729">
        <v>50</v>
      </c>
      <c r="N729">
        <f t="shared" si="11"/>
        <v>7392.4649031086301</v>
      </c>
      <c r="O729">
        <f>IF(K729 &gt; 50, K729, 100 - K729)</f>
        <v>94</v>
      </c>
    </row>
    <row r="730" spans="1:15">
      <c r="A730">
        <v>728</v>
      </c>
      <c r="B730">
        <v>2608</v>
      </c>
      <c r="C730" t="s">
        <v>320</v>
      </c>
      <c r="D730">
        <v>168</v>
      </c>
      <c r="E730" t="s">
        <v>38</v>
      </c>
      <c r="F730">
        <v>7</v>
      </c>
      <c r="G730" t="s">
        <v>54</v>
      </c>
      <c r="H730" t="s">
        <v>55</v>
      </c>
      <c r="I730" t="s">
        <v>18</v>
      </c>
      <c r="J730">
        <v>99</v>
      </c>
      <c r="K730">
        <v>5</v>
      </c>
      <c r="L730">
        <v>548</v>
      </c>
      <c r="M730">
        <v>30</v>
      </c>
      <c r="N730">
        <f t="shared" si="11"/>
        <v>7421.1319087062229</v>
      </c>
      <c r="O730">
        <f>IF(K730 &gt; 50, K730, 100 - K730)</f>
        <v>95</v>
      </c>
    </row>
    <row r="731" spans="1:15">
      <c r="A731">
        <v>729</v>
      </c>
      <c r="B731">
        <v>2609</v>
      </c>
      <c r="C731" t="s">
        <v>320</v>
      </c>
      <c r="D731">
        <v>168</v>
      </c>
      <c r="E731" t="s">
        <v>38</v>
      </c>
      <c r="F731">
        <v>7</v>
      </c>
      <c r="G731" t="s">
        <v>54</v>
      </c>
      <c r="H731" t="s">
        <v>55</v>
      </c>
      <c r="I731" t="s">
        <v>18</v>
      </c>
      <c r="J731">
        <v>99</v>
      </c>
      <c r="K731">
        <v>4</v>
      </c>
      <c r="L731">
        <v>548</v>
      </c>
      <c r="M731">
        <v>30</v>
      </c>
      <c r="N731">
        <f t="shared" si="11"/>
        <v>8009.9322332222109</v>
      </c>
      <c r="O731">
        <f>IF(K731 &gt; 50, K731, 100 - K731)</f>
        <v>96</v>
      </c>
    </row>
    <row r="732" spans="1:15">
      <c r="A732">
        <v>730</v>
      </c>
      <c r="B732">
        <v>2610</v>
      </c>
      <c r="C732" t="s">
        <v>320</v>
      </c>
      <c r="D732">
        <v>168</v>
      </c>
      <c r="E732" t="s">
        <v>38</v>
      </c>
      <c r="F732">
        <v>7</v>
      </c>
      <c r="G732" t="s">
        <v>54</v>
      </c>
      <c r="H732" t="s">
        <v>55</v>
      </c>
      <c r="I732" t="s">
        <v>18</v>
      </c>
      <c r="J732">
        <v>99</v>
      </c>
      <c r="K732">
        <v>5</v>
      </c>
      <c r="L732">
        <v>548</v>
      </c>
      <c r="M732">
        <v>15</v>
      </c>
      <c r="N732">
        <f t="shared" si="11"/>
        <v>7053.9309236143763</v>
      </c>
      <c r="O732">
        <f>IF(K732 &gt; 50, K732, 100 - K732)</f>
        <v>95</v>
      </c>
    </row>
    <row r="733" spans="1:15">
      <c r="A733">
        <v>731</v>
      </c>
      <c r="B733">
        <v>2611</v>
      </c>
      <c r="C733" t="s">
        <v>320</v>
      </c>
      <c r="D733">
        <v>168</v>
      </c>
      <c r="E733" t="s">
        <v>38</v>
      </c>
      <c r="F733">
        <v>7</v>
      </c>
      <c r="G733" t="s">
        <v>54</v>
      </c>
      <c r="H733" t="s">
        <v>55</v>
      </c>
      <c r="I733" t="s">
        <v>18</v>
      </c>
      <c r="J733">
        <v>50</v>
      </c>
      <c r="K733">
        <v>10</v>
      </c>
      <c r="L733">
        <v>548</v>
      </c>
      <c r="M733">
        <v>50</v>
      </c>
      <c r="N733">
        <f t="shared" si="11"/>
        <v>5903.2153776897803</v>
      </c>
      <c r="O733">
        <f>IF(K733 &gt; 50, K733, 100 - K733)</f>
        <v>90</v>
      </c>
    </row>
    <row r="734" spans="1:15">
      <c r="A734">
        <v>732</v>
      </c>
      <c r="B734">
        <v>2612</v>
      </c>
      <c r="C734" t="s">
        <v>320</v>
      </c>
      <c r="D734">
        <v>168</v>
      </c>
      <c r="E734" t="s">
        <v>38</v>
      </c>
      <c r="F734">
        <v>7</v>
      </c>
      <c r="G734" t="s">
        <v>54</v>
      </c>
      <c r="H734" t="s">
        <v>55</v>
      </c>
      <c r="I734" t="s">
        <v>18</v>
      </c>
      <c r="J734">
        <v>99</v>
      </c>
      <c r="K734">
        <v>30</v>
      </c>
      <c r="L734">
        <v>548</v>
      </c>
      <c r="M734">
        <v>50</v>
      </c>
      <c r="N734">
        <f t="shared" si="11"/>
        <v>2276.408979998414</v>
      </c>
      <c r="O734">
        <f>IF(K734 &gt; 50, K734, 100 - K734)</f>
        <v>70</v>
      </c>
    </row>
    <row r="735" spans="1:15">
      <c r="A735">
        <v>733</v>
      </c>
      <c r="B735">
        <v>2613</v>
      </c>
      <c r="C735" t="s">
        <v>320</v>
      </c>
      <c r="D735">
        <v>168</v>
      </c>
      <c r="E735" t="s">
        <v>38</v>
      </c>
      <c r="F735">
        <v>7</v>
      </c>
      <c r="G735" t="s">
        <v>54</v>
      </c>
      <c r="H735" t="s">
        <v>55</v>
      </c>
      <c r="I735" t="s">
        <v>18</v>
      </c>
      <c r="J735">
        <v>30</v>
      </c>
      <c r="K735">
        <v>44</v>
      </c>
      <c r="L735">
        <v>548</v>
      </c>
      <c r="M735">
        <v>50</v>
      </c>
      <c r="N735">
        <f t="shared" si="11"/>
        <v>647.9226461423774</v>
      </c>
      <c r="O735">
        <f>IF(K735 &gt; 50, K735, 100 - K735)</f>
        <v>56</v>
      </c>
    </row>
    <row r="736" spans="1:15">
      <c r="A736">
        <v>734</v>
      </c>
      <c r="B736">
        <v>2614</v>
      </c>
      <c r="C736" t="s">
        <v>320</v>
      </c>
      <c r="D736">
        <v>168</v>
      </c>
      <c r="E736" t="s">
        <v>38</v>
      </c>
      <c r="F736">
        <v>7</v>
      </c>
      <c r="G736" t="s">
        <v>54</v>
      </c>
      <c r="H736" t="s">
        <v>55</v>
      </c>
      <c r="I736" t="s">
        <v>18</v>
      </c>
      <c r="J736">
        <v>30</v>
      </c>
      <c r="K736">
        <v>49</v>
      </c>
      <c r="L736">
        <v>548</v>
      </c>
      <c r="M736">
        <v>50</v>
      </c>
      <c r="N736">
        <f t="shared" si="11"/>
        <v>107.48109634178608</v>
      </c>
      <c r="O736">
        <f>IF(K736 &gt; 50, K736, 100 - K736)</f>
        <v>51</v>
      </c>
    </row>
    <row r="737" spans="1:15">
      <c r="A737">
        <v>735</v>
      </c>
      <c r="B737">
        <v>2615</v>
      </c>
      <c r="C737" t="s">
        <v>320</v>
      </c>
      <c r="D737">
        <v>168</v>
      </c>
      <c r="E737" t="s">
        <v>38</v>
      </c>
      <c r="F737">
        <v>7</v>
      </c>
      <c r="G737" t="s">
        <v>54</v>
      </c>
      <c r="H737" t="s">
        <v>55</v>
      </c>
      <c r="I737" t="s">
        <v>18</v>
      </c>
      <c r="J737">
        <v>99</v>
      </c>
      <c r="K737">
        <v>6</v>
      </c>
      <c r="L737">
        <v>548</v>
      </c>
      <c r="M737">
        <v>50</v>
      </c>
      <c r="N737">
        <f t="shared" si="11"/>
        <v>7392.4649031086301</v>
      </c>
      <c r="O737">
        <f>IF(K737 &gt; 50, K737, 100 - K737)</f>
        <v>94</v>
      </c>
    </row>
    <row r="738" spans="1:15">
      <c r="A738">
        <v>736</v>
      </c>
      <c r="B738">
        <v>2616</v>
      </c>
      <c r="C738" t="s">
        <v>320</v>
      </c>
      <c r="D738">
        <v>168</v>
      </c>
      <c r="E738" t="s">
        <v>38</v>
      </c>
      <c r="F738">
        <v>7</v>
      </c>
      <c r="G738" t="s">
        <v>54</v>
      </c>
      <c r="H738" t="s">
        <v>55</v>
      </c>
      <c r="I738" t="s">
        <v>18</v>
      </c>
      <c r="J738">
        <v>88</v>
      </c>
      <c r="K738" s="3">
        <v>3.5</v>
      </c>
      <c r="L738">
        <v>548</v>
      </c>
      <c r="M738">
        <v>30</v>
      </c>
      <c r="N738">
        <f t="shared" si="11"/>
        <v>8359.5762595344277</v>
      </c>
      <c r="O738">
        <f>IF(K738 &gt; 50, K738, 100 - K738)</f>
        <v>96.5</v>
      </c>
    </row>
    <row r="739" spans="1:15">
      <c r="A739">
        <v>737</v>
      </c>
      <c r="B739">
        <v>2617</v>
      </c>
      <c r="C739" t="s">
        <v>320</v>
      </c>
      <c r="D739">
        <v>168</v>
      </c>
      <c r="E739" t="s">
        <v>38</v>
      </c>
      <c r="F739">
        <v>7</v>
      </c>
      <c r="G739" t="s">
        <v>89</v>
      </c>
      <c r="H739" t="s">
        <v>90</v>
      </c>
      <c r="I739" t="s">
        <v>18</v>
      </c>
      <c r="J739">
        <v>99</v>
      </c>
      <c r="K739">
        <v>6.5</v>
      </c>
      <c r="L739">
        <v>549</v>
      </c>
      <c r="M739">
        <v>30</v>
      </c>
      <c r="N739">
        <f t="shared" si="11"/>
        <v>6719.7587362383156</v>
      </c>
      <c r="O739">
        <f>IF(K739 &gt; 50, K739, 100 - K739)</f>
        <v>93.5</v>
      </c>
    </row>
    <row r="740" spans="1:15">
      <c r="A740">
        <v>738</v>
      </c>
      <c r="B740">
        <v>2618</v>
      </c>
      <c r="C740" t="s">
        <v>320</v>
      </c>
      <c r="D740">
        <v>168</v>
      </c>
      <c r="E740" t="s">
        <v>38</v>
      </c>
      <c r="F740">
        <v>7</v>
      </c>
      <c r="G740" t="s">
        <v>89</v>
      </c>
      <c r="H740" t="s">
        <v>90</v>
      </c>
      <c r="I740" t="s">
        <v>18</v>
      </c>
      <c r="J740">
        <v>96</v>
      </c>
      <c r="K740">
        <v>14</v>
      </c>
      <c r="L740">
        <v>549</v>
      </c>
      <c r="M740">
        <v>30</v>
      </c>
      <c r="N740">
        <f t="shared" si="11"/>
        <v>4575.2370452544064</v>
      </c>
      <c r="O740">
        <f>IF(K740 &gt; 50, K740, 100 - K740)</f>
        <v>86</v>
      </c>
    </row>
    <row r="741" spans="1:15">
      <c r="A741">
        <v>739</v>
      </c>
      <c r="B741">
        <v>2619</v>
      </c>
      <c r="C741" t="s">
        <v>320</v>
      </c>
      <c r="D741">
        <v>168</v>
      </c>
      <c r="E741" t="s">
        <v>38</v>
      </c>
      <c r="F741">
        <v>7</v>
      </c>
      <c r="G741" t="s">
        <v>89</v>
      </c>
      <c r="H741" t="s">
        <v>90</v>
      </c>
      <c r="I741" t="s">
        <v>18</v>
      </c>
      <c r="J741">
        <v>98</v>
      </c>
      <c r="K741">
        <v>11</v>
      </c>
      <c r="L741">
        <v>549</v>
      </c>
      <c r="M741">
        <v>30</v>
      </c>
      <c r="N741">
        <f t="shared" si="11"/>
        <v>5269.4810716339152</v>
      </c>
      <c r="O741">
        <f>IF(K741 &gt; 50, K741, 100 - K741)</f>
        <v>89</v>
      </c>
    </row>
    <row r="742" spans="1:15">
      <c r="A742">
        <v>740</v>
      </c>
      <c r="B742">
        <v>2620</v>
      </c>
      <c r="C742" t="s">
        <v>320</v>
      </c>
      <c r="D742">
        <v>168</v>
      </c>
      <c r="E742" t="s">
        <v>38</v>
      </c>
      <c r="F742">
        <v>7</v>
      </c>
      <c r="G742" t="s">
        <v>89</v>
      </c>
      <c r="H742" t="s">
        <v>90</v>
      </c>
      <c r="I742" t="s">
        <v>18</v>
      </c>
      <c r="J742">
        <v>86</v>
      </c>
      <c r="K742">
        <v>15.5</v>
      </c>
      <c r="L742">
        <v>549</v>
      </c>
      <c r="M742">
        <v>30</v>
      </c>
      <c r="N742">
        <f t="shared" si="11"/>
        <v>4274.356885472288</v>
      </c>
      <c r="O742">
        <f>IF(K742 &gt; 50, K742, 100 - K742)</f>
        <v>84.5</v>
      </c>
    </row>
    <row r="743" spans="1:15">
      <c r="A743">
        <v>741</v>
      </c>
      <c r="B743">
        <v>2621</v>
      </c>
      <c r="C743" t="s">
        <v>320</v>
      </c>
      <c r="D743">
        <v>168</v>
      </c>
      <c r="E743" t="s">
        <v>38</v>
      </c>
      <c r="F743">
        <v>7</v>
      </c>
      <c r="G743" t="s">
        <v>89</v>
      </c>
      <c r="H743" t="s">
        <v>90</v>
      </c>
      <c r="I743" t="s">
        <v>18</v>
      </c>
      <c r="J743">
        <v>98</v>
      </c>
      <c r="K743">
        <v>14.5</v>
      </c>
      <c r="L743">
        <v>549</v>
      </c>
      <c r="M743">
        <v>30</v>
      </c>
      <c r="N743">
        <f t="shared" si="11"/>
        <v>4472.097077303175</v>
      </c>
      <c r="O743">
        <f>IF(K743 &gt; 50, K743, 100 - K743)</f>
        <v>85.5</v>
      </c>
    </row>
    <row r="744" spans="1:15">
      <c r="A744">
        <v>742</v>
      </c>
      <c r="B744">
        <v>2622</v>
      </c>
      <c r="C744" t="s">
        <v>320</v>
      </c>
      <c r="D744">
        <v>168</v>
      </c>
      <c r="E744" t="s">
        <v>38</v>
      </c>
      <c r="F744">
        <v>7</v>
      </c>
      <c r="G744" t="s">
        <v>89</v>
      </c>
      <c r="H744" t="s">
        <v>90</v>
      </c>
      <c r="I744" t="s">
        <v>18</v>
      </c>
      <c r="J744">
        <v>96</v>
      </c>
      <c r="K744">
        <v>5</v>
      </c>
      <c r="L744">
        <v>549</v>
      </c>
      <c r="M744">
        <v>0</v>
      </c>
      <c r="N744">
        <f t="shared" si="11"/>
        <v>6686.7299385225288</v>
      </c>
      <c r="O744">
        <f>IF(K744 &gt; 50, K744, 100 - K744)</f>
        <v>95</v>
      </c>
    </row>
    <row r="745" spans="1:15">
      <c r="A745">
        <v>743</v>
      </c>
      <c r="B745">
        <v>2623</v>
      </c>
      <c r="C745" t="s">
        <v>320</v>
      </c>
      <c r="D745">
        <v>168</v>
      </c>
      <c r="E745" t="s">
        <v>38</v>
      </c>
      <c r="F745">
        <v>7</v>
      </c>
      <c r="G745" t="s">
        <v>89</v>
      </c>
      <c r="H745" t="s">
        <v>90</v>
      </c>
      <c r="I745" t="s">
        <v>18</v>
      </c>
      <c r="J745">
        <v>95</v>
      </c>
      <c r="K745">
        <v>4</v>
      </c>
      <c r="L745">
        <v>549</v>
      </c>
      <c r="M745">
        <v>-40</v>
      </c>
      <c r="N745">
        <f t="shared" si="11"/>
        <v>6160.3684650363139</v>
      </c>
      <c r="O745">
        <f>IF(K745 &gt; 50, K745, 100 - K745)</f>
        <v>96</v>
      </c>
    </row>
    <row r="746" spans="1:15">
      <c r="A746">
        <v>744</v>
      </c>
      <c r="B746">
        <v>2624</v>
      </c>
      <c r="C746" t="s">
        <v>320</v>
      </c>
      <c r="D746">
        <v>168</v>
      </c>
      <c r="E746" t="s">
        <v>38</v>
      </c>
      <c r="F746">
        <v>7</v>
      </c>
      <c r="G746" t="s">
        <v>89</v>
      </c>
      <c r="H746" t="s">
        <v>90</v>
      </c>
      <c r="I746" t="s">
        <v>18</v>
      </c>
      <c r="J746">
        <v>94</v>
      </c>
      <c r="K746">
        <v>4</v>
      </c>
      <c r="L746">
        <v>549</v>
      </c>
      <c r="M746">
        <v>-10</v>
      </c>
      <c r="N746">
        <f t="shared" si="11"/>
        <v>6953.0386514016982</v>
      </c>
      <c r="O746">
        <f>IF(K746 &gt; 50, K746, 100 - K746)</f>
        <v>96</v>
      </c>
    </row>
    <row r="747" spans="1:15">
      <c r="A747">
        <v>745</v>
      </c>
      <c r="B747">
        <v>2625</v>
      </c>
      <c r="C747" t="s">
        <v>320</v>
      </c>
      <c r="D747">
        <v>168</v>
      </c>
      <c r="E747" t="s">
        <v>38</v>
      </c>
      <c r="F747">
        <v>7</v>
      </c>
      <c r="G747" t="s">
        <v>89</v>
      </c>
      <c r="H747" t="s">
        <v>90</v>
      </c>
      <c r="I747" t="s">
        <v>18</v>
      </c>
      <c r="J747">
        <v>98</v>
      </c>
      <c r="K747">
        <v>6.5</v>
      </c>
      <c r="L747">
        <v>549</v>
      </c>
      <c r="M747">
        <v>30</v>
      </c>
      <c r="N747">
        <f t="shared" si="11"/>
        <v>6719.7587362383156</v>
      </c>
      <c r="O747">
        <f>IF(K747 &gt; 50, K747, 100 - K747)</f>
        <v>93.5</v>
      </c>
    </row>
    <row r="748" spans="1:15">
      <c r="A748">
        <v>746</v>
      </c>
      <c r="B748">
        <v>2626</v>
      </c>
      <c r="C748" t="s">
        <v>320</v>
      </c>
      <c r="D748">
        <v>168</v>
      </c>
      <c r="E748" t="s">
        <v>177</v>
      </c>
      <c r="F748">
        <v>14</v>
      </c>
      <c r="G748" t="s">
        <v>89</v>
      </c>
      <c r="H748" t="s">
        <v>90</v>
      </c>
      <c r="I748" t="s">
        <v>18</v>
      </c>
      <c r="J748">
        <v>97</v>
      </c>
      <c r="K748">
        <v>2.5</v>
      </c>
      <c r="L748">
        <v>549</v>
      </c>
      <c r="M748">
        <v>0</v>
      </c>
      <c r="N748">
        <f t="shared" si="11"/>
        <v>8319.8352943055597</v>
      </c>
      <c r="O748">
        <f>IF(K748 &gt; 50, K748, 100 - K748)</f>
        <v>97.5</v>
      </c>
    </row>
    <row r="749" spans="1:15">
      <c r="A749">
        <v>747</v>
      </c>
      <c r="B749">
        <v>2627</v>
      </c>
      <c r="C749" t="s">
        <v>320</v>
      </c>
      <c r="D749">
        <v>168</v>
      </c>
      <c r="E749" t="s">
        <v>321</v>
      </c>
      <c r="F749">
        <v>16</v>
      </c>
      <c r="G749" t="s">
        <v>89</v>
      </c>
      <c r="H749" t="s">
        <v>90</v>
      </c>
      <c r="I749" t="s">
        <v>18</v>
      </c>
      <c r="J749">
        <v>99</v>
      </c>
      <c r="K749">
        <v>4.5</v>
      </c>
      <c r="L749">
        <v>549</v>
      </c>
      <c r="M749">
        <v>0</v>
      </c>
      <c r="N749">
        <f t="shared" si="11"/>
        <v>6937.921538953854</v>
      </c>
      <c r="O749">
        <f>IF(K749 &gt; 50, K749, 100 - K749)</f>
        <v>95.5</v>
      </c>
    </row>
    <row r="750" spans="1:15">
      <c r="A750">
        <v>748</v>
      </c>
      <c r="B750">
        <v>2628</v>
      </c>
      <c r="C750" t="s">
        <v>320</v>
      </c>
      <c r="D750">
        <v>168</v>
      </c>
      <c r="E750" t="s">
        <v>88</v>
      </c>
      <c r="F750">
        <v>17</v>
      </c>
      <c r="G750" t="s">
        <v>54</v>
      </c>
      <c r="H750" t="s">
        <v>55</v>
      </c>
      <c r="I750" t="s">
        <v>18</v>
      </c>
      <c r="J750">
        <v>83</v>
      </c>
      <c r="K750">
        <v>4.5</v>
      </c>
      <c r="L750">
        <v>550</v>
      </c>
      <c r="M750">
        <v>30</v>
      </c>
      <c r="N750">
        <f t="shared" si="11"/>
        <v>7699.9118232980454</v>
      </c>
      <c r="O750">
        <f>IF(K750 &gt; 50, K750, 100 - K750)</f>
        <v>95.5</v>
      </c>
    </row>
    <row r="751" spans="1:15">
      <c r="A751">
        <v>749</v>
      </c>
      <c r="B751">
        <v>2629</v>
      </c>
      <c r="C751" t="s">
        <v>320</v>
      </c>
      <c r="D751">
        <v>168</v>
      </c>
      <c r="E751" t="s">
        <v>88</v>
      </c>
      <c r="F751">
        <v>17</v>
      </c>
      <c r="G751" t="s">
        <v>89</v>
      </c>
      <c r="H751" t="s">
        <v>90</v>
      </c>
      <c r="I751" t="s">
        <v>18</v>
      </c>
      <c r="J751">
        <v>92</v>
      </c>
      <c r="K751">
        <v>4</v>
      </c>
      <c r="L751">
        <v>550</v>
      </c>
      <c r="M751">
        <v>-10</v>
      </c>
      <c r="N751">
        <f t="shared" si="11"/>
        <v>6953.0386514016982</v>
      </c>
      <c r="O751">
        <f>IF(K751 &gt; 50, K751, 100 - K751)</f>
        <v>96</v>
      </c>
    </row>
    <row r="752" spans="1:15">
      <c r="A752">
        <v>750</v>
      </c>
      <c r="B752">
        <v>2630</v>
      </c>
      <c r="C752" t="s">
        <v>320</v>
      </c>
      <c r="D752">
        <v>168</v>
      </c>
      <c r="E752" t="s">
        <v>135</v>
      </c>
      <c r="F752">
        <v>18</v>
      </c>
      <c r="G752" t="s">
        <v>54</v>
      </c>
      <c r="H752" t="s">
        <v>55</v>
      </c>
      <c r="I752" t="s">
        <v>18</v>
      </c>
      <c r="J752">
        <v>85</v>
      </c>
      <c r="K752">
        <v>5</v>
      </c>
      <c r="L752">
        <v>550</v>
      </c>
      <c r="M752">
        <v>30</v>
      </c>
      <c r="N752">
        <f t="shared" si="11"/>
        <v>7421.1319087062229</v>
      </c>
      <c r="O752">
        <f>IF(K752 &gt; 50, K752, 100 - K752)</f>
        <v>95</v>
      </c>
    </row>
    <row r="753" spans="1:15">
      <c r="A753">
        <v>751</v>
      </c>
      <c r="B753">
        <v>2631</v>
      </c>
      <c r="C753" t="s">
        <v>320</v>
      </c>
      <c r="D753">
        <v>168</v>
      </c>
      <c r="E753" t="s">
        <v>135</v>
      </c>
      <c r="F753">
        <v>18</v>
      </c>
      <c r="G753" t="s">
        <v>89</v>
      </c>
      <c r="H753" t="s">
        <v>90</v>
      </c>
      <c r="I753" t="s">
        <v>18</v>
      </c>
      <c r="J753">
        <v>96</v>
      </c>
      <c r="K753">
        <v>3</v>
      </c>
      <c r="L753">
        <v>550</v>
      </c>
      <c r="M753">
        <v>-10</v>
      </c>
      <c r="N753">
        <f t="shared" si="11"/>
        <v>7605.1098680934847</v>
      </c>
      <c r="O753">
        <f>IF(K753 &gt; 50, K753, 100 - K753)</f>
        <v>97</v>
      </c>
    </row>
    <row r="754" spans="1:15">
      <c r="A754">
        <v>752</v>
      </c>
      <c r="B754">
        <v>2632</v>
      </c>
      <c r="C754" t="s">
        <v>320</v>
      </c>
      <c r="D754">
        <v>168</v>
      </c>
      <c r="E754" t="s">
        <v>136</v>
      </c>
      <c r="F754">
        <v>43</v>
      </c>
      <c r="G754" t="s">
        <v>89</v>
      </c>
      <c r="H754" t="s">
        <v>90</v>
      </c>
      <c r="I754" t="s">
        <v>18</v>
      </c>
      <c r="J754">
        <v>99</v>
      </c>
      <c r="K754">
        <v>4.5</v>
      </c>
      <c r="L754">
        <v>550</v>
      </c>
      <c r="M754">
        <v>0</v>
      </c>
      <c r="N754">
        <f t="shared" si="11"/>
        <v>6937.921538953854</v>
      </c>
      <c r="O754">
        <f>IF(K754 &gt; 50, K754, 100 - K754)</f>
        <v>95.5</v>
      </c>
    </row>
    <row r="755" spans="1:15">
      <c r="A755">
        <v>753</v>
      </c>
      <c r="B755">
        <v>2633</v>
      </c>
      <c r="C755" t="s">
        <v>320</v>
      </c>
      <c r="D755">
        <v>168</v>
      </c>
      <c r="E755" t="s">
        <v>138</v>
      </c>
      <c r="F755">
        <v>8</v>
      </c>
      <c r="G755" t="s">
        <v>54</v>
      </c>
      <c r="H755" t="s">
        <v>55</v>
      </c>
      <c r="I755" t="s">
        <v>18</v>
      </c>
      <c r="J755">
        <v>75</v>
      </c>
      <c r="K755">
        <v>6.5</v>
      </c>
      <c r="L755">
        <v>551</v>
      </c>
      <c r="M755">
        <v>30</v>
      </c>
      <c r="N755">
        <f t="shared" si="11"/>
        <v>6719.7587362383156</v>
      </c>
      <c r="O755">
        <f>IF(K755 &gt; 50, K755, 100 - K755)</f>
        <v>93.5</v>
      </c>
    </row>
    <row r="756" spans="1:15">
      <c r="A756">
        <v>754</v>
      </c>
      <c r="B756">
        <v>2634</v>
      </c>
      <c r="C756" t="s">
        <v>320</v>
      </c>
      <c r="D756">
        <v>168</v>
      </c>
      <c r="E756" t="s">
        <v>138</v>
      </c>
      <c r="F756">
        <v>8</v>
      </c>
      <c r="G756" t="s">
        <v>89</v>
      </c>
      <c r="H756" t="s">
        <v>90</v>
      </c>
      <c r="I756" t="s">
        <v>18</v>
      </c>
      <c r="J756">
        <v>98</v>
      </c>
      <c r="K756">
        <v>4</v>
      </c>
      <c r="L756">
        <v>551</v>
      </c>
      <c r="M756">
        <v>0</v>
      </c>
      <c r="N756">
        <f t="shared" si="11"/>
        <v>7217.2620468568266</v>
      </c>
      <c r="O756">
        <f>IF(K756 &gt; 50, K756, 100 - K756)</f>
        <v>96</v>
      </c>
    </row>
    <row r="757" spans="1:15">
      <c r="A757">
        <v>755</v>
      </c>
      <c r="B757">
        <v>2635</v>
      </c>
      <c r="C757" t="s">
        <v>320</v>
      </c>
      <c r="D757">
        <v>168</v>
      </c>
      <c r="E757" t="s">
        <v>322</v>
      </c>
      <c r="F757">
        <v>128</v>
      </c>
      <c r="G757" t="s">
        <v>54</v>
      </c>
      <c r="H757" t="s">
        <v>55</v>
      </c>
      <c r="I757" t="s">
        <v>18</v>
      </c>
      <c r="J757">
        <v>81</v>
      </c>
      <c r="K757">
        <v>10</v>
      </c>
      <c r="L757">
        <v>551</v>
      </c>
      <c r="M757">
        <v>30</v>
      </c>
      <c r="N757">
        <f t="shared" si="11"/>
        <v>5537.8608749703144</v>
      </c>
      <c r="O757">
        <f>IF(K757 &gt; 50, K757, 100 - K757)</f>
        <v>90</v>
      </c>
    </row>
    <row r="758" spans="1:15">
      <c r="A758">
        <v>756</v>
      </c>
      <c r="B758">
        <v>2636</v>
      </c>
      <c r="C758" t="s">
        <v>320</v>
      </c>
      <c r="D758">
        <v>168</v>
      </c>
      <c r="E758" t="s">
        <v>140</v>
      </c>
      <c r="F758">
        <v>12</v>
      </c>
      <c r="G758" t="s">
        <v>54</v>
      </c>
      <c r="H758" t="s">
        <v>55</v>
      </c>
      <c r="I758" t="s">
        <v>18</v>
      </c>
      <c r="J758">
        <v>80</v>
      </c>
      <c r="K758">
        <v>4.5</v>
      </c>
      <c r="L758">
        <v>551</v>
      </c>
      <c r="M758">
        <v>30</v>
      </c>
      <c r="N758">
        <f t="shared" si="11"/>
        <v>7699.9118232980454</v>
      </c>
      <c r="O758">
        <f>IF(K758 &gt; 50, K758, 100 - K758)</f>
        <v>95.5</v>
      </c>
    </row>
    <row r="759" spans="1:15">
      <c r="A759">
        <v>757</v>
      </c>
      <c r="B759">
        <v>2637</v>
      </c>
      <c r="C759" t="s">
        <v>320</v>
      </c>
      <c r="D759">
        <v>168</v>
      </c>
      <c r="E759" t="s">
        <v>66</v>
      </c>
      <c r="F759">
        <v>10</v>
      </c>
      <c r="G759" t="s">
        <v>54</v>
      </c>
      <c r="H759" t="s">
        <v>55</v>
      </c>
      <c r="I759" t="s">
        <v>18</v>
      </c>
      <c r="J759">
        <v>80</v>
      </c>
      <c r="K759">
        <v>3.5</v>
      </c>
      <c r="L759">
        <v>551</v>
      </c>
      <c r="M759">
        <v>30</v>
      </c>
      <c r="N759">
        <f t="shared" si="11"/>
        <v>8359.5762595344277</v>
      </c>
      <c r="O759">
        <f>IF(K759 &gt; 50, K759, 100 - K759)</f>
        <v>96.5</v>
      </c>
    </row>
    <row r="760" spans="1:15">
      <c r="A760">
        <v>758</v>
      </c>
      <c r="B760">
        <v>2638</v>
      </c>
      <c r="C760" t="s">
        <v>320</v>
      </c>
      <c r="D760">
        <v>168</v>
      </c>
      <c r="E760" t="s">
        <v>323</v>
      </c>
      <c r="F760">
        <v>72</v>
      </c>
      <c r="G760" t="s">
        <v>54</v>
      </c>
      <c r="H760" t="s">
        <v>55</v>
      </c>
      <c r="I760" t="s">
        <v>18</v>
      </c>
      <c r="J760">
        <v>80</v>
      </c>
      <c r="K760">
        <v>4</v>
      </c>
      <c r="L760">
        <v>552</v>
      </c>
      <c r="M760">
        <v>30</v>
      </c>
      <c r="N760">
        <f t="shared" si="11"/>
        <v>8009.9322332222109</v>
      </c>
      <c r="O760">
        <f>IF(K760 &gt; 50, K760, 100 - K760)</f>
        <v>96</v>
      </c>
    </row>
    <row r="761" spans="1:15">
      <c r="A761">
        <v>759</v>
      </c>
      <c r="B761">
        <v>2639</v>
      </c>
      <c r="C761" t="s">
        <v>320</v>
      </c>
      <c r="D761">
        <v>168</v>
      </c>
      <c r="E761" t="s">
        <v>148</v>
      </c>
      <c r="F761">
        <v>21</v>
      </c>
      <c r="G761" t="s">
        <v>54</v>
      </c>
      <c r="H761" t="s">
        <v>55</v>
      </c>
      <c r="I761" t="s">
        <v>18</v>
      </c>
      <c r="J761">
        <v>81</v>
      </c>
      <c r="K761">
        <v>6.5</v>
      </c>
      <c r="L761">
        <v>552</v>
      </c>
      <c r="M761">
        <v>30</v>
      </c>
      <c r="N761">
        <f t="shared" si="11"/>
        <v>6719.7587362383156</v>
      </c>
      <c r="O761">
        <f>IF(K761 &gt; 50, K761, 100 - K761)</f>
        <v>93.5</v>
      </c>
    </row>
    <row r="762" spans="1:15">
      <c r="A762">
        <v>760</v>
      </c>
      <c r="B762">
        <v>2640</v>
      </c>
      <c r="C762" t="s">
        <v>320</v>
      </c>
      <c r="D762">
        <v>168</v>
      </c>
      <c r="E762" t="s">
        <v>148</v>
      </c>
      <c r="F762">
        <v>21</v>
      </c>
      <c r="G762" t="s">
        <v>89</v>
      </c>
      <c r="H762" t="s">
        <v>90</v>
      </c>
      <c r="I762" t="s">
        <v>18</v>
      </c>
      <c r="J762">
        <v>98</v>
      </c>
      <c r="K762">
        <v>2.5</v>
      </c>
      <c r="L762">
        <v>552</v>
      </c>
      <c r="M762">
        <v>0</v>
      </c>
      <c r="N762">
        <f t="shared" si="11"/>
        <v>8319.8352943055597</v>
      </c>
      <c r="O762">
        <f>IF(K762 &gt; 50, K762, 100 - K762)</f>
        <v>97.5</v>
      </c>
    </row>
    <row r="763" spans="1:15">
      <c r="A763">
        <v>761</v>
      </c>
      <c r="B763">
        <v>2641</v>
      </c>
      <c r="C763" t="s">
        <v>320</v>
      </c>
      <c r="D763">
        <v>168</v>
      </c>
      <c r="E763" t="s">
        <v>150</v>
      </c>
      <c r="F763">
        <v>22</v>
      </c>
      <c r="G763" t="s">
        <v>54</v>
      </c>
      <c r="H763" t="s">
        <v>55</v>
      </c>
      <c r="I763" t="s">
        <v>18</v>
      </c>
      <c r="J763">
        <v>80</v>
      </c>
      <c r="K763">
        <v>3.5</v>
      </c>
      <c r="L763">
        <v>552</v>
      </c>
      <c r="M763">
        <v>30</v>
      </c>
      <c r="N763">
        <f t="shared" si="11"/>
        <v>8359.5762595344277</v>
      </c>
      <c r="O763">
        <f>IF(K763 &gt; 50, K763, 100 - K763)</f>
        <v>96.5</v>
      </c>
    </row>
    <row r="764" spans="1:15">
      <c r="A764">
        <v>762</v>
      </c>
      <c r="B764">
        <v>2642</v>
      </c>
      <c r="C764" t="s">
        <v>320</v>
      </c>
      <c r="D764">
        <v>168</v>
      </c>
      <c r="E764" t="s">
        <v>69</v>
      </c>
      <c r="F764">
        <v>23</v>
      </c>
      <c r="G764" t="s">
        <v>54</v>
      </c>
      <c r="H764" t="s">
        <v>55</v>
      </c>
      <c r="I764" t="s">
        <v>18</v>
      </c>
      <c r="J764">
        <v>82</v>
      </c>
      <c r="K764">
        <v>7.5</v>
      </c>
      <c r="L764">
        <v>553</v>
      </c>
      <c r="M764">
        <v>30</v>
      </c>
      <c r="N764">
        <f t="shared" si="11"/>
        <v>6331.9877105380983</v>
      </c>
      <c r="O764">
        <f>IF(K764 &gt; 50, K764, 100 - K764)</f>
        <v>92.5</v>
      </c>
    </row>
    <row r="765" spans="1:15">
      <c r="A765">
        <v>763</v>
      </c>
      <c r="B765">
        <v>2643</v>
      </c>
      <c r="C765" t="s">
        <v>320</v>
      </c>
      <c r="D765">
        <v>168</v>
      </c>
      <c r="E765" t="s">
        <v>153</v>
      </c>
      <c r="F765">
        <v>60</v>
      </c>
      <c r="G765" t="s">
        <v>89</v>
      </c>
      <c r="H765" t="s">
        <v>90</v>
      </c>
      <c r="I765" t="s">
        <v>18</v>
      </c>
      <c r="J765">
        <v>98</v>
      </c>
      <c r="K765">
        <v>3</v>
      </c>
      <c r="L765">
        <v>553</v>
      </c>
      <c r="M765">
        <v>0</v>
      </c>
      <c r="N765">
        <f t="shared" si="11"/>
        <v>7894.1127131663889</v>
      </c>
      <c r="O765">
        <f>IF(K765 &gt; 50, K765, 100 - K765)</f>
        <v>97</v>
      </c>
    </row>
    <row r="766" spans="1:15">
      <c r="A766">
        <v>764</v>
      </c>
      <c r="B766">
        <v>2644</v>
      </c>
      <c r="C766" t="s">
        <v>320</v>
      </c>
      <c r="D766">
        <v>168</v>
      </c>
      <c r="E766" t="s">
        <v>159</v>
      </c>
      <c r="F766">
        <v>11</v>
      </c>
      <c r="G766" t="s">
        <v>54</v>
      </c>
      <c r="H766" t="s">
        <v>55</v>
      </c>
      <c r="I766" t="s">
        <v>18</v>
      </c>
      <c r="J766">
        <v>80</v>
      </c>
      <c r="K766">
        <v>4</v>
      </c>
      <c r="L766">
        <v>553</v>
      </c>
      <c r="M766">
        <v>30</v>
      </c>
      <c r="N766">
        <f t="shared" si="11"/>
        <v>8009.9322332222109</v>
      </c>
      <c r="O766">
        <f>IF(K766 &gt; 50, K766, 100 - K766)</f>
        <v>96</v>
      </c>
    </row>
    <row r="767" spans="1:15">
      <c r="A767">
        <v>765</v>
      </c>
      <c r="B767">
        <v>2645</v>
      </c>
      <c r="C767" t="s">
        <v>320</v>
      </c>
      <c r="D767">
        <v>168</v>
      </c>
      <c r="E767" t="s">
        <v>324</v>
      </c>
      <c r="F767">
        <v>129</v>
      </c>
      <c r="G767" t="s">
        <v>54</v>
      </c>
      <c r="H767" t="s">
        <v>55</v>
      </c>
      <c r="I767" t="s">
        <v>18</v>
      </c>
      <c r="J767">
        <v>90</v>
      </c>
      <c r="K767">
        <v>5</v>
      </c>
      <c r="L767">
        <v>553</v>
      </c>
      <c r="M767">
        <v>30</v>
      </c>
      <c r="N767">
        <f t="shared" si="11"/>
        <v>7421.1319087062229</v>
      </c>
      <c r="O767">
        <f>IF(K767 &gt; 50, K767, 100 - K767)</f>
        <v>95</v>
      </c>
    </row>
    <row r="768" spans="1:15">
      <c r="A768">
        <v>766</v>
      </c>
      <c r="B768">
        <v>2647</v>
      </c>
      <c r="C768" t="s">
        <v>325</v>
      </c>
      <c r="D768">
        <v>169</v>
      </c>
      <c r="E768" t="s">
        <v>38</v>
      </c>
      <c r="F768">
        <v>7</v>
      </c>
      <c r="G768" t="s">
        <v>54</v>
      </c>
      <c r="H768" t="s">
        <v>55</v>
      </c>
      <c r="I768" t="s">
        <v>18</v>
      </c>
      <c r="J768">
        <v>99</v>
      </c>
      <c r="K768">
        <v>10</v>
      </c>
      <c r="L768">
        <v>554</v>
      </c>
      <c r="M768">
        <v>50</v>
      </c>
      <c r="N768">
        <f t="shared" si="11"/>
        <v>5903.2153776897803</v>
      </c>
      <c r="O768">
        <f>IF(K768 &gt; 50, K768, 100 - K768)</f>
        <v>90</v>
      </c>
    </row>
    <row r="769" spans="1:15">
      <c r="A769">
        <v>767</v>
      </c>
      <c r="B769">
        <v>2648</v>
      </c>
      <c r="C769" t="s">
        <v>325</v>
      </c>
      <c r="D769">
        <v>169</v>
      </c>
      <c r="E769" t="s">
        <v>38</v>
      </c>
      <c r="F769">
        <v>7</v>
      </c>
      <c r="G769" t="s">
        <v>89</v>
      </c>
      <c r="H769" t="s">
        <v>90</v>
      </c>
      <c r="I769" t="s">
        <v>18</v>
      </c>
      <c r="J769">
        <v>96</v>
      </c>
      <c r="K769">
        <v>0.5</v>
      </c>
      <c r="L769">
        <v>554</v>
      </c>
      <c r="M769">
        <v>-10</v>
      </c>
      <c r="N769">
        <f t="shared" si="11"/>
        <v>11580.846330702643</v>
      </c>
      <c r="O769">
        <f>IF(K769 &gt; 50, K769, 100 - K769)</f>
        <v>99.5</v>
      </c>
    </row>
    <row r="770" spans="1:15">
      <c r="A770">
        <v>768</v>
      </c>
      <c r="B770">
        <v>2654</v>
      </c>
      <c r="C770" t="s">
        <v>326</v>
      </c>
      <c r="D770">
        <v>170</v>
      </c>
      <c r="E770" t="s">
        <v>38</v>
      </c>
      <c r="F770">
        <v>7</v>
      </c>
      <c r="G770" t="s">
        <v>89</v>
      </c>
      <c r="H770" t="s">
        <v>90</v>
      </c>
      <c r="I770" t="s">
        <v>18</v>
      </c>
      <c r="J770">
        <v>95</v>
      </c>
      <c r="K770">
        <v>0.5</v>
      </c>
      <c r="L770">
        <v>556</v>
      </c>
      <c r="M770">
        <v>-10</v>
      </c>
      <c r="N770">
        <f t="shared" si="11"/>
        <v>11580.846330702643</v>
      </c>
      <c r="O770">
        <f>IF(K770 &gt; 50, K770, 100 - K770)</f>
        <v>99.5</v>
      </c>
    </row>
    <row r="771" spans="1:15" s="4" customFormat="1">
      <c r="A771" s="4">
        <v>769</v>
      </c>
      <c r="B771" s="4">
        <v>2655</v>
      </c>
      <c r="C771" s="4" t="s">
        <v>327</v>
      </c>
      <c r="D771" s="4">
        <v>171</v>
      </c>
      <c r="E771" s="4" t="s">
        <v>38</v>
      </c>
      <c r="F771" s="4">
        <v>7</v>
      </c>
      <c r="G771" s="4" t="s">
        <v>16</v>
      </c>
      <c r="H771" s="4" t="s">
        <v>17</v>
      </c>
      <c r="I771" s="4" t="s">
        <v>18</v>
      </c>
      <c r="J771" s="4">
        <v>100</v>
      </c>
      <c r="K771" s="4">
        <v>8.5</v>
      </c>
      <c r="L771" s="4">
        <v>556</v>
      </c>
      <c r="M771" s="4">
        <v>50</v>
      </c>
      <c r="N771" s="4">
        <f t="shared" ref="N771:N834" si="12">8.314*(M771+273.15)*LN(O771/(100-O771))</f>
        <v>6384.2587285334175</v>
      </c>
      <c r="O771" s="4">
        <f>IF(K771 &gt; 50, K771, 100 - K771)</f>
        <v>91.5</v>
      </c>
    </row>
    <row r="772" spans="1:15">
      <c r="A772">
        <v>770</v>
      </c>
      <c r="B772">
        <v>2670</v>
      </c>
      <c r="C772" t="s">
        <v>328</v>
      </c>
      <c r="D772">
        <v>174</v>
      </c>
      <c r="E772" t="s">
        <v>38</v>
      </c>
      <c r="F772">
        <v>7</v>
      </c>
      <c r="G772" t="s">
        <v>54</v>
      </c>
      <c r="H772" t="s">
        <v>55</v>
      </c>
      <c r="I772" t="s">
        <v>18</v>
      </c>
      <c r="J772">
        <v>99</v>
      </c>
      <c r="K772">
        <v>26</v>
      </c>
      <c r="L772">
        <v>559</v>
      </c>
      <c r="M772">
        <v>50</v>
      </c>
      <c r="N772">
        <f t="shared" si="12"/>
        <v>2810.1713967809719</v>
      </c>
      <c r="O772">
        <f>IF(K772 &gt; 50, K772, 100 - K772)</f>
        <v>74</v>
      </c>
    </row>
    <row r="773" spans="1:15">
      <c r="A773">
        <v>771</v>
      </c>
      <c r="B773">
        <v>2671</v>
      </c>
      <c r="C773" t="s">
        <v>328</v>
      </c>
      <c r="D773">
        <v>174</v>
      </c>
      <c r="E773" t="s">
        <v>38</v>
      </c>
      <c r="F773">
        <v>7</v>
      </c>
      <c r="G773" t="s">
        <v>89</v>
      </c>
      <c r="H773" t="s">
        <v>90</v>
      </c>
      <c r="I773" t="s">
        <v>18</v>
      </c>
      <c r="J773">
        <v>95</v>
      </c>
      <c r="K773">
        <v>2.5</v>
      </c>
      <c r="L773">
        <v>559</v>
      </c>
      <c r="M773">
        <v>-10</v>
      </c>
      <c r="N773">
        <f t="shared" si="12"/>
        <v>8015.2467790463425</v>
      </c>
      <c r="O773">
        <f>IF(K773 &gt; 50, K773, 100 - K773)</f>
        <v>97.5</v>
      </c>
    </row>
    <row r="774" spans="1:15" s="4" customFormat="1">
      <c r="A774" s="4">
        <v>772</v>
      </c>
      <c r="B774" s="4">
        <v>2675</v>
      </c>
      <c r="C774" s="4" t="s">
        <v>329</v>
      </c>
      <c r="D774" s="4">
        <v>175</v>
      </c>
      <c r="E774" s="4" t="s">
        <v>38</v>
      </c>
      <c r="F774" s="4">
        <v>7</v>
      </c>
      <c r="G774" s="4" t="s">
        <v>16</v>
      </c>
      <c r="H774" s="4" t="s">
        <v>17</v>
      </c>
      <c r="I774" s="4" t="s">
        <v>18</v>
      </c>
      <c r="J774" s="4">
        <v>98</v>
      </c>
      <c r="K774" s="4">
        <v>2.5</v>
      </c>
      <c r="L774" s="4">
        <v>563</v>
      </c>
      <c r="M774" s="4">
        <v>50</v>
      </c>
      <c r="N774" s="4">
        <f t="shared" si="12"/>
        <v>9842.7778706016543</v>
      </c>
      <c r="O774" s="4">
        <f>IF(K774 &gt; 50, K774, 100 - K774)</f>
        <v>97.5</v>
      </c>
    </row>
    <row r="775" spans="1:15" s="4" customFormat="1">
      <c r="A775" s="4">
        <v>773</v>
      </c>
      <c r="B775" s="4">
        <v>2676</v>
      </c>
      <c r="C775" s="4" t="s">
        <v>329</v>
      </c>
      <c r="D775" s="4">
        <v>175</v>
      </c>
      <c r="E775" s="4" t="s">
        <v>38</v>
      </c>
      <c r="F775" s="4">
        <v>7</v>
      </c>
      <c r="G775" s="4" t="s">
        <v>146</v>
      </c>
      <c r="H775" s="4" t="s">
        <v>147</v>
      </c>
      <c r="I775" s="4" t="s">
        <v>18</v>
      </c>
      <c r="J775" s="4">
        <v>98</v>
      </c>
      <c r="K775" s="4">
        <v>2</v>
      </c>
      <c r="L775" s="4">
        <v>563</v>
      </c>
      <c r="M775" s="4">
        <v>50</v>
      </c>
      <c r="N775" s="4">
        <f t="shared" si="12"/>
        <v>10456.033337686607</v>
      </c>
      <c r="O775" s="4">
        <f>IF(K775 &gt; 50, K775, 100 - K775)</f>
        <v>98</v>
      </c>
    </row>
    <row r="776" spans="1:15" s="4" customFormat="1">
      <c r="A776" s="4">
        <v>774</v>
      </c>
      <c r="B776" s="4">
        <v>2680</v>
      </c>
      <c r="C776" s="4" t="s">
        <v>329</v>
      </c>
      <c r="D776" s="4">
        <v>175</v>
      </c>
      <c r="E776" s="4" t="s">
        <v>66</v>
      </c>
      <c r="F776" s="4">
        <v>10</v>
      </c>
      <c r="G776" s="4" t="s">
        <v>146</v>
      </c>
      <c r="H776" s="4" t="s">
        <v>147</v>
      </c>
      <c r="I776" s="4" t="s">
        <v>18</v>
      </c>
      <c r="J776" s="4">
        <v>95</v>
      </c>
      <c r="K776" s="4">
        <v>5</v>
      </c>
      <c r="L776" s="4">
        <v>564</v>
      </c>
      <c r="M776" s="4">
        <v>50</v>
      </c>
      <c r="N776" s="4">
        <f t="shared" si="12"/>
        <v>7910.7332221620172</v>
      </c>
      <c r="O776" s="4">
        <f>IF(K776 &gt; 50, K776, 100 - K776)</f>
        <v>95</v>
      </c>
    </row>
    <row r="777" spans="1:15" s="4" customFormat="1">
      <c r="A777" s="4">
        <v>775</v>
      </c>
      <c r="B777" s="4">
        <v>2681</v>
      </c>
      <c r="C777" s="4" t="s">
        <v>329</v>
      </c>
      <c r="D777" s="4">
        <v>175</v>
      </c>
      <c r="E777" s="4" t="s">
        <v>148</v>
      </c>
      <c r="F777" s="4">
        <v>21</v>
      </c>
      <c r="G777" s="4" t="s">
        <v>146</v>
      </c>
      <c r="H777" s="4" t="s">
        <v>147</v>
      </c>
      <c r="I777" s="4" t="s">
        <v>18</v>
      </c>
      <c r="J777" s="4">
        <v>95</v>
      </c>
      <c r="K777" s="4">
        <v>2</v>
      </c>
      <c r="L777" s="4">
        <v>564</v>
      </c>
      <c r="M777" s="4">
        <v>50</v>
      </c>
      <c r="N777" s="4">
        <f t="shared" si="12"/>
        <v>10456.033337686607</v>
      </c>
      <c r="O777" s="4">
        <f>IF(K777 &gt; 50, K777, 100 - K777)</f>
        <v>98</v>
      </c>
    </row>
    <row r="778" spans="1:15">
      <c r="A778">
        <v>776</v>
      </c>
      <c r="B778">
        <v>2682</v>
      </c>
      <c r="C778" t="s">
        <v>330</v>
      </c>
      <c r="D778">
        <v>176</v>
      </c>
      <c r="E778" t="s">
        <v>331</v>
      </c>
      <c r="F778">
        <v>28</v>
      </c>
      <c r="G778" t="s">
        <v>16</v>
      </c>
      <c r="H778" t="s">
        <v>17</v>
      </c>
      <c r="I778" t="s">
        <v>18</v>
      </c>
      <c r="J778">
        <v>73</v>
      </c>
      <c r="K778">
        <v>1</v>
      </c>
      <c r="L778">
        <v>564</v>
      </c>
      <c r="M778">
        <v>40</v>
      </c>
      <c r="N778">
        <f t="shared" si="12"/>
        <v>11963.528247813043</v>
      </c>
      <c r="O778">
        <f>IF(K778 &gt; 50, K778, 100 - K778)</f>
        <v>99</v>
      </c>
    </row>
    <row r="779" spans="1:15">
      <c r="A779">
        <v>777</v>
      </c>
      <c r="B779">
        <v>2683</v>
      </c>
      <c r="C779" t="s">
        <v>330</v>
      </c>
      <c r="D779">
        <v>176</v>
      </c>
      <c r="E779" t="s">
        <v>331</v>
      </c>
      <c r="F779">
        <v>28</v>
      </c>
      <c r="G779" t="s">
        <v>146</v>
      </c>
      <c r="H779" t="s">
        <v>147</v>
      </c>
      <c r="I779" t="s">
        <v>18</v>
      </c>
      <c r="J779">
        <v>84</v>
      </c>
      <c r="K779">
        <v>1</v>
      </c>
      <c r="L779">
        <v>564</v>
      </c>
      <c r="M779">
        <v>40</v>
      </c>
      <c r="N779">
        <f t="shared" si="12"/>
        <v>11963.528247813043</v>
      </c>
      <c r="O779">
        <f>IF(K779 &gt; 50, K779, 100 - K779)</f>
        <v>99</v>
      </c>
    </row>
    <row r="780" spans="1:15">
      <c r="A780">
        <v>778</v>
      </c>
      <c r="B780">
        <v>2684</v>
      </c>
      <c r="C780" t="s">
        <v>330</v>
      </c>
      <c r="D780">
        <v>176</v>
      </c>
      <c r="E780" t="s">
        <v>331</v>
      </c>
      <c r="F780">
        <v>28</v>
      </c>
      <c r="G780" t="s">
        <v>295</v>
      </c>
      <c r="H780" t="s">
        <v>296</v>
      </c>
      <c r="I780" t="s">
        <v>18</v>
      </c>
      <c r="J780">
        <v>76</v>
      </c>
      <c r="K780">
        <v>0.5</v>
      </c>
      <c r="L780">
        <v>564</v>
      </c>
      <c r="M780">
        <v>40</v>
      </c>
      <c r="N780">
        <f t="shared" si="12"/>
        <v>13781.273146340614</v>
      </c>
      <c r="O780">
        <f>IF(K780 &gt; 50, K780, 100 - K780)</f>
        <v>99.5</v>
      </c>
    </row>
    <row r="781" spans="1:15">
      <c r="A781">
        <v>779</v>
      </c>
      <c r="B781">
        <v>2685</v>
      </c>
      <c r="C781" t="s">
        <v>330</v>
      </c>
      <c r="D781">
        <v>176</v>
      </c>
      <c r="E781" t="s">
        <v>331</v>
      </c>
      <c r="F781">
        <v>28</v>
      </c>
      <c r="G781" t="s">
        <v>332</v>
      </c>
      <c r="H781" t="s">
        <v>333</v>
      </c>
      <c r="I781" t="s">
        <v>18</v>
      </c>
      <c r="J781">
        <v>82</v>
      </c>
      <c r="K781">
        <v>1</v>
      </c>
      <c r="L781">
        <v>564</v>
      </c>
      <c r="M781">
        <v>40</v>
      </c>
      <c r="N781">
        <f t="shared" si="12"/>
        <v>11963.528247813043</v>
      </c>
      <c r="O781">
        <f>IF(K781 &gt; 50, K781, 100 - K781)</f>
        <v>99</v>
      </c>
    </row>
    <row r="782" spans="1:15">
      <c r="A782">
        <v>780</v>
      </c>
      <c r="B782">
        <v>2686</v>
      </c>
      <c r="C782" t="s">
        <v>330</v>
      </c>
      <c r="D782">
        <v>176</v>
      </c>
      <c r="E782" t="s">
        <v>334</v>
      </c>
      <c r="F782">
        <v>29</v>
      </c>
      <c r="G782" t="s">
        <v>332</v>
      </c>
      <c r="H782" t="s">
        <v>333</v>
      </c>
      <c r="I782" t="s">
        <v>18</v>
      </c>
      <c r="J782">
        <v>88</v>
      </c>
      <c r="K782">
        <v>1</v>
      </c>
      <c r="L782">
        <v>564</v>
      </c>
      <c r="M782">
        <v>60</v>
      </c>
      <c r="N782">
        <f t="shared" si="12"/>
        <v>12727.604776493423</v>
      </c>
      <c r="O782">
        <f>IF(K782 &gt; 50, K782, 100 - K782)</f>
        <v>99</v>
      </c>
    </row>
    <row r="783" spans="1:15">
      <c r="A783">
        <v>781</v>
      </c>
      <c r="B783">
        <v>2687</v>
      </c>
      <c r="C783" t="s">
        <v>335</v>
      </c>
      <c r="D783">
        <v>177</v>
      </c>
      <c r="E783" t="s">
        <v>38</v>
      </c>
      <c r="F783">
        <v>7</v>
      </c>
      <c r="G783" t="s">
        <v>16</v>
      </c>
      <c r="H783" t="s">
        <v>17</v>
      </c>
      <c r="I783" t="s">
        <v>18</v>
      </c>
      <c r="J783">
        <v>70</v>
      </c>
      <c r="K783">
        <v>3.5</v>
      </c>
      <c r="L783">
        <v>565</v>
      </c>
      <c r="M783">
        <v>100</v>
      </c>
      <c r="N783">
        <f t="shared" si="12"/>
        <v>10289.875907126081</v>
      </c>
      <c r="O783">
        <f>IF(K783 &gt; 50, K783, 100 - K783)</f>
        <v>96.5</v>
      </c>
    </row>
    <row r="784" spans="1:15">
      <c r="A784">
        <v>782</v>
      </c>
      <c r="B784">
        <v>2690</v>
      </c>
      <c r="C784" t="s">
        <v>335</v>
      </c>
      <c r="D784">
        <v>177</v>
      </c>
      <c r="E784" t="s">
        <v>245</v>
      </c>
      <c r="F784">
        <v>13</v>
      </c>
      <c r="G784" t="s">
        <v>16</v>
      </c>
      <c r="H784" t="s">
        <v>17</v>
      </c>
      <c r="I784" t="s">
        <v>18</v>
      </c>
      <c r="J784">
        <v>43</v>
      </c>
      <c r="K784">
        <v>1.5</v>
      </c>
      <c r="L784">
        <v>565</v>
      </c>
      <c r="M784">
        <v>40</v>
      </c>
      <c r="N784">
        <f t="shared" si="12"/>
        <v>10894.705585832833</v>
      </c>
      <c r="O784">
        <f>IF(K784 &gt; 50, K784, 100 - K784)</f>
        <v>98.5</v>
      </c>
    </row>
    <row r="785" spans="1:15">
      <c r="A785">
        <v>783</v>
      </c>
      <c r="B785">
        <v>2691</v>
      </c>
      <c r="C785" t="s">
        <v>335</v>
      </c>
      <c r="D785">
        <v>177</v>
      </c>
      <c r="E785" t="s">
        <v>245</v>
      </c>
      <c r="F785">
        <v>13</v>
      </c>
      <c r="G785" t="s">
        <v>16</v>
      </c>
      <c r="H785" t="s">
        <v>17</v>
      </c>
      <c r="I785" t="s">
        <v>18</v>
      </c>
      <c r="J785">
        <v>75</v>
      </c>
      <c r="K785">
        <v>3</v>
      </c>
      <c r="L785">
        <v>565</v>
      </c>
      <c r="M785">
        <v>100</v>
      </c>
      <c r="N785">
        <f t="shared" si="12"/>
        <v>10784.141163895436</v>
      </c>
      <c r="O785">
        <f>IF(K785 &gt; 50, K785, 100 - K785)</f>
        <v>97</v>
      </c>
    </row>
    <row r="786" spans="1:15">
      <c r="A786">
        <v>784</v>
      </c>
      <c r="B786">
        <v>2692</v>
      </c>
      <c r="C786" t="s">
        <v>335</v>
      </c>
      <c r="D786">
        <v>177</v>
      </c>
      <c r="E786" t="s">
        <v>148</v>
      </c>
      <c r="F786">
        <v>21</v>
      </c>
      <c r="G786" t="s">
        <v>16</v>
      </c>
      <c r="H786" t="s">
        <v>17</v>
      </c>
      <c r="I786" t="s">
        <v>18</v>
      </c>
      <c r="J786">
        <v>33</v>
      </c>
      <c r="K786">
        <v>5.5</v>
      </c>
      <c r="L786">
        <v>566</v>
      </c>
      <c r="M786">
        <v>100</v>
      </c>
      <c r="N786">
        <f t="shared" si="12"/>
        <v>8822.6777701725332</v>
      </c>
      <c r="O786">
        <f>IF(K786 &gt; 50, K786, 100 - K786)</f>
        <v>94.5</v>
      </c>
    </row>
    <row r="787" spans="1:15">
      <c r="A787">
        <v>785</v>
      </c>
      <c r="B787">
        <v>2693</v>
      </c>
      <c r="C787" t="s">
        <v>335</v>
      </c>
      <c r="D787">
        <v>177</v>
      </c>
      <c r="E787" t="s">
        <v>148</v>
      </c>
      <c r="F787">
        <v>21</v>
      </c>
      <c r="G787" t="s">
        <v>16</v>
      </c>
      <c r="H787" t="s">
        <v>17</v>
      </c>
      <c r="I787" t="s">
        <v>18</v>
      </c>
      <c r="J787">
        <v>17</v>
      </c>
      <c r="K787">
        <v>4</v>
      </c>
      <c r="L787">
        <v>566</v>
      </c>
      <c r="M787">
        <v>100</v>
      </c>
      <c r="N787">
        <f t="shared" si="12"/>
        <v>9859.496001408108</v>
      </c>
      <c r="O787">
        <f>IF(K787 &gt; 50, K787, 100 - K787)</f>
        <v>96</v>
      </c>
    </row>
    <row r="788" spans="1:15">
      <c r="A788">
        <v>786</v>
      </c>
      <c r="B788">
        <v>2694</v>
      </c>
      <c r="C788" t="s">
        <v>335</v>
      </c>
      <c r="D788">
        <v>177</v>
      </c>
      <c r="E788" t="s">
        <v>331</v>
      </c>
      <c r="F788">
        <v>28</v>
      </c>
      <c r="G788" t="s">
        <v>16</v>
      </c>
      <c r="H788" t="s">
        <v>17</v>
      </c>
      <c r="I788" t="s">
        <v>18</v>
      </c>
      <c r="J788">
        <v>63</v>
      </c>
      <c r="K788">
        <v>1.5</v>
      </c>
      <c r="L788">
        <v>566</v>
      </c>
      <c r="M788">
        <v>40</v>
      </c>
      <c r="N788">
        <f t="shared" si="12"/>
        <v>10894.705585832833</v>
      </c>
      <c r="O788">
        <f>IF(K788 &gt; 50, K788, 100 - K788)</f>
        <v>98.5</v>
      </c>
    </row>
    <row r="789" spans="1:15">
      <c r="A789">
        <v>787</v>
      </c>
      <c r="B789">
        <v>2695</v>
      </c>
      <c r="C789" t="s">
        <v>335</v>
      </c>
      <c r="D789">
        <v>177</v>
      </c>
      <c r="E789" t="s">
        <v>331</v>
      </c>
      <c r="F789">
        <v>28</v>
      </c>
      <c r="G789" t="s">
        <v>16</v>
      </c>
      <c r="H789" t="s">
        <v>17</v>
      </c>
      <c r="I789" t="s">
        <v>18</v>
      </c>
      <c r="J789">
        <v>36</v>
      </c>
      <c r="K789">
        <v>3.5</v>
      </c>
      <c r="L789">
        <v>566</v>
      </c>
      <c r="M789">
        <v>100</v>
      </c>
      <c r="N789">
        <f t="shared" si="12"/>
        <v>10289.875907126081</v>
      </c>
      <c r="O789">
        <f>IF(K789 &gt; 50, K789, 100 - K789)</f>
        <v>96.5</v>
      </c>
    </row>
    <row r="790" spans="1:15">
      <c r="A790">
        <v>788</v>
      </c>
      <c r="B790">
        <v>2696</v>
      </c>
      <c r="C790" t="s">
        <v>335</v>
      </c>
      <c r="D790">
        <v>177</v>
      </c>
      <c r="E790" t="s">
        <v>331</v>
      </c>
      <c r="F790">
        <v>28</v>
      </c>
      <c r="G790" t="s">
        <v>295</v>
      </c>
      <c r="H790" t="s">
        <v>296</v>
      </c>
      <c r="I790" t="s">
        <v>18</v>
      </c>
      <c r="J790">
        <v>54</v>
      </c>
      <c r="K790">
        <v>2</v>
      </c>
      <c r="L790">
        <v>566</v>
      </c>
      <c r="M790">
        <v>40</v>
      </c>
      <c r="N790">
        <f t="shared" si="12"/>
        <v>10132.467398101689</v>
      </c>
      <c r="O790">
        <f>IF(K790 &gt; 50, K790, 100 - K790)</f>
        <v>98</v>
      </c>
    </row>
    <row r="791" spans="1:15">
      <c r="A791">
        <v>789</v>
      </c>
      <c r="B791">
        <v>2697</v>
      </c>
      <c r="C791" t="s">
        <v>335</v>
      </c>
      <c r="D791">
        <v>177</v>
      </c>
      <c r="E791" t="s">
        <v>331</v>
      </c>
      <c r="F791">
        <v>28</v>
      </c>
      <c r="G791" t="s">
        <v>332</v>
      </c>
      <c r="H791" t="s">
        <v>333</v>
      </c>
      <c r="I791" t="s">
        <v>18</v>
      </c>
      <c r="J791">
        <v>54</v>
      </c>
      <c r="K791">
        <v>1.5</v>
      </c>
      <c r="L791">
        <v>566</v>
      </c>
      <c r="M791">
        <v>20</v>
      </c>
      <c r="N791">
        <f t="shared" si="12"/>
        <v>10198.891721178015</v>
      </c>
      <c r="O791">
        <f>IF(K791 &gt; 50, K791, 100 - K791)</f>
        <v>98.5</v>
      </c>
    </row>
    <row r="792" spans="1:15">
      <c r="A792">
        <v>790</v>
      </c>
      <c r="B792">
        <v>2698</v>
      </c>
      <c r="C792" t="s">
        <v>335</v>
      </c>
      <c r="D792">
        <v>177</v>
      </c>
      <c r="E792" t="s">
        <v>331</v>
      </c>
      <c r="F792">
        <v>28</v>
      </c>
      <c r="G792" t="s">
        <v>332</v>
      </c>
      <c r="H792" t="s">
        <v>333</v>
      </c>
      <c r="I792" t="s">
        <v>18</v>
      </c>
      <c r="J792">
        <v>74</v>
      </c>
      <c r="K792">
        <v>2</v>
      </c>
      <c r="L792">
        <v>566</v>
      </c>
      <c r="M792">
        <v>40</v>
      </c>
      <c r="N792">
        <f t="shared" si="12"/>
        <v>10132.467398101689</v>
      </c>
      <c r="O792">
        <f>IF(K792 &gt; 50, K792, 100 - K792)</f>
        <v>98</v>
      </c>
    </row>
    <row r="793" spans="1:15">
      <c r="A793">
        <v>791</v>
      </c>
      <c r="B793">
        <v>2699</v>
      </c>
      <c r="C793" t="s">
        <v>335</v>
      </c>
      <c r="D793">
        <v>177</v>
      </c>
      <c r="E793" t="s">
        <v>331</v>
      </c>
      <c r="F793">
        <v>28</v>
      </c>
      <c r="G793" t="s">
        <v>332</v>
      </c>
      <c r="H793" t="s">
        <v>333</v>
      </c>
      <c r="I793" t="s">
        <v>18</v>
      </c>
      <c r="J793">
        <v>55</v>
      </c>
      <c r="K793">
        <v>2.5</v>
      </c>
      <c r="L793">
        <v>566</v>
      </c>
      <c r="M793">
        <v>60</v>
      </c>
      <c r="N793">
        <f t="shared" si="12"/>
        <v>10147.366385860874</v>
      </c>
      <c r="O793">
        <f>IF(K793 &gt; 50, K793, 100 - K793)</f>
        <v>97.5</v>
      </c>
    </row>
    <row r="794" spans="1:15">
      <c r="A794">
        <v>792</v>
      </c>
      <c r="B794">
        <v>2700</v>
      </c>
      <c r="C794" t="s">
        <v>335</v>
      </c>
      <c r="D794">
        <v>177</v>
      </c>
      <c r="E794" t="s">
        <v>331</v>
      </c>
      <c r="F794">
        <v>28</v>
      </c>
      <c r="G794" t="s">
        <v>332</v>
      </c>
      <c r="H794" t="s">
        <v>333</v>
      </c>
      <c r="I794" t="s">
        <v>18</v>
      </c>
      <c r="J794">
        <v>49</v>
      </c>
      <c r="K794">
        <v>3</v>
      </c>
      <c r="L794">
        <v>566</v>
      </c>
      <c r="M794">
        <v>80</v>
      </c>
      <c r="N794">
        <f t="shared" si="12"/>
        <v>10206.135473749626</v>
      </c>
      <c r="O794">
        <f>IF(K794 &gt; 50, K794, 100 - K794)</f>
        <v>97</v>
      </c>
    </row>
    <row r="795" spans="1:15">
      <c r="A795">
        <v>793</v>
      </c>
      <c r="B795">
        <v>2701</v>
      </c>
      <c r="C795" t="s">
        <v>335</v>
      </c>
      <c r="D795">
        <v>177</v>
      </c>
      <c r="E795" t="s">
        <v>331</v>
      </c>
      <c r="F795">
        <v>28</v>
      </c>
      <c r="G795" t="s">
        <v>332</v>
      </c>
      <c r="H795" t="s">
        <v>333</v>
      </c>
      <c r="I795" t="s">
        <v>18</v>
      </c>
      <c r="J795">
        <v>40</v>
      </c>
      <c r="K795">
        <v>3</v>
      </c>
      <c r="L795">
        <v>566</v>
      </c>
      <c r="M795">
        <v>100</v>
      </c>
      <c r="N795">
        <f t="shared" si="12"/>
        <v>10784.141163895436</v>
      </c>
      <c r="O795">
        <f>IF(K795 &gt; 50, K795, 100 - K795)</f>
        <v>97</v>
      </c>
    </row>
    <row r="796" spans="1:15">
      <c r="A796">
        <v>794</v>
      </c>
      <c r="B796">
        <v>2702</v>
      </c>
      <c r="C796" t="s">
        <v>335</v>
      </c>
      <c r="D796">
        <v>177</v>
      </c>
      <c r="E796" t="s">
        <v>331</v>
      </c>
      <c r="F796">
        <v>28</v>
      </c>
      <c r="G796" t="s">
        <v>146</v>
      </c>
      <c r="H796" t="s">
        <v>147</v>
      </c>
      <c r="I796" t="s">
        <v>18</v>
      </c>
      <c r="J796">
        <v>53</v>
      </c>
      <c r="K796">
        <v>2</v>
      </c>
      <c r="L796">
        <v>566</v>
      </c>
      <c r="M796">
        <v>40</v>
      </c>
      <c r="N796">
        <f t="shared" si="12"/>
        <v>10132.467398101689</v>
      </c>
      <c r="O796">
        <f>IF(K796 &gt; 50, K796, 100 - K796)</f>
        <v>98</v>
      </c>
    </row>
    <row r="797" spans="1:15">
      <c r="A797">
        <v>795</v>
      </c>
      <c r="B797">
        <v>2705</v>
      </c>
      <c r="C797" t="s">
        <v>335</v>
      </c>
      <c r="D797">
        <v>177</v>
      </c>
      <c r="E797" t="s">
        <v>334</v>
      </c>
      <c r="F797">
        <v>29</v>
      </c>
      <c r="G797" t="s">
        <v>16</v>
      </c>
      <c r="H797" t="s">
        <v>17</v>
      </c>
      <c r="I797" t="s">
        <v>18</v>
      </c>
      <c r="J797">
        <v>68</v>
      </c>
      <c r="K797" s="3">
        <v>2.5</v>
      </c>
      <c r="L797">
        <v>567</v>
      </c>
      <c r="M797">
        <v>60</v>
      </c>
      <c r="N797">
        <f t="shared" si="12"/>
        <v>10147.366385860874</v>
      </c>
      <c r="O797">
        <f>IF(K797 &gt; 50, K797, 100 - K797)</f>
        <v>97.5</v>
      </c>
    </row>
    <row r="798" spans="1:15">
      <c r="A798">
        <v>796</v>
      </c>
      <c r="B798">
        <v>2716</v>
      </c>
      <c r="C798" t="s">
        <v>336</v>
      </c>
      <c r="D798">
        <v>182</v>
      </c>
      <c r="E798" t="s">
        <v>38</v>
      </c>
      <c r="F798">
        <v>7</v>
      </c>
      <c r="G798" t="s">
        <v>16</v>
      </c>
      <c r="H798" t="s">
        <v>19</v>
      </c>
      <c r="I798" t="s">
        <v>20</v>
      </c>
      <c r="J798">
        <v>19</v>
      </c>
      <c r="K798">
        <v>2.5</v>
      </c>
      <c r="L798">
        <v>572</v>
      </c>
      <c r="M798">
        <v>100</v>
      </c>
      <c r="N798">
        <f t="shared" si="12"/>
        <v>11365.720446897749</v>
      </c>
      <c r="O798">
        <f>IF(K798 &gt; 50, K798, 100 - K798)</f>
        <v>97.5</v>
      </c>
    </row>
    <row r="799" spans="1:15" s="4" customFormat="1">
      <c r="A799" s="4">
        <v>797</v>
      </c>
      <c r="B799" s="4">
        <v>2717</v>
      </c>
      <c r="C799" s="4" t="s">
        <v>337</v>
      </c>
      <c r="D799" s="4">
        <v>183</v>
      </c>
      <c r="E799" s="4" t="s">
        <v>38</v>
      </c>
      <c r="F799" s="4">
        <v>7</v>
      </c>
      <c r="G799" s="4" t="s">
        <v>16</v>
      </c>
      <c r="H799" s="4" t="s">
        <v>17</v>
      </c>
      <c r="I799" s="4" t="s">
        <v>18</v>
      </c>
      <c r="J799" s="4">
        <v>99</v>
      </c>
      <c r="K799" s="4">
        <v>2</v>
      </c>
      <c r="L799" s="4">
        <v>573</v>
      </c>
      <c r="M799" s="4">
        <v>50</v>
      </c>
      <c r="N799" s="4">
        <f t="shared" si="12"/>
        <v>10456.033337686607</v>
      </c>
      <c r="O799" s="4">
        <f>IF(K799 &gt; 50, K799, 100 - K799)</f>
        <v>98</v>
      </c>
    </row>
    <row r="800" spans="1:15" s="4" customFormat="1">
      <c r="A800" s="4">
        <v>798</v>
      </c>
      <c r="B800" s="4">
        <v>2718</v>
      </c>
      <c r="C800" s="4" t="s">
        <v>337</v>
      </c>
      <c r="D800" s="4">
        <v>183</v>
      </c>
      <c r="E800" s="4" t="s">
        <v>38</v>
      </c>
      <c r="F800" s="4">
        <v>7</v>
      </c>
      <c r="G800" s="4" t="s">
        <v>146</v>
      </c>
      <c r="H800" s="4" t="s">
        <v>147</v>
      </c>
      <c r="I800" s="4" t="s">
        <v>18</v>
      </c>
      <c r="J800" s="4">
        <v>98</v>
      </c>
      <c r="K800" s="4">
        <v>1.5</v>
      </c>
      <c r="L800" s="4">
        <v>573</v>
      </c>
      <c r="M800" s="4">
        <v>50</v>
      </c>
      <c r="N800" s="4">
        <f t="shared" si="12"/>
        <v>11242.612518160242</v>
      </c>
      <c r="O800" s="4">
        <f>IF(K800 &gt; 50, K800, 100 - K800)</f>
        <v>98.5</v>
      </c>
    </row>
    <row r="801" spans="1:15" s="4" customFormat="1">
      <c r="A801" s="4">
        <v>799</v>
      </c>
      <c r="B801" s="4">
        <v>2721</v>
      </c>
      <c r="C801" s="4" t="s">
        <v>337</v>
      </c>
      <c r="D801" s="4">
        <v>183</v>
      </c>
      <c r="E801" s="4" t="s">
        <v>32</v>
      </c>
      <c r="F801" s="4">
        <v>6</v>
      </c>
      <c r="G801" s="4" t="s">
        <v>146</v>
      </c>
      <c r="H801" s="4" t="s">
        <v>147</v>
      </c>
      <c r="I801" s="4" t="s">
        <v>18</v>
      </c>
      <c r="J801" s="4">
        <v>82</v>
      </c>
      <c r="K801" s="4">
        <v>5</v>
      </c>
      <c r="L801" s="4">
        <v>573</v>
      </c>
      <c r="M801" s="4">
        <v>50</v>
      </c>
      <c r="N801" s="4">
        <f t="shared" si="12"/>
        <v>7910.7332221620172</v>
      </c>
      <c r="O801" s="4">
        <f>IF(K801 &gt; 50, K801, 100 - K801)</f>
        <v>95</v>
      </c>
    </row>
    <row r="802" spans="1:15" s="4" customFormat="1">
      <c r="A802" s="4">
        <v>800</v>
      </c>
      <c r="B802" s="4">
        <v>2722</v>
      </c>
      <c r="C802" s="4" t="s">
        <v>337</v>
      </c>
      <c r="D802" s="4">
        <v>183</v>
      </c>
      <c r="E802" s="4" t="s">
        <v>138</v>
      </c>
      <c r="F802" s="4">
        <v>8</v>
      </c>
      <c r="G802" s="4" t="s">
        <v>146</v>
      </c>
      <c r="H802" s="4" t="s">
        <v>147</v>
      </c>
      <c r="I802" s="4" t="s">
        <v>18</v>
      </c>
      <c r="J802" s="4">
        <v>95</v>
      </c>
      <c r="K802" s="4">
        <v>1.5</v>
      </c>
      <c r="L802" s="4">
        <v>573</v>
      </c>
      <c r="M802" s="4">
        <v>50</v>
      </c>
      <c r="N802" s="4">
        <f t="shared" si="12"/>
        <v>11242.612518160242</v>
      </c>
      <c r="O802" s="4">
        <f>IF(K802 &gt; 50, K802, 100 - K802)</f>
        <v>98.5</v>
      </c>
    </row>
    <row r="803" spans="1:15" s="4" customFormat="1">
      <c r="A803" s="4">
        <v>801</v>
      </c>
      <c r="B803" s="4">
        <v>2723</v>
      </c>
      <c r="C803" s="4" t="s">
        <v>337</v>
      </c>
      <c r="D803" s="4">
        <v>183</v>
      </c>
      <c r="E803" s="4" t="s">
        <v>159</v>
      </c>
      <c r="F803" s="4">
        <v>11</v>
      </c>
      <c r="G803" s="4" t="s">
        <v>146</v>
      </c>
      <c r="H803" s="4" t="s">
        <v>147</v>
      </c>
      <c r="I803" s="4" t="s">
        <v>18</v>
      </c>
      <c r="J803" s="4">
        <v>90</v>
      </c>
      <c r="K803" s="4">
        <v>2</v>
      </c>
      <c r="L803" s="4">
        <v>573</v>
      </c>
      <c r="M803" s="4">
        <v>50</v>
      </c>
      <c r="N803" s="4">
        <f t="shared" si="12"/>
        <v>10456.033337686607</v>
      </c>
      <c r="O803" s="4">
        <f>IF(K803 &gt; 50, K803, 100 - K803)</f>
        <v>98</v>
      </c>
    </row>
    <row r="804" spans="1:15">
      <c r="A804">
        <v>802</v>
      </c>
      <c r="B804">
        <v>2724</v>
      </c>
      <c r="C804" t="s">
        <v>338</v>
      </c>
      <c r="D804">
        <v>184</v>
      </c>
      <c r="E804" t="s">
        <v>38</v>
      </c>
      <c r="F804">
        <v>7</v>
      </c>
      <c r="G804" t="s">
        <v>146</v>
      </c>
      <c r="H804" t="s">
        <v>147</v>
      </c>
      <c r="I804" t="s">
        <v>18</v>
      </c>
      <c r="J804">
        <v>90</v>
      </c>
      <c r="K804">
        <v>1</v>
      </c>
      <c r="L804">
        <v>574</v>
      </c>
      <c r="M804">
        <v>50</v>
      </c>
      <c r="N804">
        <f t="shared" si="12"/>
        <v>12345.566512153231</v>
      </c>
      <c r="O804">
        <f>IF(K804 &gt; 50, K804, 100 - K804)</f>
        <v>99</v>
      </c>
    </row>
    <row r="805" spans="1:15">
      <c r="A805">
        <v>803</v>
      </c>
      <c r="B805">
        <v>2725</v>
      </c>
      <c r="C805" t="s">
        <v>338</v>
      </c>
      <c r="D805">
        <v>184</v>
      </c>
      <c r="E805" t="s">
        <v>140</v>
      </c>
      <c r="F805">
        <v>12</v>
      </c>
      <c r="G805" t="s">
        <v>146</v>
      </c>
      <c r="H805" t="s">
        <v>147</v>
      </c>
      <c r="I805" t="s">
        <v>18</v>
      </c>
      <c r="J805">
        <v>85</v>
      </c>
      <c r="K805">
        <v>1</v>
      </c>
      <c r="L805">
        <v>574</v>
      </c>
      <c r="M805">
        <v>50</v>
      </c>
      <c r="N805">
        <f t="shared" si="12"/>
        <v>12345.566512153231</v>
      </c>
      <c r="O805">
        <f>IF(K805 &gt; 50, K805, 100 - K805)</f>
        <v>99</v>
      </c>
    </row>
    <row r="806" spans="1:15">
      <c r="A806">
        <v>804</v>
      </c>
      <c r="B806">
        <v>2726</v>
      </c>
      <c r="C806" t="s">
        <v>339</v>
      </c>
      <c r="D806">
        <v>185</v>
      </c>
      <c r="E806" t="s">
        <v>38</v>
      </c>
      <c r="F806">
        <v>7</v>
      </c>
      <c r="G806" t="s">
        <v>16</v>
      </c>
      <c r="H806" t="s">
        <v>19</v>
      </c>
      <c r="I806" t="s">
        <v>20</v>
      </c>
      <c r="J806">
        <v>89</v>
      </c>
      <c r="K806">
        <v>95.5</v>
      </c>
      <c r="L806">
        <v>574</v>
      </c>
      <c r="M806">
        <v>100</v>
      </c>
      <c r="N806">
        <f t="shared" si="12"/>
        <v>9477.8891534344893</v>
      </c>
      <c r="O806">
        <f>IF(K806 &gt; 50, K806, 100 - K806)</f>
        <v>95.5</v>
      </c>
    </row>
    <row r="807" spans="1:15" s="4" customFormat="1">
      <c r="A807" s="4">
        <v>805</v>
      </c>
      <c r="B807" s="4">
        <v>2728</v>
      </c>
      <c r="C807" s="4" t="s">
        <v>340</v>
      </c>
      <c r="D807" s="4">
        <v>187</v>
      </c>
      <c r="E807" s="4" t="s">
        <v>38</v>
      </c>
      <c r="F807" s="4">
        <v>7</v>
      </c>
      <c r="G807" s="4" t="s">
        <v>16</v>
      </c>
      <c r="H807" s="4" t="s">
        <v>17</v>
      </c>
      <c r="I807" s="4" t="s">
        <v>18</v>
      </c>
      <c r="J807" s="4">
        <v>95</v>
      </c>
      <c r="K807" s="4">
        <v>12</v>
      </c>
      <c r="L807" s="4">
        <v>575</v>
      </c>
      <c r="M807" s="4">
        <v>100</v>
      </c>
      <c r="N807" s="4">
        <f t="shared" si="12"/>
        <v>6181.2537768428065</v>
      </c>
      <c r="O807" s="4">
        <f>IF(K807 &gt; 50, K807, 100 - K807)</f>
        <v>88</v>
      </c>
    </row>
    <row r="808" spans="1:15" s="4" customFormat="1">
      <c r="A808" s="4">
        <v>806</v>
      </c>
      <c r="B808" s="4">
        <v>2729</v>
      </c>
      <c r="C808" s="4" t="s">
        <v>341</v>
      </c>
      <c r="D808" s="4">
        <v>188</v>
      </c>
      <c r="E808" s="4" t="s">
        <v>38</v>
      </c>
      <c r="F808" s="4">
        <v>7</v>
      </c>
      <c r="G808" s="4" t="s">
        <v>16</v>
      </c>
      <c r="H808" s="4" t="s">
        <v>17</v>
      </c>
      <c r="I808" s="4" t="s">
        <v>18</v>
      </c>
      <c r="J808" s="4">
        <v>92</v>
      </c>
      <c r="K808" s="4">
        <v>10</v>
      </c>
      <c r="L808" s="4">
        <v>575</v>
      </c>
      <c r="M808" s="4">
        <v>100</v>
      </c>
      <c r="N808" s="4">
        <f t="shared" si="12"/>
        <v>6816.6016344884474</v>
      </c>
      <c r="O808" s="4">
        <f>IF(K808 &gt; 50, K808, 100 - K808)</f>
        <v>90</v>
      </c>
    </row>
    <row r="809" spans="1:15" s="4" customFormat="1">
      <c r="A809" s="4">
        <v>807</v>
      </c>
      <c r="B809" s="4">
        <v>2730</v>
      </c>
      <c r="C809" s="4" t="s">
        <v>342</v>
      </c>
      <c r="D809" s="4">
        <v>189</v>
      </c>
      <c r="E809" s="4" t="s">
        <v>38</v>
      </c>
      <c r="F809" s="4">
        <v>7</v>
      </c>
      <c r="G809" s="4" t="s">
        <v>16</v>
      </c>
      <c r="H809" s="4" t="s">
        <v>17</v>
      </c>
      <c r="I809" s="4" t="s">
        <v>18</v>
      </c>
      <c r="J809" s="4">
        <v>92</v>
      </c>
      <c r="K809" s="4">
        <v>11</v>
      </c>
      <c r="L809" s="4">
        <v>575</v>
      </c>
      <c r="M809" s="4">
        <v>100</v>
      </c>
      <c r="N809" s="4">
        <f t="shared" si="12"/>
        <v>6486.250575227431</v>
      </c>
      <c r="O809" s="4">
        <f>IF(K809 &gt; 50, K809, 100 - K809)</f>
        <v>89</v>
      </c>
    </row>
    <row r="810" spans="1:15" s="4" customFormat="1">
      <c r="A810" s="4">
        <v>808</v>
      </c>
      <c r="B810" s="4">
        <v>2731</v>
      </c>
      <c r="C810" s="4" t="s">
        <v>342</v>
      </c>
      <c r="D810" s="4">
        <v>189</v>
      </c>
      <c r="E810" s="4" t="s">
        <v>38</v>
      </c>
      <c r="F810" s="4">
        <v>7</v>
      </c>
      <c r="G810" s="4" t="s">
        <v>263</v>
      </c>
      <c r="H810" s="4" t="s">
        <v>264</v>
      </c>
      <c r="I810" s="4" t="s">
        <v>18</v>
      </c>
      <c r="J810" s="4">
        <v>89</v>
      </c>
      <c r="K810" s="4">
        <v>11.5</v>
      </c>
      <c r="L810" s="4">
        <v>575</v>
      </c>
      <c r="M810" s="4">
        <v>100</v>
      </c>
      <c r="N810" s="4">
        <f t="shared" si="12"/>
        <v>6330.8666185829898</v>
      </c>
      <c r="O810" s="4">
        <f>IF(K810 &gt; 50, K810, 100 - K810)</f>
        <v>88.5</v>
      </c>
    </row>
    <row r="811" spans="1:15" s="4" customFormat="1">
      <c r="A811" s="4">
        <v>809</v>
      </c>
      <c r="B811" s="4">
        <v>2734</v>
      </c>
      <c r="C811" s="4" t="s">
        <v>343</v>
      </c>
      <c r="D811" s="4">
        <v>190</v>
      </c>
      <c r="E811" s="4" t="s">
        <v>38</v>
      </c>
      <c r="F811" s="4">
        <v>7</v>
      </c>
      <c r="G811" s="4" t="s">
        <v>16</v>
      </c>
      <c r="H811" s="4" t="s">
        <v>17</v>
      </c>
      <c r="I811" s="4" t="s">
        <v>18</v>
      </c>
      <c r="J811" s="4">
        <v>96</v>
      </c>
      <c r="K811" s="4">
        <v>6</v>
      </c>
      <c r="L811" s="4">
        <v>576</v>
      </c>
      <c r="M811" s="4">
        <v>40</v>
      </c>
      <c r="N811" s="4">
        <f t="shared" si="12"/>
        <v>7163.7022571823227</v>
      </c>
      <c r="O811" s="4">
        <f>IF(K811 &gt; 50, K811, 100 - K811)</f>
        <v>94</v>
      </c>
    </row>
    <row r="812" spans="1:15" s="4" customFormat="1">
      <c r="A812" s="4">
        <v>810</v>
      </c>
      <c r="B812" s="4">
        <v>2735</v>
      </c>
      <c r="C812" s="4" t="s">
        <v>343</v>
      </c>
      <c r="D812" s="4">
        <v>190</v>
      </c>
      <c r="E812" s="4" t="s">
        <v>38</v>
      </c>
      <c r="F812" s="4">
        <v>7</v>
      </c>
      <c r="G812" s="4" t="s">
        <v>16</v>
      </c>
      <c r="H812" s="4" t="s">
        <v>17</v>
      </c>
      <c r="I812" s="4" t="s">
        <v>18</v>
      </c>
      <c r="J812" s="4">
        <v>93</v>
      </c>
      <c r="K812" s="4">
        <v>6</v>
      </c>
      <c r="L812" s="4">
        <v>576</v>
      </c>
      <c r="M812" s="27">
        <v>20</v>
      </c>
      <c r="N812" s="4">
        <f t="shared" si="12"/>
        <v>6706.1769653297079</v>
      </c>
      <c r="O812" s="4">
        <f>IF(K812 &gt; 50, K812, 100 - K812)</f>
        <v>94</v>
      </c>
    </row>
    <row r="813" spans="1:15" s="4" customFormat="1">
      <c r="A813" s="4">
        <v>811</v>
      </c>
      <c r="B813" s="4">
        <v>2736</v>
      </c>
      <c r="C813" s="4" t="s">
        <v>343</v>
      </c>
      <c r="D813" s="4">
        <v>190</v>
      </c>
      <c r="E813" s="4" t="s">
        <v>38</v>
      </c>
      <c r="F813" s="4">
        <v>7</v>
      </c>
      <c r="G813" s="4" t="s">
        <v>16</v>
      </c>
      <c r="H813" s="4" t="s">
        <v>17</v>
      </c>
      <c r="I813" s="4" t="s">
        <v>18</v>
      </c>
      <c r="J813" s="4">
        <v>98</v>
      </c>
      <c r="K813" s="4">
        <v>6</v>
      </c>
      <c r="L813" s="4">
        <v>576</v>
      </c>
      <c r="M813" s="4">
        <v>40</v>
      </c>
      <c r="N813" s="4">
        <f t="shared" si="12"/>
        <v>7163.7022571823227</v>
      </c>
      <c r="O813" s="4">
        <f>IF(K813 &gt; 50, K813, 100 - K813)</f>
        <v>94</v>
      </c>
    </row>
    <row r="814" spans="1:15" s="4" customFormat="1">
      <c r="A814" s="4">
        <v>812</v>
      </c>
      <c r="B814" s="4">
        <v>2737</v>
      </c>
      <c r="C814" s="4" t="s">
        <v>343</v>
      </c>
      <c r="D814" s="4">
        <v>190</v>
      </c>
      <c r="E814" s="4" t="s">
        <v>38</v>
      </c>
      <c r="F814" s="4">
        <v>7</v>
      </c>
      <c r="G814" s="4" t="s">
        <v>16</v>
      </c>
      <c r="H814" s="4" t="s">
        <v>17</v>
      </c>
      <c r="I814" s="4" t="s">
        <v>18</v>
      </c>
      <c r="J814" s="4">
        <v>95</v>
      </c>
      <c r="K814" s="3">
        <v>8.5</v>
      </c>
      <c r="L814" s="4">
        <v>576</v>
      </c>
      <c r="M814" s="4">
        <v>100</v>
      </c>
      <c r="N814" s="4">
        <f t="shared" si="12"/>
        <v>7372.0753351454277</v>
      </c>
      <c r="O814" s="4">
        <f>IF(K814 &gt; 50, K814, 100 - K814)</f>
        <v>91.5</v>
      </c>
    </row>
    <row r="815" spans="1:15" s="4" customFormat="1">
      <c r="A815" s="4">
        <v>813</v>
      </c>
      <c r="B815" s="4">
        <v>2738</v>
      </c>
      <c r="C815" s="4" t="s">
        <v>343</v>
      </c>
      <c r="D815" s="4">
        <v>190</v>
      </c>
      <c r="E815" s="4" t="s">
        <v>38</v>
      </c>
      <c r="F815" s="4">
        <v>7</v>
      </c>
      <c r="G815" s="4" t="s">
        <v>16</v>
      </c>
      <c r="H815" s="4" t="s">
        <v>17</v>
      </c>
      <c r="I815" s="4" t="s">
        <v>18</v>
      </c>
      <c r="J815" s="4">
        <v>10</v>
      </c>
      <c r="K815" s="3">
        <v>15</v>
      </c>
      <c r="L815" s="4">
        <v>576</v>
      </c>
      <c r="M815" s="4">
        <v>75</v>
      </c>
      <c r="N815" s="4">
        <f t="shared" si="12"/>
        <v>5020.8358857010317</v>
      </c>
      <c r="O815" s="4">
        <f>IF(K815 &gt; 50, K815, 100 - K815)</f>
        <v>85</v>
      </c>
    </row>
    <row r="816" spans="1:15" s="4" customFormat="1">
      <c r="A816" s="4">
        <v>814</v>
      </c>
      <c r="B816" s="4">
        <v>2739</v>
      </c>
      <c r="C816" s="4" t="s">
        <v>343</v>
      </c>
      <c r="D816" s="4">
        <v>190</v>
      </c>
      <c r="E816" s="4" t="s">
        <v>38</v>
      </c>
      <c r="F816" s="4">
        <v>7</v>
      </c>
      <c r="G816" s="4" t="s">
        <v>16</v>
      </c>
      <c r="H816" s="4" t="s">
        <v>17</v>
      </c>
      <c r="I816" s="4" t="s">
        <v>18</v>
      </c>
      <c r="J816" s="4">
        <v>15</v>
      </c>
      <c r="K816" s="3">
        <v>11</v>
      </c>
      <c r="L816" s="4">
        <v>576</v>
      </c>
      <c r="M816" s="4">
        <v>75</v>
      </c>
      <c r="N816" s="4">
        <f t="shared" si="12"/>
        <v>6051.6900382297472</v>
      </c>
      <c r="O816" s="4">
        <f>IF(K816 &gt; 50, K816, 100 - K816)</f>
        <v>89</v>
      </c>
    </row>
    <row r="817" spans="1:15" s="4" customFormat="1">
      <c r="A817" s="4">
        <v>815</v>
      </c>
      <c r="B817" s="4">
        <v>2740</v>
      </c>
      <c r="C817" s="4" t="s">
        <v>343</v>
      </c>
      <c r="D817" s="4">
        <v>190</v>
      </c>
      <c r="E817" s="4" t="s">
        <v>38</v>
      </c>
      <c r="F817" s="4">
        <v>7</v>
      </c>
      <c r="G817" s="4" t="s">
        <v>16</v>
      </c>
      <c r="H817" s="4" t="s">
        <v>17</v>
      </c>
      <c r="I817" s="4" t="s">
        <v>18</v>
      </c>
      <c r="J817" s="4">
        <v>80</v>
      </c>
      <c r="K817" s="3">
        <v>14</v>
      </c>
      <c r="L817" s="4">
        <v>576</v>
      </c>
      <c r="M817" s="4">
        <v>75</v>
      </c>
      <c r="N817" s="4">
        <f t="shared" si="12"/>
        <v>5254.3914804727747</v>
      </c>
      <c r="O817" s="4">
        <f>IF(K817 &gt; 50, K817, 100 - K817)</f>
        <v>86</v>
      </c>
    </row>
    <row r="818" spans="1:15" s="4" customFormat="1">
      <c r="A818" s="4">
        <v>816</v>
      </c>
      <c r="B818" s="4">
        <v>2741</v>
      </c>
      <c r="C818" s="4" t="s">
        <v>343</v>
      </c>
      <c r="D818" s="4">
        <v>190</v>
      </c>
      <c r="E818" s="4" t="s">
        <v>38</v>
      </c>
      <c r="F818" s="4">
        <v>7</v>
      </c>
      <c r="G818" s="4" t="s">
        <v>16</v>
      </c>
      <c r="H818" s="4" t="s">
        <v>17</v>
      </c>
      <c r="I818" s="4" t="s">
        <v>18</v>
      </c>
      <c r="J818" s="4">
        <v>83</v>
      </c>
      <c r="K818" s="3">
        <v>10</v>
      </c>
      <c r="L818" s="4">
        <v>576</v>
      </c>
      <c r="M818" s="4">
        <v>75</v>
      </c>
      <c r="N818" s="4">
        <f t="shared" si="12"/>
        <v>6359.9085060891148</v>
      </c>
      <c r="O818" s="4">
        <f>IF(K818 &gt; 50, K818, 100 - K818)</f>
        <v>90</v>
      </c>
    </row>
    <row r="819" spans="1:15" s="4" customFormat="1">
      <c r="A819" s="4">
        <v>817</v>
      </c>
      <c r="B819" s="4">
        <v>2742</v>
      </c>
      <c r="C819" s="4" t="s">
        <v>343</v>
      </c>
      <c r="D819" s="4">
        <v>190</v>
      </c>
      <c r="E819" s="4" t="s">
        <v>38</v>
      </c>
      <c r="F819" s="4">
        <v>7</v>
      </c>
      <c r="G819" s="4" t="s">
        <v>16</v>
      </c>
      <c r="H819" s="4" t="s">
        <v>17</v>
      </c>
      <c r="I819" s="4" t="s">
        <v>18</v>
      </c>
      <c r="J819" s="4">
        <v>95</v>
      </c>
      <c r="K819" s="3">
        <v>9</v>
      </c>
      <c r="L819" s="4">
        <v>576</v>
      </c>
      <c r="M819" s="4">
        <v>100</v>
      </c>
      <c r="N819" s="4">
        <f t="shared" si="12"/>
        <v>7177.7495129706767</v>
      </c>
      <c r="O819" s="4">
        <f>IF(K819 &gt; 50, K819, 100 - K819)</f>
        <v>91</v>
      </c>
    </row>
    <row r="820" spans="1:15" s="4" customFormat="1">
      <c r="A820" s="4">
        <v>818</v>
      </c>
      <c r="B820" s="4">
        <v>2743</v>
      </c>
      <c r="C820" s="4" t="s">
        <v>343</v>
      </c>
      <c r="D820" s="4">
        <v>190</v>
      </c>
      <c r="E820" s="4" t="s">
        <v>38</v>
      </c>
      <c r="F820" s="4">
        <v>7</v>
      </c>
      <c r="G820" s="4" t="s">
        <v>16</v>
      </c>
      <c r="H820" s="4" t="s">
        <v>17</v>
      </c>
      <c r="I820" s="4" t="s">
        <v>18</v>
      </c>
      <c r="J820" s="4">
        <v>90</v>
      </c>
      <c r="K820" s="3">
        <v>9.5</v>
      </c>
      <c r="L820" s="4">
        <v>576</v>
      </c>
      <c r="M820" s="4">
        <v>100</v>
      </c>
      <c r="N820" s="4">
        <f t="shared" si="12"/>
        <v>6992.9200504393229</v>
      </c>
      <c r="O820" s="4">
        <f>IF(K820 &gt; 50, K820, 100 - K820)</f>
        <v>90.5</v>
      </c>
    </row>
    <row r="821" spans="1:15" s="4" customFormat="1">
      <c r="A821" s="4">
        <v>819</v>
      </c>
      <c r="B821" s="4">
        <v>2744</v>
      </c>
      <c r="C821" s="4" t="s">
        <v>343</v>
      </c>
      <c r="D821" s="4">
        <v>190</v>
      </c>
      <c r="E821" s="4" t="s">
        <v>38</v>
      </c>
      <c r="F821" s="4">
        <v>7</v>
      </c>
      <c r="G821" s="4" t="s">
        <v>16</v>
      </c>
      <c r="H821" s="4" t="s">
        <v>17</v>
      </c>
      <c r="I821" s="4" t="s">
        <v>18</v>
      </c>
      <c r="J821" s="4">
        <v>94</v>
      </c>
      <c r="K821" s="3">
        <v>8.5</v>
      </c>
      <c r="L821" s="4">
        <v>576</v>
      </c>
      <c r="M821" s="4">
        <v>100</v>
      </c>
      <c r="N821" s="4">
        <f t="shared" si="12"/>
        <v>7372.0753351454277</v>
      </c>
      <c r="O821" s="4">
        <f>IF(K821 &gt; 50, K821, 100 - K821)</f>
        <v>91.5</v>
      </c>
    </row>
    <row r="822" spans="1:15" s="4" customFormat="1">
      <c r="A822" s="4">
        <v>820</v>
      </c>
      <c r="B822" s="4">
        <v>2745</v>
      </c>
      <c r="C822" s="4" t="s">
        <v>343</v>
      </c>
      <c r="D822" s="4">
        <v>190</v>
      </c>
      <c r="E822" s="4" t="s">
        <v>38</v>
      </c>
      <c r="F822" s="4">
        <v>7</v>
      </c>
      <c r="G822" s="4" t="s">
        <v>16</v>
      </c>
      <c r="H822" s="4" t="s">
        <v>17</v>
      </c>
      <c r="I822" s="4" t="s">
        <v>18</v>
      </c>
      <c r="J822" s="4">
        <v>56</v>
      </c>
      <c r="K822" s="3">
        <v>9.5</v>
      </c>
      <c r="L822" s="4">
        <v>576</v>
      </c>
      <c r="M822" s="4">
        <v>100</v>
      </c>
      <c r="N822" s="4">
        <f t="shared" si="12"/>
        <v>6992.9200504393229</v>
      </c>
      <c r="O822" s="4">
        <f>IF(K822 &gt; 50, K822, 100 - K822)</f>
        <v>90.5</v>
      </c>
    </row>
    <row r="823" spans="1:15" s="4" customFormat="1">
      <c r="A823" s="4">
        <v>821</v>
      </c>
      <c r="B823" s="4">
        <v>2746</v>
      </c>
      <c r="C823" s="4" t="s">
        <v>343</v>
      </c>
      <c r="D823" s="4">
        <v>190</v>
      </c>
      <c r="E823" s="4" t="s">
        <v>135</v>
      </c>
      <c r="F823" s="4">
        <v>18</v>
      </c>
      <c r="G823" s="4" t="s">
        <v>16</v>
      </c>
      <c r="H823" s="4" t="s">
        <v>17</v>
      </c>
      <c r="I823" s="4" t="s">
        <v>18</v>
      </c>
      <c r="J823" s="4">
        <v>97</v>
      </c>
      <c r="K823" s="3">
        <v>5</v>
      </c>
      <c r="L823" s="4">
        <v>577</v>
      </c>
      <c r="M823" s="4">
        <v>40</v>
      </c>
      <c r="N823" s="4">
        <f t="shared" si="12"/>
        <v>7665.9325654341201</v>
      </c>
      <c r="O823" s="4">
        <f>IF(K823 &gt; 50, K823, 100 - K823)</f>
        <v>95</v>
      </c>
    </row>
    <row r="824" spans="1:15" s="4" customFormat="1">
      <c r="A824" s="4">
        <v>822</v>
      </c>
      <c r="B824" s="4">
        <v>2747</v>
      </c>
      <c r="C824" s="4" t="s">
        <v>343</v>
      </c>
      <c r="D824" s="4">
        <v>190</v>
      </c>
      <c r="E824" s="4" t="s">
        <v>138</v>
      </c>
      <c r="F824" s="4">
        <v>8</v>
      </c>
      <c r="G824" s="4" t="s">
        <v>16</v>
      </c>
      <c r="H824" s="4" t="s">
        <v>17</v>
      </c>
      <c r="I824" s="4" t="s">
        <v>18</v>
      </c>
      <c r="J824" s="4">
        <v>96</v>
      </c>
      <c r="K824" s="3">
        <v>4.5</v>
      </c>
      <c r="L824" s="4">
        <v>577</v>
      </c>
      <c r="M824" s="4">
        <v>40</v>
      </c>
      <c r="N824" s="4">
        <f t="shared" si="12"/>
        <v>7953.9085847461083</v>
      </c>
      <c r="O824" s="4">
        <f>IF(K824 &gt; 50, K824, 100 - K824)</f>
        <v>95.5</v>
      </c>
    </row>
    <row r="825" spans="1:15" s="4" customFormat="1">
      <c r="A825" s="4">
        <v>823</v>
      </c>
      <c r="B825" s="4">
        <v>2748</v>
      </c>
      <c r="C825" s="4" t="s">
        <v>343</v>
      </c>
      <c r="D825" s="4">
        <v>190</v>
      </c>
      <c r="E825" s="4" t="s">
        <v>140</v>
      </c>
      <c r="F825" s="4">
        <v>12</v>
      </c>
      <c r="G825" s="4" t="s">
        <v>16</v>
      </c>
      <c r="H825" s="4" t="s">
        <v>17</v>
      </c>
      <c r="I825" s="4" t="s">
        <v>18</v>
      </c>
      <c r="J825" s="4">
        <v>97</v>
      </c>
      <c r="K825" s="3">
        <v>7</v>
      </c>
      <c r="L825" s="4">
        <v>577</v>
      </c>
      <c r="M825" s="4">
        <v>40</v>
      </c>
      <c r="N825" s="4">
        <f t="shared" si="12"/>
        <v>6734.5209800189068</v>
      </c>
      <c r="O825" s="4">
        <f>IF(K825 &gt; 50, K825, 100 - K825)</f>
        <v>93</v>
      </c>
    </row>
    <row r="826" spans="1:15" s="4" customFormat="1">
      <c r="A826" s="4">
        <v>824</v>
      </c>
      <c r="B826" s="4">
        <v>2749</v>
      </c>
      <c r="C826" s="4" t="s">
        <v>343</v>
      </c>
      <c r="D826" s="4">
        <v>190</v>
      </c>
      <c r="E826" s="4" t="s">
        <v>128</v>
      </c>
      <c r="F826" s="4">
        <v>20</v>
      </c>
      <c r="G826" s="4" t="s">
        <v>16</v>
      </c>
      <c r="H826" s="4" t="s">
        <v>17</v>
      </c>
      <c r="I826" s="4" t="s">
        <v>18</v>
      </c>
      <c r="J826" s="4">
        <v>98</v>
      </c>
      <c r="K826" s="3">
        <v>7</v>
      </c>
      <c r="L826" s="4">
        <v>577</v>
      </c>
      <c r="M826" s="4">
        <v>40</v>
      </c>
      <c r="N826" s="4">
        <f t="shared" si="12"/>
        <v>6734.5209800189068</v>
      </c>
      <c r="O826" s="4">
        <f>IF(K826 &gt; 50, K826, 100 - K826)</f>
        <v>93</v>
      </c>
    </row>
    <row r="827" spans="1:15" s="4" customFormat="1">
      <c r="A827" s="4">
        <v>825</v>
      </c>
      <c r="B827" s="4">
        <v>2750</v>
      </c>
      <c r="C827" s="4" t="s">
        <v>343</v>
      </c>
      <c r="D827" s="4">
        <v>190</v>
      </c>
      <c r="E827" s="4" t="s">
        <v>66</v>
      </c>
      <c r="F827" s="4">
        <v>10</v>
      </c>
      <c r="G827" s="4" t="s">
        <v>16</v>
      </c>
      <c r="H827" s="4" t="s">
        <v>17</v>
      </c>
      <c r="I827" s="4" t="s">
        <v>18</v>
      </c>
      <c r="J827" s="4">
        <v>98</v>
      </c>
      <c r="K827" s="3">
        <v>6</v>
      </c>
      <c r="L827" s="4">
        <v>577</v>
      </c>
      <c r="M827" s="4">
        <v>40</v>
      </c>
      <c r="N827" s="4">
        <f t="shared" si="12"/>
        <v>7163.7022571823227</v>
      </c>
      <c r="O827" s="4">
        <f>IF(K827 &gt; 50, K827, 100 - K827)</f>
        <v>94</v>
      </c>
    </row>
    <row r="828" spans="1:15" s="4" customFormat="1">
      <c r="A828" s="4">
        <v>826</v>
      </c>
      <c r="B828" s="4">
        <v>2751</v>
      </c>
      <c r="C828" s="4" t="s">
        <v>343</v>
      </c>
      <c r="D828" s="4">
        <v>190</v>
      </c>
      <c r="E828" s="4" t="s">
        <v>148</v>
      </c>
      <c r="F828" s="4">
        <v>21</v>
      </c>
      <c r="G828" s="4" t="s">
        <v>16</v>
      </c>
      <c r="H828" s="4" t="s">
        <v>17</v>
      </c>
      <c r="I828" s="4" t="s">
        <v>18</v>
      </c>
      <c r="J828" s="4">
        <v>99</v>
      </c>
      <c r="K828" s="3">
        <v>6</v>
      </c>
      <c r="L828" s="4">
        <v>577</v>
      </c>
      <c r="M828" s="4">
        <v>40</v>
      </c>
      <c r="N828" s="4">
        <f t="shared" si="12"/>
        <v>7163.7022571823227</v>
      </c>
      <c r="O828" s="4">
        <f>IF(K828 &gt; 50, K828, 100 - K828)</f>
        <v>94</v>
      </c>
    </row>
    <row r="829" spans="1:15" s="4" customFormat="1">
      <c r="A829" s="4">
        <v>827</v>
      </c>
      <c r="B829" s="4">
        <v>2752</v>
      </c>
      <c r="C829" s="4" t="s">
        <v>343</v>
      </c>
      <c r="D829" s="4">
        <v>190</v>
      </c>
      <c r="E829" s="4" t="s">
        <v>150</v>
      </c>
      <c r="F829" s="4">
        <v>22</v>
      </c>
      <c r="G829" s="4" t="s">
        <v>16</v>
      </c>
      <c r="H829" s="4" t="s">
        <v>17</v>
      </c>
      <c r="I829" s="4" t="s">
        <v>18</v>
      </c>
      <c r="J829" s="4">
        <v>98</v>
      </c>
      <c r="K829" s="3">
        <v>6</v>
      </c>
      <c r="L829" s="4">
        <v>577</v>
      </c>
      <c r="M829" s="4">
        <v>40</v>
      </c>
      <c r="N829" s="4">
        <f t="shared" si="12"/>
        <v>7163.7022571823227</v>
      </c>
      <c r="O829" s="4">
        <f>IF(K829 &gt; 50, K829, 100 - K829)</f>
        <v>94</v>
      </c>
    </row>
    <row r="830" spans="1:15" s="4" customFormat="1">
      <c r="A830" s="4">
        <v>828</v>
      </c>
      <c r="B830" s="4">
        <v>2753</v>
      </c>
      <c r="C830" s="4" t="s">
        <v>344</v>
      </c>
      <c r="D830" s="4">
        <v>191</v>
      </c>
      <c r="E830" s="4" t="s">
        <v>38</v>
      </c>
      <c r="F830" s="4">
        <v>7</v>
      </c>
      <c r="G830" s="4" t="s">
        <v>16</v>
      </c>
      <c r="H830" s="4" t="s">
        <v>17</v>
      </c>
      <c r="I830" s="4" t="s">
        <v>18</v>
      </c>
      <c r="J830" s="4">
        <v>86</v>
      </c>
      <c r="K830" s="4">
        <v>25</v>
      </c>
      <c r="L830" s="4">
        <v>577</v>
      </c>
      <c r="M830" s="4">
        <v>40</v>
      </c>
      <c r="N830" s="4">
        <f t="shared" si="12"/>
        <v>2860.2690631650239</v>
      </c>
      <c r="O830" s="4">
        <f>IF(K830 &gt; 50, K830, 100 - K830)</f>
        <v>75</v>
      </c>
    </row>
    <row r="831" spans="1:15" s="4" customFormat="1">
      <c r="A831" s="4">
        <v>829</v>
      </c>
      <c r="B831" s="4">
        <v>2754</v>
      </c>
      <c r="C831" s="4" t="s">
        <v>345</v>
      </c>
      <c r="D831" s="4">
        <v>192</v>
      </c>
      <c r="E831" s="4" t="s">
        <v>38</v>
      </c>
      <c r="F831" s="4">
        <v>7</v>
      </c>
      <c r="G831" s="4" t="s">
        <v>16</v>
      </c>
      <c r="H831" s="4" t="s">
        <v>17</v>
      </c>
      <c r="I831" s="4" t="s">
        <v>18</v>
      </c>
      <c r="J831" s="4">
        <v>96</v>
      </c>
      <c r="K831" s="4">
        <v>11</v>
      </c>
      <c r="L831" s="4">
        <v>577</v>
      </c>
      <c r="M831" s="4">
        <v>40</v>
      </c>
      <c r="N831" s="4">
        <f t="shared" si="12"/>
        <v>5443.3052864329893</v>
      </c>
      <c r="O831" s="4">
        <f>IF(K831 &gt; 50, K831, 100 - K831)</f>
        <v>89</v>
      </c>
    </row>
    <row r="832" spans="1:15" s="4" customFormat="1">
      <c r="A832" s="4">
        <v>830</v>
      </c>
      <c r="B832" s="4">
        <v>2755</v>
      </c>
      <c r="C832" s="4" t="s">
        <v>346</v>
      </c>
      <c r="D832" s="4">
        <v>193</v>
      </c>
      <c r="E832" s="4" t="s">
        <v>38</v>
      </c>
      <c r="F832" s="4">
        <v>7</v>
      </c>
      <c r="G832" s="4" t="s">
        <v>16</v>
      </c>
      <c r="H832" s="4" t="s">
        <v>17</v>
      </c>
      <c r="I832" s="4" t="s">
        <v>18</v>
      </c>
      <c r="J832" s="4">
        <v>99</v>
      </c>
      <c r="K832" s="4">
        <v>11</v>
      </c>
      <c r="L832" s="4">
        <v>577</v>
      </c>
      <c r="M832" s="4">
        <v>40</v>
      </c>
      <c r="N832" s="4">
        <f t="shared" si="12"/>
        <v>5443.3052864329893</v>
      </c>
      <c r="O832" s="4">
        <f>IF(K832 &gt; 50, K832, 100 - K832)</f>
        <v>89</v>
      </c>
    </row>
    <row r="833" spans="1:15">
      <c r="A833">
        <v>831</v>
      </c>
      <c r="B833">
        <v>2756</v>
      </c>
      <c r="C833" t="s">
        <v>347</v>
      </c>
      <c r="D833">
        <v>194</v>
      </c>
      <c r="E833" t="s">
        <v>207</v>
      </c>
      <c r="F833">
        <v>82</v>
      </c>
      <c r="G833" t="s">
        <v>16</v>
      </c>
      <c r="H833" t="s">
        <v>19</v>
      </c>
      <c r="I833" t="s">
        <v>20</v>
      </c>
      <c r="J833">
        <v>83</v>
      </c>
      <c r="K833">
        <v>9</v>
      </c>
      <c r="L833">
        <v>578</v>
      </c>
      <c r="M833">
        <v>95</v>
      </c>
      <c r="N833">
        <f t="shared" si="12"/>
        <v>7081.5717089646378</v>
      </c>
      <c r="O833">
        <f>IF(K833 &gt; 50, K833, 100 - K833)</f>
        <v>91</v>
      </c>
    </row>
    <row r="834" spans="1:15">
      <c r="A834">
        <v>832</v>
      </c>
      <c r="B834">
        <v>2757</v>
      </c>
      <c r="C834" t="s">
        <v>348</v>
      </c>
      <c r="D834">
        <v>163</v>
      </c>
      <c r="E834" t="s">
        <v>349</v>
      </c>
      <c r="F834">
        <v>131</v>
      </c>
      <c r="G834" t="s">
        <v>16</v>
      </c>
      <c r="H834" t="s">
        <v>17</v>
      </c>
      <c r="I834" t="s">
        <v>18</v>
      </c>
      <c r="J834">
        <v>8</v>
      </c>
      <c r="K834">
        <v>38.5</v>
      </c>
      <c r="L834">
        <v>579</v>
      </c>
      <c r="M834" s="28">
        <v>20</v>
      </c>
      <c r="N834">
        <f t="shared" si="12"/>
        <v>1141.5561341774933</v>
      </c>
      <c r="O834">
        <f>IF(K834 &gt; 50, K834, 100 - K834)</f>
        <v>61.5</v>
      </c>
    </row>
    <row r="835" spans="1:15">
      <c r="A835">
        <v>833</v>
      </c>
      <c r="B835">
        <v>2758</v>
      </c>
      <c r="C835" t="s">
        <v>348</v>
      </c>
      <c r="D835">
        <v>163</v>
      </c>
      <c r="E835" t="s">
        <v>349</v>
      </c>
      <c r="F835">
        <v>131</v>
      </c>
      <c r="G835" t="s">
        <v>16</v>
      </c>
      <c r="H835" t="s">
        <v>19</v>
      </c>
      <c r="I835" t="s">
        <v>20</v>
      </c>
      <c r="J835">
        <v>4</v>
      </c>
      <c r="K835">
        <v>23.5</v>
      </c>
      <c r="L835">
        <v>579</v>
      </c>
      <c r="M835">
        <v>100</v>
      </c>
      <c r="N835">
        <f t="shared" ref="N835:N898" si="13">8.314*(M835+273.15)*LN(O835/(100-O835))</f>
        <v>3661.6962168117275</v>
      </c>
      <c r="O835">
        <f>IF(K835 &gt; 50, K835, 100 - K835)</f>
        <v>76.5</v>
      </c>
    </row>
    <row r="836" spans="1:15">
      <c r="A836">
        <v>834</v>
      </c>
      <c r="B836">
        <v>2759</v>
      </c>
      <c r="C836" t="s">
        <v>348</v>
      </c>
      <c r="D836">
        <v>163</v>
      </c>
      <c r="E836" t="s">
        <v>349</v>
      </c>
      <c r="F836">
        <v>131</v>
      </c>
      <c r="G836" t="s">
        <v>23</v>
      </c>
      <c r="H836" t="s">
        <v>24</v>
      </c>
      <c r="I836" t="s">
        <v>18</v>
      </c>
      <c r="J836">
        <v>4</v>
      </c>
      <c r="K836">
        <v>45.5</v>
      </c>
      <c r="L836">
        <v>579</v>
      </c>
      <c r="M836" s="28">
        <v>20</v>
      </c>
      <c r="N836">
        <f t="shared" si="13"/>
        <v>439.89513126524946</v>
      </c>
      <c r="O836">
        <f>IF(K836 &gt; 50, K836, 100 - K836)</f>
        <v>54.5</v>
      </c>
    </row>
    <row r="837" spans="1:15">
      <c r="A837">
        <v>835</v>
      </c>
      <c r="B837">
        <v>2783</v>
      </c>
      <c r="C837" t="s">
        <v>350</v>
      </c>
      <c r="D837">
        <v>195</v>
      </c>
      <c r="E837" t="s">
        <v>245</v>
      </c>
      <c r="F837">
        <v>13</v>
      </c>
      <c r="G837" t="s">
        <v>16</v>
      </c>
      <c r="H837" t="s">
        <v>19</v>
      </c>
      <c r="I837" t="s">
        <v>20</v>
      </c>
      <c r="J837">
        <v>96</v>
      </c>
      <c r="K837">
        <v>97</v>
      </c>
      <c r="L837">
        <v>584</v>
      </c>
      <c r="M837">
        <v>100</v>
      </c>
      <c r="N837">
        <f t="shared" si="13"/>
        <v>10784.141163895436</v>
      </c>
      <c r="O837">
        <f>IF(K837 &gt; 50, K837, 100 - K837)</f>
        <v>97</v>
      </c>
    </row>
    <row r="838" spans="1:15">
      <c r="A838">
        <v>836</v>
      </c>
      <c r="B838">
        <v>2784</v>
      </c>
      <c r="C838" t="s">
        <v>351</v>
      </c>
      <c r="D838">
        <v>196</v>
      </c>
      <c r="E838" t="s">
        <v>38</v>
      </c>
      <c r="F838">
        <v>7</v>
      </c>
      <c r="G838" t="s">
        <v>16</v>
      </c>
      <c r="H838" t="s">
        <v>19</v>
      </c>
      <c r="I838" t="s">
        <v>20</v>
      </c>
      <c r="J838">
        <v>44</v>
      </c>
      <c r="K838">
        <v>92</v>
      </c>
      <c r="L838">
        <v>584</v>
      </c>
      <c r="M838">
        <v>100</v>
      </c>
      <c r="N838">
        <f t="shared" si="13"/>
        <v>7577.0619740060265</v>
      </c>
      <c r="O838">
        <f>IF(K838 &gt; 50, K838, 100 - K838)</f>
        <v>92</v>
      </c>
    </row>
    <row r="839" spans="1:15">
      <c r="A839">
        <v>837</v>
      </c>
      <c r="B839">
        <v>2785</v>
      </c>
      <c r="C839" t="s">
        <v>351</v>
      </c>
      <c r="D839">
        <v>196</v>
      </c>
      <c r="E839" t="s">
        <v>245</v>
      </c>
      <c r="F839">
        <v>13</v>
      </c>
      <c r="G839" t="s">
        <v>16</v>
      </c>
      <c r="H839" t="s">
        <v>19</v>
      </c>
      <c r="I839" t="s">
        <v>20</v>
      </c>
      <c r="J839">
        <v>94</v>
      </c>
      <c r="K839">
        <v>98</v>
      </c>
      <c r="L839">
        <v>584</v>
      </c>
      <c r="M839">
        <v>100</v>
      </c>
      <c r="N839">
        <f t="shared" si="13"/>
        <v>12073.863035611195</v>
      </c>
      <c r="O839">
        <f>IF(K839 &gt; 50, K839, 100 - K839)</f>
        <v>98</v>
      </c>
    </row>
    <row r="840" spans="1:15">
      <c r="A840">
        <v>838</v>
      </c>
      <c r="B840">
        <v>2786</v>
      </c>
      <c r="C840" t="s">
        <v>351</v>
      </c>
      <c r="D840">
        <v>196</v>
      </c>
      <c r="E840" t="s">
        <v>352</v>
      </c>
      <c r="F840">
        <v>42</v>
      </c>
      <c r="G840" t="s">
        <v>16</v>
      </c>
      <c r="H840" t="s">
        <v>19</v>
      </c>
      <c r="I840" t="s">
        <v>20</v>
      </c>
      <c r="J840">
        <v>81</v>
      </c>
      <c r="K840">
        <v>97.5</v>
      </c>
      <c r="L840">
        <v>585</v>
      </c>
      <c r="M840">
        <v>100</v>
      </c>
      <c r="N840">
        <f t="shared" si="13"/>
        <v>11365.720446897749</v>
      </c>
      <c r="O840">
        <f>IF(K840 &gt; 50, K840, 100 - K840)</f>
        <v>97.5</v>
      </c>
    </row>
    <row r="841" spans="1:15">
      <c r="A841">
        <v>839</v>
      </c>
      <c r="B841">
        <v>2787</v>
      </c>
      <c r="C841" t="s">
        <v>351</v>
      </c>
      <c r="D841">
        <v>196</v>
      </c>
      <c r="E841" t="s">
        <v>353</v>
      </c>
      <c r="F841">
        <v>45</v>
      </c>
      <c r="G841" t="s">
        <v>16</v>
      </c>
      <c r="H841" t="s">
        <v>19</v>
      </c>
      <c r="I841" t="s">
        <v>20</v>
      </c>
      <c r="J841">
        <v>61</v>
      </c>
      <c r="K841">
        <v>98</v>
      </c>
      <c r="L841">
        <v>585</v>
      </c>
      <c r="M841">
        <v>100</v>
      </c>
      <c r="N841">
        <f t="shared" si="13"/>
        <v>12073.863035611195</v>
      </c>
      <c r="O841">
        <f>IF(K841 &gt; 50, K841, 100 - K841)</f>
        <v>98</v>
      </c>
    </row>
    <row r="842" spans="1:15">
      <c r="A842">
        <v>840</v>
      </c>
      <c r="B842">
        <v>2788</v>
      </c>
      <c r="C842" t="s">
        <v>351</v>
      </c>
      <c r="D842">
        <v>196</v>
      </c>
      <c r="E842" t="s">
        <v>140</v>
      </c>
      <c r="F842">
        <v>12</v>
      </c>
      <c r="G842" t="s">
        <v>16</v>
      </c>
      <c r="H842" t="s">
        <v>19</v>
      </c>
      <c r="I842" t="s">
        <v>20</v>
      </c>
      <c r="J842">
        <v>43</v>
      </c>
      <c r="K842">
        <v>93</v>
      </c>
      <c r="L842">
        <v>585</v>
      </c>
      <c r="M842">
        <v>100</v>
      </c>
      <c r="N842">
        <f t="shared" si="13"/>
        <v>8024.8650924287249</v>
      </c>
      <c r="O842">
        <f>IF(K842 &gt; 50, K842, 100 - K842)</f>
        <v>93</v>
      </c>
    </row>
    <row r="843" spans="1:15">
      <c r="A843">
        <v>841</v>
      </c>
      <c r="B843">
        <v>2789</v>
      </c>
      <c r="C843" t="s">
        <v>351</v>
      </c>
      <c r="D843">
        <v>196</v>
      </c>
      <c r="E843" t="s">
        <v>354</v>
      </c>
      <c r="F843">
        <v>27</v>
      </c>
      <c r="G843" t="s">
        <v>16</v>
      </c>
      <c r="H843" t="s">
        <v>19</v>
      </c>
      <c r="I843" t="s">
        <v>20</v>
      </c>
      <c r="J843">
        <v>84</v>
      </c>
      <c r="K843">
        <v>97.5</v>
      </c>
      <c r="L843">
        <v>585</v>
      </c>
      <c r="M843">
        <v>100</v>
      </c>
      <c r="N843">
        <f t="shared" si="13"/>
        <v>11365.720446897749</v>
      </c>
      <c r="O843">
        <f>IF(K843 &gt; 50, K843, 100 - K843)</f>
        <v>97.5</v>
      </c>
    </row>
    <row r="844" spans="1:15">
      <c r="A844">
        <v>842</v>
      </c>
      <c r="B844">
        <v>2790</v>
      </c>
      <c r="C844" t="s">
        <v>351</v>
      </c>
      <c r="D844">
        <v>196</v>
      </c>
      <c r="E844" t="s">
        <v>354</v>
      </c>
      <c r="F844">
        <v>27</v>
      </c>
      <c r="G844" t="s">
        <v>126</v>
      </c>
      <c r="H844" t="s">
        <v>355</v>
      </c>
      <c r="I844" t="s">
        <v>20</v>
      </c>
      <c r="J844">
        <v>88</v>
      </c>
      <c r="K844">
        <v>98</v>
      </c>
      <c r="L844">
        <v>586</v>
      </c>
      <c r="M844">
        <v>100</v>
      </c>
      <c r="N844">
        <f t="shared" si="13"/>
        <v>12073.863035611195</v>
      </c>
      <c r="O844">
        <f>IF(K844 &gt; 50, K844, 100 - K844)</f>
        <v>98</v>
      </c>
    </row>
    <row r="845" spans="1:15">
      <c r="A845">
        <v>843</v>
      </c>
      <c r="B845">
        <v>2791</v>
      </c>
      <c r="C845" t="s">
        <v>351</v>
      </c>
      <c r="D845">
        <v>196</v>
      </c>
      <c r="E845" t="s">
        <v>356</v>
      </c>
      <c r="F845">
        <v>132</v>
      </c>
      <c r="G845" t="s">
        <v>16</v>
      </c>
      <c r="H845" t="s">
        <v>19</v>
      </c>
      <c r="I845" t="s">
        <v>20</v>
      </c>
      <c r="J845">
        <v>64</v>
      </c>
      <c r="K845">
        <v>98</v>
      </c>
      <c r="L845">
        <v>586</v>
      </c>
      <c r="M845">
        <v>100</v>
      </c>
      <c r="N845">
        <f t="shared" si="13"/>
        <v>12073.863035611195</v>
      </c>
      <c r="O845">
        <f>IF(K845 &gt; 50, K845, 100 - K845)</f>
        <v>98</v>
      </c>
    </row>
    <row r="846" spans="1:15">
      <c r="A846">
        <v>844</v>
      </c>
      <c r="B846">
        <v>2792</v>
      </c>
      <c r="C846" t="s">
        <v>351</v>
      </c>
      <c r="D846">
        <v>196</v>
      </c>
      <c r="E846" t="s">
        <v>357</v>
      </c>
      <c r="F846">
        <v>65</v>
      </c>
      <c r="G846" t="s">
        <v>16</v>
      </c>
      <c r="H846" t="s">
        <v>19</v>
      </c>
      <c r="I846" t="s">
        <v>20</v>
      </c>
      <c r="J846">
        <v>89</v>
      </c>
      <c r="K846">
        <v>94.5</v>
      </c>
      <c r="L846">
        <v>586</v>
      </c>
      <c r="M846">
        <v>100</v>
      </c>
      <c r="N846">
        <f t="shared" si="13"/>
        <v>8822.6777701725332</v>
      </c>
      <c r="O846">
        <f>IF(K846 &gt; 50, K846, 100 - K846)</f>
        <v>94.5</v>
      </c>
    </row>
    <row r="847" spans="1:15">
      <c r="A847">
        <v>845</v>
      </c>
      <c r="B847">
        <v>2793</v>
      </c>
      <c r="C847" t="s">
        <v>351</v>
      </c>
      <c r="D847">
        <v>196</v>
      </c>
      <c r="E847" t="s">
        <v>357</v>
      </c>
      <c r="F847">
        <v>65</v>
      </c>
      <c r="G847" t="s">
        <v>126</v>
      </c>
      <c r="H847" t="s">
        <v>355</v>
      </c>
      <c r="I847" t="s">
        <v>20</v>
      </c>
      <c r="J847">
        <v>92</v>
      </c>
      <c r="K847">
        <v>95.5</v>
      </c>
      <c r="L847">
        <v>586</v>
      </c>
      <c r="M847">
        <v>100</v>
      </c>
      <c r="N847">
        <f t="shared" si="13"/>
        <v>9477.8891534344893</v>
      </c>
      <c r="O847">
        <f>IF(K847 &gt; 50, K847, 100 - K847)</f>
        <v>95.5</v>
      </c>
    </row>
    <row r="848" spans="1:15">
      <c r="A848">
        <v>846</v>
      </c>
      <c r="B848">
        <v>2794</v>
      </c>
      <c r="C848" t="s">
        <v>358</v>
      </c>
      <c r="D848">
        <v>197</v>
      </c>
      <c r="E848" t="s">
        <v>245</v>
      </c>
      <c r="F848">
        <v>13</v>
      </c>
      <c r="G848" t="s">
        <v>16</v>
      </c>
      <c r="H848" t="s">
        <v>19</v>
      </c>
      <c r="I848" t="s">
        <v>20</v>
      </c>
      <c r="J848">
        <v>96</v>
      </c>
      <c r="K848" s="3">
        <v>4.5</v>
      </c>
      <c r="L848">
        <v>587</v>
      </c>
      <c r="M848">
        <v>100</v>
      </c>
      <c r="N848">
        <f t="shared" si="13"/>
        <v>9477.8891534344893</v>
      </c>
      <c r="O848">
        <f>IF(K848 &gt; 50, K848, 100 - K848)</f>
        <v>95.5</v>
      </c>
    </row>
    <row r="849" spans="1:15">
      <c r="A849">
        <v>847</v>
      </c>
      <c r="B849">
        <v>2795</v>
      </c>
      <c r="C849" t="s">
        <v>358</v>
      </c>
      <c r="D849">
        <v>197</v>
      </c>
      <c r="E849" t="s">
        <v>245</v>
      </c>
      <c r="F849">
        <v>13</v>
      </c>
      <c r="G849" t="s">
        <v>16</v>
      </c>
      <c r="H849" t="s">
        <v>19</v>
      </c>
      <c r="I849" t="s">
        <v>20</v>
      </c>
      <c r="J849">
        <v>23</v>
      </c>
      <c r="K849" s="3">
        <v>1.5</v>
      </c>
      <c r="L849">
        <v>587</v>
      </c>
      <c r="M849">
        <v>100</v>
      </c>
      <c r="N849">
        <f t="shared" si="13"/>
        <v>12982.147179797292</v>
      </c>
      <c r="O849">
        <f>IF(K849 &gt; 50, K849, 100 - K849)</f>
        <v>98.5</v>
      </c>
    </row>
    <row r="850" spans="1:15">
      <c r="A850">
        <v>848</v>
      </c>
      <c r="B850">
        <v>2796</v>
      </c>
      <c r="C850" t="s">
        <v>358</v>
      </c>
      <c r="D850">
        <v>197</v>
      </c>
      <c r="E850" t="s">
        <v>245</v>
      </c>
      <c r="F850">
        <v>13</v>
      </c>
      <c r="G850" t="s">
        <v>126</v>
      </c>
      <c r="H850" t="s">
        <v>355</v>
      </c>
      <c r="I850" t="s">
        <v>20</v>
      </c>
      <c r="J850">
        <v>98</v>
      </c>
      <c r="K850" s="3">
        <v>4</v>
      </c>
      <c r="L850">
        <v>587</v>
      </c>
      <c r="M850">
        <v>100</v>
      </c>
      <c r="N850">
        <f t="shared" si="13"/>
        <v>9859.496001408108</v>
      </c>
      <c r="O850">
        <f>IF(K850 &gt; 50, K850, 100 - K850)</f>
        <v>96</v>
      </c>
    </row>
    <row r="851" spans="1:15">
      <c r="A851">
        <v>849</v>
      </c>
      <c r="B851">
        <v>2797</v>
      </c>
      <c r="C851" t="s">
        <v>359</v>
      </c>
      <c r="D851">
        <v>198</v>
      </c>
      <c r="E851" t="s">
        <v>245</v>
      </c>
      <c r="F851">
        <v>13</v>
      </c>
      <c r="G851" t="s">
        <v>16</v>
      </c>
      <c r="H851" t="s">
        <v>19</v>
      </c>
      <c r="I851" t="s">
        <v>20</v>
      </c>
      <c r="J851">
        <v>95</v>
      </c>
      <c r="K851">
        <v>95.5</v>
      </c>
      <c r="L851">
        <v>587</v>
      </c>
      <c r="M851">
        <v>100</v>
      </c>
      <c r="N851">
        <f t="shared" si="13"/>
        <v>9477.8891534344893</v>
      </c>
      <c r="O851">
        <f>IF(K851 &gt; 50, K851, 100 - K851)</f>
        <v>95.5</v>
      </c>
    </row>
    <row r="852" spans="1:15">
      <c r="A852">
        <v>850</v>
      </c>
      <c r="B852">
        <v>2798</v>
      </c>
      <c r="C852" t="s">
        <v>359</v>
      </c>
      <c r="D852">
        <v>198</v>
      </c>
      <c r="E852" t="s">
        <v>245</v>
      </c>
      <c r="F852">
        <v>13</v>
      </c>
      <c r="G852" t="s">
        <v>126</v>
      </c>
      <c r="H852" t="s">
        <v>355</v>
      </c>
      <c r="I852" t="s">
        <v>20</v>
      </c>
      <c r="J852">
        <v>99</v>
      </c>
      <c r="K852">
        <v>97</v>
      </c>
      <c r="L852">
        <v>587</v>
      </c>
      <c r="M852">
        <v>100</v>
      </c>
      <c r="N852">
        <f t="shared" si="13"/>
        <v>10784.141163895436</v>
      </c>
      <c r="O852">
        <f>IF(K852 &gt; 50, K852, 100 - K852)</f>
        <v>97</v>
      </c>
    </row>
    <row r="853" spans="1:15">
      <c r="A853">
        <v>851</v>
      </c>
      <c r="B853">
        <v>2800</v>
      </c>
      <c r="C853" t="s">
        <v>360</v>
      </c>
      <c r="D853">
        <v>199</v>
      </c>
      <c r="E853" t="s">
        <v>245</v>
      </c>
      <c r="F853">
        <v>13</v>
      </c>
      <c r="G853" t="s">
        <v>126</v>
      </c>
      <c r="H853" t="s">
        <v>355</v>
      </c>
      <c r="I853" t="s">
        <v>20</v>
      </c>
      <c r="J853">
        <v>39</v>
      </c>
      <c r="K853" s="3">
        <v>99.5</v>
      </c>
      <c r="L853">
        <v>589</v>
      </c>
      <c r="M853">
        <v>100</v>
      </c>
      <c r="N853">
        <f t="shared" si="13"/>
        <v>16421.785325106179</v>
      </c>
      <c r="O853">
        <f>IF(K853 &gt; 50, K853, 100 - K853)</f>
        <v>99.5</v>
      </c>
    </row>
    <row r="854" spans="1:15" s="4" customFormat="1">
      <c r="A854" s="4">
        <v>852</v>
      </c>
      <c r="B854" s="4">
        <v>2805</v>
      </c>
      <c r="C854" s="4" t="s">
        <v>361</v>
      </c>
      <c r="D854" s="4">
        <v>201</v>
      </c>
      <c r="E854" s="4" t="s">
        <v>38</v>
      </c>
      <c r="F854" s="4">
        <v>7</v>
      </c>
      <c r="G854" s="4" t="s">
        <v>16</v>
      </c>
      <c r="H854" s="4" t="s">
        <v>19</v>
      </c>
      <c r="I854" s="4" t="s">
        <v>20</v>
      </c>
      <c r="J854" s="4">
        <v>81</v>
      </c>
      <c r="K854" s="3">
        <v>31</v>
      </c>
      <c r="L854" s="4">
        <v>592</v>
      </c>
      <c r="M854" s="4">
        <v>100</v>
      </c>
      <c r="N854" s="4">
        <f t="shared" si="13"/>
        <v>2482.265392981446</v>
      </c>
      <c r="O854" s="4">
        <f>IF(K854 &gt; 50, K854, 100 - K854)</f>
        <v>69</v>
      </c>
    </row>
    <row r="855" spans="1:15" s="4" customFormat="1">
      <c r="A855" s="4">
        <v>853</v>
      </c>
      <c r="B855" s="4">
        <v>2806</v>
      </c>
      <c r="C855" s="4" t="s">
        <v>361</v>
      </c>
      <c r="D855" s="4">
        <v>201</v>
      </c>
      <c r="E855" s="4" t="s">
        <v>38</v>
      </c>
      <c r="F855" s="4">
        <v>7</v>
      </c>
      <c r="G855" s="4" t="s">
        <v>16</v>
      </c>
      <c r="H855" s="4" t="s">
        <v>19</v>
      </c>
      <c r="I855" s="4" t="s">
        <v>20</v>
      </c>
      <c r="J855" s="4">
        <v>93</v>
      </c>
      <c r="K855" s="3">
        <v>13.5</v>
      </c>
      <c r="L855" s="4">
        <v>592</v>
      </c>
      <c r="M855" s="4">
        <v>100</v>
      </c>
      <c r="N855" s="4">
        <f t="shared" si="13"/>
        <v>5762.5101543269684</v>
      </c>
      <c r="O855" s="4">
        <f>IF(K855 &gt; 50, K855, 100 - K855)</f>
        <v>86.5</v>
      </c>
    </row>
    <row r="856" spans="1:15">
      <c r="A856">
        <v>854</v>
      </c>
      <c r="B856">
        <v>2807</v>
      </c>
      <c r="C856" t="s">
        <v>362</v>
      </c>
      <c r="D856">
        <v>202</v>
      </c>
      <c r="E856" t="s">
        <v>38</v>
      </c>
      <c r="F856">
        <v>7</v>
      </c>
      <c r="G856" t="s">
        <v>16</v>
      </c>
      <c r="H856" t="s">
        <v>19</v>
      </c>
      <c r="I856" t="s">
        <v>20</v>
      </c>
      <c r="J856">
        <v>40</v>
      </c>
      <c r="K856" s="3">
        <v>41.5</v>
      </c>
      <c r="L856" s="31">
        <v>592</v>
      </c>
      <c r="M856">
        <v>50</v>
      </c>
      <c r="N856">
        <f t="shared" si="13"/>
        <v>922.42304065420728</v>
      </c>
      <c r="O856">
        <f>IF(K856 &gt; 50, K856, 100 - K856)</f>
        <v>58.5</v>
      </c>
    </row>
    <row r="857" spans="1:15" s="4" customFormat="1">
      <c r="A857" s="4">
        <v>855</v>
      </c>
      <c r="B857" s="4">
        <v>2814</v>
      </c>
      <c r="C857" s="4" t="s">
        <v>363</v>
      </c>
      <c r="D857" s="4">
        <v>204</v>
      </c>
      <c r="E857" s="4" t="s">
        <v>38</v>
      </c>
      <c r="F857" s="4">
        <v>7</v>
      </c>
      <c r="G857" s="4" t="s">
        <v>16</v>
      </c>
      <c r="H857" s="4" t="s">
        <v>19</v>
      </c>
      <c r="I857" s="4" t="s">
        <v>20</v>
      </c>
      <c r="J857" s="4">
        <v>33</v>
      </c>
      <c r="K857" s="3">
        <v>1.5</v>
      </c>
      <c r="L857" s="4">
        <v>593</v>
      </c>
      <c r="M857" s="4">
        <v>100</v>
      </c>
      <c r="N857" s="4">
        <f t="shared" si="13"/>
        <v>12982.147179797292</v>
      </c>
      <c r="O857" s="4">
        <f>IF(K857 &gt; 50, K857, 100 - K857)</f>
        <v>98.5</v>
      </c>
    </row>
    <row r="858" spans="1:15" s="4" customFormat="1">
      <c r="A858" s="4">
        <v>856</v>
      </c>
      <c r="B858" s="4">
        <v>2815</v>
      </c>
      <c r="C858" s="4" t="s">
        <v>364</v>
      </c>
      <c r="D858" s="4">
        <v>205</v>
      </c>
      <c r="E858" s="4" t="s">
        <v>365</v>
      </c>
      <c r="F858" s="4">
        <v>133</v>
      </c>
      <c r="G858" s="4" t="s">
        <v>16</v>
      </c>
      <c r="H858" s="4" t="s">
        <v>19</v>
      </c>
      <c r="I858" s="4" t="s">
        <v>20</v>
      </c>
      <c r="J858" s="4">
        <v>96</v>
      </c>
      <c r="K858" s="4">
        <v>93</v>
      </c>
      <c r="L858" s="4">
        <v>593</v>
      </c>
      <c r="M858" s="4">
        <v>35</v>
      </c>
      <c r="N858">
        <f t="shared" si="13"/>
        <v>6626.9923039847563</v>
      </c>
      <c r="O858" s="4">
        <f>IF(K858 &gt; 50, K858, 100 - K858)</f>
        <v>93</v>
      </c>
    </row>
    <row r="859" spans="1:15" s="4" customFormat="1">
      <c r="A859" s="4">
        <v>857</v>
      </c>
      <c r="B859" s="4">
        <v>2816</v>
      </c>
      <c r="C859" s="4" t="s">
        <v>364</v>
      </c>
      <c r="D859" s="4">
        <v>205</v>
      </c>
      <c r="E859" s="4" t="s">
        <v>365</v>
      </c>
      <c r="F859" s="4">
        <v>133</v>
      </c>
      <c r="G859" s="4" t="s">
        <v>16</v>
      </c>
      <c r="H859" s="4" t="s">
        <v>19</v>
      </c>
      <c r="I859" s="4" t="s">
        <v>20</v>
      </c>
      <c r="J859" s="4">
        <v>80</v>
      </c>
      <c r="K859" s="4">
        <v>93</v>
      </c>
      <c r="L859" s="4">
        <v>593</v>
      </c>
      <c r="M859" s="4">
        <v>45</v>
      </c>
      <c r="N859">
        <f t="shared" si="13"/>
        <v>6842.0496560530582</v>
      </c>
      <c r="O859" s="4">
        <f>IF(K859 &gt; 50, K859, 100 - K859)</f>
        <v>93</v>
      </c>
    </row>
    <row r="860" spans="1:15" s="4" customFormat="1">
      <c r="A860" s="4">
        <v>858</v>
      </c>
      <c r="B860" s="4">
        <v>2817</v>
      </c>
      <c r="C860" s="4" t="s">
        <v>364</v>
      </c>
      <c r="D860" s="4">
        <v>205</v>
      </c>
      <c r="E860" s="4" t="s">
        <v>365</v>
      </c>
      <c r="F860" s="4">
        <v>133</v>
      </c>
      <c r="G860" s="4" t="s">
        <v>16</v>
      </c>
      <c r="H860" s="4" t="s">
        <v>17</v>
      </c>
      <c r="I860" s="4" t="s">
        <v>18</v>
      </c>
      <c r="J860" s="4">
        <v>76</v>
      </c>
      <c r="K860" s="4">
        <v>7</v>
      </c>
      <c r="L860" s="4">
        <v>594</v>
      </c>
      <c r="M860" s="4">
        <v>35</v>
      </c>
      <c r="N860">
        <f t="shared" si="13"/>
        <v>6626.9923039847563</v>
      </c>
      <c r="O860" s="4">
        <f>IF(K860 &gt; 50, K860, 100 - K860)</f>
        <v>93</v>
      </c>
    </row>
    <row r="861" spans="1:15">
      <c r="A861">
        <v>859</v>
      </c>
      <c r="B861">
        <v>2825</v>
      </c>
      <c r="C861" t="s">
        <v>366</v>
      </c>
      <c r="D861">
        <v>208</v>
      </c>
      <c r="E861" t="s">
        <v>38</v>
      </c>
      <c r="F861">
        <v>7</v>
      </c>
      <c r="G861" t="s">
        <v>16</v>
      </c>
      <c r="H861" t="s">
        <v>19</v>
      </c>
      <c r="I861" t="s">
        <v>20</v>
      </c>
      <c r="J861">
        <v>73</v>
      </c>
      <c r="K861" s="3">
        <v>0.5</v>
      </c>
      <c r="L861">
        <v>597</v>
      </c>
      <c r="M861">
        <v>100</v>
      </c>
      <c r="N861">
        <f t="shared" si="13"/>
        <v>16421.785325106179</v>
      </c>
      <c r="O861">
        <f>IF(K861 &gt; 50, K861, 100 - K861)</f>
        <v>99.5</v>
      </c>
    </row>
    <row r="862" spans="1:15">
      <c r="A862">
        <v>860</v>
      </c>
      <c r="B862">
        <v>2826</v>
      </c>
      <c r="C862" t="s">
        <v>366</v>
      </c>
      <c r="D862">
        <v>208</v>
      </c>
      <c r="E862" t="s">
        <v>38</v>
      </c>
      <c r="F862">
        <v>7</v>
      </c>
      <c r="G862" t="s">
        <v>16</v>
      </c>
      <c r="H862" t="s">
        <v>19</v>
      </c>
      <c r="I862" t="s">
        <v>20</v>
      </c>
      <c r="J862">
        <v>42</v>
      </c>
      <c r="K862" s="3">
        <v>0.5</v>
      </c>
      <c r="L862">
        <v>597</v>
      </c>
      <c r="M862">
        <v>100</v>
      </c>
      <c r="N862">
        <f t="shared" si="13"/>
        <v>16421.785325106179</v>
      </c>
      <c r="O862">
        <f>IF(K862 &gt; 50, K862, 100 - K862)</f>
        <v>99.5</v>
      </c>
    </row>
    <row r="863" spans="1:15">
      <c r="A863">
        <v>861</v>
      </c>
      <c r="B863">
        <v>2827</v>
      </c>
      <c r="C863" t="s">
        <v>366</v>
      </c>
      <c r="D863">
        <v>208</v>
      </c>
      <c r="E863" t="s">
        <v>38</v>
      </c>
      <c r="F863">
        <v>7</v>
      </c>
      <c r="G863" t="s">
        <v>16</v>
      </c>
      <c r="H863" t="s">
        <v>19</v>
      </c>
      <c r="I863" t="s">
        <v>20</v>
      </c>
      <c r="J863">
        <v>83</v>
      </c>
      <c r="K863" s="3">
        <v>3</v>
      </c>
      <c r="L863">
        <v>597</v>
      </c>
      <c r="M863">
        <v>100</v>
      </c>
      <c r="N863">
        <f t="shared" si="13"/>
        <v>10784.141163895436</v>
      </c>
      <c r="O863">
        <f>IF(K863 &gt; 50, K863, 100 - K863)</f>
        <v>97</v>
      </c>
    </row>
    <row r="864" spans="1:15">
      <c r="A864">
        <v>862</v>
      </c>
      <c r="B864">
        <v>2828</v>
      </c>
      <c r="C864" t="s">
        <v>366</v>
      </c>
      <c r="D864">
        <v>208</v>
      </c>
      <c r="E864" t="s">
        <v>38</v>
      </c>
      <c r="F864">
        <v>7</v>
      </c>
      <c r="G864" t="s">
        <v>16</v>
      </c>
      <c r="H864" t="s">
        <v>19</v>
      </c>
      <c r="I864" t="s">
        <v>20</v>
      </c>
      <c r="J864">
        <v>18</v>
      </c>
      <c r="K864" s="3">
        <v>4</v>
      </c>
      <c r="L864">
        <v>597</v>
      </c>
      <c r="M864">
        <v>100</v>
      </c>
      <c r="N864">
        <f t="shared" si="13"/>
        <v>9859.496001408108</v>
      </c>
      <c r="O864">
        <f>IF(K864 &gt; 50, K864, 100 - K864)</f>
        <v>96</v>
      </c>
    </row>
    <row r="865" spans="1:15">
      <c r="A865">
        <v>863</v>
      </c>
      <c r="B865">
        <v>2829</v>
      </c>
      <c r="C865" t="s">
        <v>366</v>
      </c>
      <c r="D865">
        <v>208</v>
      </c>
      <c r="E865" t="s">
        <v>38</v>
      </c>
      <c r="F865">
        <v>7</v>
      </c>
      <c r="G865" t="s">
        <v>16</v>
      </c>
      <c r="H865" t="s">
        <v>19</v>
      </c>
      <c r="I865" t="s">
        <v>20</v>
      </c>
      <c r="J865">
        <v>54</v>
      </c>
      <c r="K865" s="3">
        <v>0.5</v>
      </c>
      <c r="L865">
        <v>597</v>
      </c>
      <c r="M865">
        <v>80</v>
      </c>
      <c r="N865">
        <f t="shared" si="13"/>
        <v>15541.614598850991</v>
      </c>
      <c r="O865">
        <f>IF(K865 &gt; 50, K865, 100 - K865)</f>
        <v>99.5</v>
      </c>
    </row>
    <row r="866" spans="1:15">
      <c r="A866">
        <v>864</v>
      </c>
      <c r="B866">
        <v>2830</v>
      </c>
      <c r="C866" t="s">
        <v>366</v>
      </c>
      <c r="D866">
        <v>208</v>
      </c>
      <c r="E866" t="s">
        <v>38</v>
      </c>
      <c r="F866">
        <v>7</v>
      </c>
      <c r="G866" t="s">
        <v>16</v>
      </c>
      <c r="H866" t="s">
        <v>19</v>
      </c>
      <c r="I866" t="s">
        <v>20</v>
      </c>
      <c r="J866">
        <v>79</v>
      </c>
      <c r="K866" s="3">
        <v>1</v>
      </c>
      <c r="L866">
        <v>597</v>
      </c>
      <c r="M866">
        <v>100</v>
      </c>
      <c r="N866">
        <f t="shared" si="13"/>
        <v>14255.757833854183</v>
      </c>
      <c r="O866">
        <f>IF(K866 &gt; 50, K866, 100 - K866)</f>
        <v>99</v>
      </c>
    </row>
    <row r="867" spans="1:15">
      <c r="A867">
        <v>865</v>
      </c>
      <c r="B867">
        <v>2831</v>
      </c>
      <c r="C867" t="s">
        <v>366</v>
      </c>
      <c r="D867">
        <v>208</v>
      </c>
      <c r="E867" t="s">
        <v>38</v>
      </c>
      <c r="F867">
        <v>7</v>
      </c>
      <c r="G867" t="s">
        <v>16</v>
      </c>
      <c r="H867" t="s">
        <v>19</v>
      </c>
      <c r="I867" t="s">
        <v>20</v>
      </c>
      <c r="J867">
        <v>89</v>
      </c>
      <c r="K867" s="3">
        <v>0.5</v>
      </c>
      <c r="L867">
        <v>597</v>
      </c>
      <c r="M867">
        <v>100</v>
      </c>
      <c r="N867">
        <f t="shared" si="13"/>
        <v>16421.785325106179</v>
      </c>
      <c r="O867">
        <f>IF(K867 &gt; 50, K867, 100 - K867)</f>
        <v>99.5</v>
      </c>
    </row>
    <row r="868" spans="1:15">
      <c r="A868">
        <v>866</v>
      </c>
      <c r="B868">
        <v>2832</v>
      </c>
      <c r="C868" t="s">
        <v>366</v>
      </c>
      <c r="D868">
        <v>208</v>
      </c>
      <c r="E868" t="s">
        <v>138</v>
      </c>
      <c r="F868">
        <v>8</v>
      </c>
      <c r="G868" t="s">
        <v>16</v>
      </c>
      <c r="H868" t="s">
        <v>19</v>
      </c>
      <c r="I868" t="s">
        <v>20</v>
      </c>
      <c r="J868">
        <v>89</v>
      </c>
      <c r="K868" s="3">
        <v>0.5</v>
      </c>
      <c r="L868">
        <v>597</v>
      </c>
      <c r="M868">
        <v>100</v>
      </c>
      <c r="N868">
        <f t="shared" si="13"/>
        <v>16421.785325106179</v>
      </c>
      <c r="O868">
        <f>IF(K868 &gt; 50, K868, 100 - K868)</f>
        <v>99.5</v>
      </c>
    </row>
    <row r="869" spans="1:15">
      <c r="A869">
        <v>867</v>
      </c>
      <c r="B869">
        <v>2833</v>
      </c>
      <c r="C869" t="s">
        <v>366</v>
      </c>
      <c r="D869">
        <v>208</v>
      </c>
      <c r="E869" t="s">
        <v>140</v>
      </c>
      <c r="F869">
        <v>12</v>
      </c>
      <c r="G869" t="s">
        <v>16</v>
      </c>
      <c r="H869" t="s">
        <v>19</v>
      </c>
      <c r="I869" t="s">
        <v>20</v>
      </c>
      <c r="J869">
        <v>89</v>
      </c>
      <c r="K869" s="3">
        <v>1</v>
      </c>
      <c r="L869">
        <v>597</v>
      </c>
      <c r="M869">
        <v>100</v>
      </c>
      <c r="N869">
        <f t="shared" si="13"/>
        <v>14255.757833854183</v>
      </c>
      <c r="O869">
        <f>IF(K869 &gt; 50, K869, 100 - K869)</f>
        <v>99</v>
      </c>
    </row>
    <row r="870" spans="1:15">
      <c r="A870">
        <v>868</v>
      </c>
      <c r="B870">
        <v>2834</v>
      </c>
      <c r="C870" t="s">
        <v>366</v>
      </c>
      <c r="D870">
        <v>208</v>
      </c>
      <c r="E870" t="s">
        <v>64</v>
      </c>
      <c r="F870">
        <v>9</v>
      </c>
      <c r="G870" t="s">
        <v>16</v>
      </c>
      <c r="H870" t="s">
        <v>19</v>
      </c>
      <c r="I870" t="s">
        <v>20</v>
      </c>
      <c r="J870">
        <v>88</v>
      </c>
      <c r="K870" s="3">
        <v>0.5</v>
      </c>
      <c r="L870">
        <v>597</v>
      </c>
      <c r="M870">
        <v>100</v>
      </c>
      <c r="N870">
        <f t="shared" si="13"/>
        <v>16421.785325106179</v>
      </c>
      <c r="O870">
        <f>IF(K870 &gt; 50, K870, 100 - K870)</f>
        <v>99.5</v>
      </c>
    </row>
    <row r="871" spans="1:15">
      <c r="A871">
        <v>869</v>
      </c>
      <c r="B871">
        <v>2835</v>
      </c>
      <c r="C871" t="s">
        <v>366</v>
      </c>
      <c r="D871">
        <v>208</v>
      </c>
      <c r="E871" t="s">
        <v>159</v>
      </c>
      <c r="F871">
        <v>11</v>
      </c>
      <c r="G871" t="s">
        <v>16</v>
      </c>
      <c r="H871" t="s">
        <v>19</v>
      </c>
      <c r="I871" t="s">
        <v>20</v>
      </c>
      <c r="J871">
        <v>84</v>
      </c>
      <c r="K871" s="3">
        <v>1</v>
      </c>
      <c r="L871">
        <v>597</v>
      </c>
      <c r="M871">
        <v>100</v>
      </c>
      <c r="N871">
        <f t="shared" si="13"/>
        <v>14255.757833854183</v>
      </c>
      <c r="O871">
        <f>IF(K871 &gt; 50, K871, 100 - K871)</f>
        <v>99</v>
      </c>
    </row>
    <row r="872" spans="1:15">
      <c r="A872">
        <v>870</v>
      </c>
      <c r="B872">
        <v>2836</v>
      </c>
      <c r="C872" t="s">
        <v>367</v>
      </c>
      <c r="D872">
        <v>209</v>
      </c>
      <c r="E872" t="s">
        <v>38</v>
      </c>
      <c r="F872">
        <v>7</v>
      </c>
      <c r="G872" t="s">
        <v>16</v>
      </c>
      <c r="H872" t="s">
        <v>17</v>
      </c>
      <c r="I872" t="s">
        <v>18</v>
      </c>
      <c r="J872">
        <v>20</v>
      </c>
      <c r="K872" s="3">
        <v>97</v>
      </c>
      <c r="L872">
        <v>598</v>
      </c>
      <c r="M872">
        <v>100</v>
      </c>
      <c r="N872">
        <f t="shared" si="13"/>
        <v>10784.141163895436</v>
      </c>
      <c r="O872">
        <f>IF(K872 &gt; 50, K872, 100 - K872)</f>
        <v>97</v>
      </c>
    </row>
    <row r="873" spans="1:15">
      <c r="A873">
        <v>871</v>
      </c>
      <c r="B873">
        <v>2837</v>
      </c>
      <c r="C873" t="s">
        <v>367</v>
      </c>
      <c r="D873">
        <v>209</v>
      </c>
      <c r="E873" t="s">
        <v>38</v>
      </c>
      <c r="F873">
        <v>7</v>
      </c>
      <c r="G873" t="s">
        <v>16</v>
      </c>
      <c r="H873" t="s">
        <v>17</v>
      </c>
      <c r="I873" t="s">
        <v>18</v>
      </c>
      <c r="J873">
        <v>55</v>
      </c>
      <c r="K873" s="3">
        <v>98.5</v>
      </c>
      <c r="L873">
        <v>598</v>
      </c>
      <c r="M873">
        <v>50</v>
      </c>
      <c r="N873">
        <f t="shared" si="13"/>
        <v>11242.612518160242</v>
      </c>
      <c r="O873">
        <f>IF(K873 &gt; 50, K873, 100 - K873)</f>
        <v>98.5</v>
      </c>
    </row>
    <row r="874" spans="1:15">
      <c r="A874">
        <v>872</v>
      </c>
      <c r="B874">
        <v>2838</v>
      </c>
      <c r="C874" t="s">
        <v>367</v>
      </c>
      <c r="D874">
        <v>209</v>
      </c>
      <c r="E874" t="s">
        <v>38</v>
      </c>
      <c r="F874">
        <v>7</v>
      </c>
      <c r="G874" t="s">
        <v>92</v>
      </c>
      <c r="H874" t="s">
        <v>93</v>
      </c>
      <c r="I874" t="s">
        <v>18</v>
      </c>
      <c r="J874">
        <v>43</v>
      </c>
      <c r="K874" s="3">
        <v>98.5</v>
      </c>
      <c r="L874">
        <v>598</v>
      </c>
      <c r="M874">
        <v>50</v>
      </c>
      <c r="N874">
        <f t="shared" si="13"/>
        <v>11242.612518160242</v>
      </c>
      <c r="O874">
        <f>IF(K874 &gt; 50, K874, 100 - K874)</f>
        <v>98.5</v>
      </c>
    </row>
    <row r="875" spans="1:15">
      <c r="A875">
        <v>873</v>
      </c>
      <c r="B875">
        <v>2839</v>
      </c>
      <c r="C875" t="s">
        <v>367</v>
      </c>
      <c r="D875">
        <v>209</v>
      </c>
      <c r="E875" t="s">
        <v>38</v>
      </c>
      <c r="F875">
        <v>7</v>
      </c>
      <c r="G875" t="s">
        <v>104</v>
      </c>
      <c r="H875" t="s">
        <v>105</v>
      </c>
      <c r="I875" t="s">
        <v>18</v>
      </c>
      <c r="J875">
        <v>51</v>
      </c>
      <c r="K875" s="3">
        <v>97</v>
      </c>
      <c r="L875">
        <v>598</v>
      </c>
      <c r="M875">
        <v>50</v>
      </c>
      <c r="N875">
        <f t="shared" si="13"/>
        <v>9339.1269385309115</v>
      </c>
      <c r="O875">
        <f>IF(K875 &gt; 50, K875, 100 - K875)</f>
        <v>97</v>
      </c>
    </row>
    <row r="876" spans="1:15">
      <c r="A876">
        <v>874</v>
      </c>
      <c r="B876">
        <v>2840</v>
      </c>
      <c r="C876" t="s">
        <v>367</v>
      </c>
      <c r="D876">
        <v>209</v>
      </c>
      <c r="E876" t="s">
        <v>38</v>
      </c>
      <c r="F876">
        <v>7</v>
      </c>
      <c r="G876" t="s">
        <v>106</v>
      </c>
      <c r="H876" t="s">
        <v>107</v>
      </c>
      <c r="I876" t="s">
        <v>18</v>
      </c>
      <c r="J876">
        <v>48</v>
      </c>
      <c r="K876" s="3">
        <v>95</v>
      </c>
      <c r="L876">
        <v>598</v>
      </c>
      <c r="M876">
        <v>50</v>
      </c>
      <c r="N876">
        <f t="shared" si="13"/>
        <v>7910.7332221620172</v>
      </c>
      <c r="O876">
        <f>IF(K876 &gt; 50, K876, 100 - K876)</f>
        <v>95</v>
      </c>
    </row>
    <row r="877" spans="1:15">
      <c r="A877">
        <v>875</v>
      </c>
      <c r="B877">
        <v>2841</v>
      </c>
      <c r="C877" t="s">
        <v>367</v>
      </c>
      <c r="D877">
        <v>209</v>
      </c>
      <c r="E877" t="s">
        <v>38</v>
      </c>
      <c r="F877">
        <v>7</v>
      </c>
      <c r="G877" t="s">
        <v>108</v>
      </c>
      <c r="H877" t="s">
        <v>109</v>
      </c>
      <c r="I877" t="s">
        <v>18</v>
      </c>
      <c r="J877">
        <v>36</v>
      </c>
      <c r="K877" s="3">
        <v>97.5</v>
      </c>
      <c r="L877">
        <v>598</v>
      </c>
      <c r="M877">
        <v>50</v>
      </c>
      <c r="N877">
        <f t="shared" si="13"/>
        <v>9842.7778706016543</v>
      </c>
      <c r="O877">
        <f>IF(K877 &gt; 50, K877, 100 - K877)</f>
        <v>97.5</v>
      </c>
    </row>
    <row r="878" spans="1:15">
      <c r="A878">
        <v>876</v>
      </c>
      <c r="B878">
        <v>2842</v>
      </c>
      <c r="C878" t="s">
        <v>367</v>
      </c>
      <c r="D878">
        <v>209</v>
      </c>
      <c r="E878" t="s">
        <v>38</v>
      </c>
      <c r="F878">
        <v>7</v>
      </c>
      <c r="G878" t="s">
        <v>94</v>
      </c>
      <c r="H878" t="s">
        <v>95</v>
      </c>
      <c r="I878" t="s">
        <v>18</v>
      </c>
      <c r="J878">
        <v>44</v>
      </c>
      <c r="K878" s="3">
        <v>93</v>
      </c>
      <c r="L878">
        <v>598</v>
      </c>
      <c r="M878">
        <v>50</v>
      </c>
      <c r="N878">
        <f t="shared" si="13"/>
        <v>6949.5783320872097</v>
      </c>
      <c r="O878">
        <f>IF(K878 &gt; 50, K878, 100 - K878)</f>
        <v>93</v>
      </c>
    </row>
    <row r="879" spans="1:15">
      <c r="A879">
        <v>877</v>
      </c>
      <c r="B879">
        <v>2843</v>
      </c>
      <c r="C879" t="s">
        <v>367</v>
      </c>
      <c r="D879">
        <v>209</v>
      </c>
      <c r="E879" t="s">
        <v>38</v>
      </c>
      <c r="F879">
        <v>7</v>
      </c>
      <c r="G879" t="s">
        <v>96</v>
      </c>
      <c r="H879" t="s">
        <v>97</v>
      </c>
      <c r="I879" t="s">
        <v>18</v>
      </c>
      <c r="J879">
        <v>36</v>
      </c>
      <c r="K879" s="3">
        <v>98.5</v>
      </c>
      <c r="L879">
        <v>598</v>
      </c>
      <c r="M879">
        <v>50</v>
      </c>
      <c r="N879">
        <f t="shared" si="13"/>
        <v>11242.612518160242</v>
      </c>
      <c r="O879">
        <f>IF(K879 &gt; 50, K879, 100 - K879)</f>
        <v>98.5</v>
      </c>
    </row>
    <row r="880" spans="1:15">
      <c r="A880">
        <v>878</v>
      </c>
      <c r="B880">
        <v>2844</v>
      </c>
      <c r="C880" t="s">
        <v>367</v>
      </c>
      <c r="D880">
        <v>209</v>
      </c>
      <c r="E880" t="s">
        <v>38</v>
      </c>
      <c r="F880">
        <v>7</v>
      </c>
      <c r="G880" t="s">
        <v>46</v>
      </c>
      <c r="H880" t="s">
        <v>47</v>
      </c>
      <c r="I880" t="s">
        <v>18</v>
      </c>
      <c r="J880">
        <v>45</v>
      </c>
      <c r="K880" s="3">
        <v>88.5</v>
      </c>
      <c r="L880">
        <v>598</v>
      </c>
      <c r="M880">
        <v>50</v>
      </c>
      <c r="N880">
        <f t="shared" si="13"/>
        <v>5482.5661203137952</v>
      </c>
      <c r="O880">
        <f>IF(K880 &gt; 50, K880, 100 - K880)</f>
        <v>88.5</v>
      </c>
    </row>
    <row r="881" spans="1:15">
      <c r="A881">
        <v>879</v>
      </c>
      <c r="B881">
        <v>2845</v>
      </c>
      <c r="C881" t="s">
        <v>367</v>
      </c>
      <c r="D881">
        <v>209</v>
      </c>
      <c r="E881" t="s">
        <v>38</v>
      </c>
      <c r="F881">
        <v>7</v>
      </c>
      <c r="G881" t="s">
        <v>98</v>
      </c>
      <c r="H881" t="s">
        <v>99</v>
      </c>
      <c r="I881" t="s">
        <v>18</v>
      </c>
      <c r="J881">
        <v>48</v>
      </c>
      <c r="K881" s="3">
        <v>95</v>
      </c>
      <c r="L881">
        <v>598</v>
      </c>
      <c r="M881">
        <v>50</v>
      </c>
      <c r="N881">
        <f t="shared" si="13"/>
        <v>7910.7332221620172</v>
      </c>
      <c r="O881">
        <f>IF(K881 &gt; 50, K881, 100 - K881)</f>
        <v>95</v>
      </c>
    </row>
    <row r="882" spans="1:15">
      <c r="A882">
        <v>880</v>
      </c>
      <c r="B882">
        <v>2846</v>
      </c>
      <c r="C882" t="s">
        <v>367</v>
      </c>
      <c r="D882">
        <v>209</v>
      </c>
      <c r="E882" t="s">
        <v>38</v>
      </c>
      <c r="F882">
        <v>7</v>
      </c>
      <c r="G882" t="s">
        <v>16</v>
      </c>
      <c r="H882" t="s">
        <v>19</v>
      </c>
      <c r="I882" t="s">
        <v>20</v>
      </c>
      <c r="J882">
        <v>56</v>
      </c>
      <c r="K882" s="3">
        <v>1.5</v>
      </c>
      <c r="L882">
        <v>598</v>
      </c>
      <c r="M882">
        <v>50</v>
      </c>
      <c r="N882">
        <f t="shared" si="13"/>
        <v>11242.612518160242</v>
      </c>
      <c r="O882">
        <f>IF(K882 &gt; 50, K882, 100 - K882)</f>
        <v>98.5</v>
      </c>
    </row>
    <row r="883" spans="1:15">
      <c r="A883">
        <v>881</v>
      </c>
      <c r="B883">
        <v>2847</v>
      </c>
      <c r="C883" t="s">
        <v>367</v>
      </c>
      <c r="D883">
        <v>209</v>
      </c>
      <c r="E883" t="s">
        <v>38</v>
      </c>
      <c r="F883">
        <v>7</v>
      </c>
      <c r="G883" t="s">
        <v>16</v>
      </c>
      <c r="H883" t="s">
        <v>17</v>
      </c>
      <c r="I883" t="s">
        <v>18</v>
      </c>
      <c r="J883">
        <v>41</v>
      </c>
      <c r="K883" s="3">
        <v>97</v>
      </c>
      <c r="L883">
        <v>598</v>
      </c>
      <c r="M883">
        <v>50</v>
      </c>
      <c r="N883">
        <f t="shared" si="13"/>
        <v>9339.1269385309115</v>
      </c>
      <c r="O883">
        <f>IF(K883 &gt; 50, K883, 100 - K883)</f>
        <v>97</v>
      </c>
    </row>
    <row r="884" spans="1:15">
      <c r="A884">
        <v>882</v>
      </c>
      <c r="B884">
        <v>2848</v>
      </c>
      <c r="C884" t="s">
        <v>367</v>
      </c>
      <c r="D884">
        <v>209</v>
      </c>
      <c r="E884" t="s">
        <v>38</v>
      </c>
      <c r="F884">
        <v>7</v>
      </c>
      <c r="G884" t="s">
        <v>16</v>
      </c>
      <c r="H884" t="s">
        <v>17</v>
      </c>
      <c r="I884" t="s">
        <v>18</v>
      </c>
      <c r="J884">
        <v>30</v>
      </c>
      <c r="K884" s="3">
        <v>97</v>
      </c>
      <c r="L884">
        <v>598</v>
      </c>
      <c r="M884">
        <v>100</v>
      </c>
      <c r="N884">
        <f t="shared" si="13"/>
        <v>10784.141163895436</v>
      </c>
      <c r="O884">
        <f>IF(K884 &gt; 50, K884, 100 - K884)</f>
        <v>97</v>
      </c>
    </row>
    <row r="885" spans="1:15">
      <c r="A885">
        <v>883</v>
      </c>
      <c r="B885">
        <v>2849</v>
      </c>
      <c r="C885" t="s">
        <v>367</v>
      </c>
      <c r="D885">
        <v>209</v>
      </c>
      <c r="E885" t="s">
        <v>135</v>
      </c>
      <c r="F885">
        <v>18</v>
      </c>
      <c r="G885" t="s">
        <v>16</v>
      </c>
      <c r="H885" t="s">
        <v>19</v>
      </c>
      <c r="I885" t="s">
        <v>20</v>
      </c>
      <c r="J885">
        <v>58</v>
      </c>
      <c r="K885" s="3">
        <v>2</v>
      </c>
      <c r="L885">
        <v>598</v>
      </c>
      <c r="M885">
        <v>50</v>
      </c>
      <c r="N885">
        <f t="shared" si="13"/>
        <v>10456.033337686607</v>
      </c>
      <c r="O885">
        <f>IF(K885 &gt; 50, K885, 100 - K885)</f>
        <v>98</v>
      </c>
    </row>
    <row r="886" spans="1:15">
      <c r="A886">
        <v>884</v>
      </c>
      <c r="B886">
        <v>2850</v>
      </c>
      <c r="C886" t="s">
        <v>367</v>
      </c>
      <c r="D886">
        <v>209</v>
      </c>
      <c r="E886" t="s">
        <v>140</v>
      </c>
      <c r="F886">
        <v>12</v>
      </c>
      <c r="G886" t="s">
        <v>16</v>
      </c>
      <c r="H886" t="s">
        <v>19</v>
      </c>
      <c r="I886" t="s">
        <v>20</v>
      </c>
      <c r="J886">
        <v>63</v>
      </c>
      <c r="K886" s="3">
        <v>2.5</v>
      </c>
      <c r="L886">
        <v>598</v>
      </c>
      <c r="M886">
        <v>50</v>
      </c>
      <c r="N886">
        <f t="shared" si="13"/>
        <v>9842.7778706016543</v>
      </c>
      <c r="O886">
        <f>IF(K886 &gt; 50, K886, 100 - K886)</f>
        <v>97.5</v>
      </c>
    </row>
    <row r="887" spans="1:15">
      <c r="A887">
        <v>885</v>
      </c>
      <c r="B887">
        <v>2851</v>
      </c>
      <c r="C887" t="s">
        <v>367</v>
      </c>
      <c r="D887">
        <v>209</v>
      </c>
      <c r="E887" t="s">
        <v>140</v>
      </c>
      <c r="F887">
        <v>12</v>
      </c>
      <c r="G887" t="s">
        <v>16</v>
      </c>
      <c r="H887" t="s">
        <v>19</v>
      </c>
      <c r="I887" t="s">
        <v>20</v>
      </c>
      <c r="J887">
        <v>67</v>
      </c>
      <c r="K887" s="3">
        <v>5</v>
      </c>
      <c r="L887">
        <v>598</v>
      </c>
      <c r="M887">
        <v>50</v>
      </c>
      <c r="N887">
        <f t="shared" si="13"/>
        <v>7910.7332221620172</v>
      </c>
      <c r="O887">
        <f>IF(K887 &gt; 50, K887, 100 - K887)</f>
        <v>95</v>
      </c>
    </row>
    <row r="888" spans="1:15">
      <c r="A888">
        <v>886</v>
      </c>
      <c r="B888">
        <v>2852</v>
      </c>
      <c r="C888" t="s">
        <v>367</v>
      </c>
      <c r="D888">
        <v>209</v>
      </c>
      <c r="E888" t="s">
        <v>64</v>
      </c>
      <c r="F888">
        <v>9</v>
      </c>
      <c r="G888" t="s">
        <v>16</v>
      </c>
      <c r="H888" t="s">
        <v>19</v>
      </c>
      <c r="I888" t="s">
        <v>20</v>
      </c>
      <c r="J888">
        <v>52</v>
      </c>
      <c r="K888" s="3">
        <v>3</v>
      </c>
      <c r="L888">
        <v>598</v>
      </c>
      <c r="M888">
        <v>50</v>
      </c>
      <c r="N888">
        <f t="shared" si="13"/>
        <v>9339.1269385309115</v>
      </c>
      <c r="O888">
        <f>IF(K888 &gt; 50, K888, 100 - K888)</f>
        <v>97</v>
      </c>
    </row>
    <row r="889" spans="1:15">
      <c r="A889">
        <v>887</v>
      </c>
      <c r="B889">
        <v>2853</v>
      </c>
      <c r="C889" t="s">
        <v>367</v>
      </c>
      <c r="D889">
        <v>209</v>
      </c>
      <c r="E889" t="s">
        <v>66</v>
      </c>
      <c r="F889">
        <v>10</v>
      </c>
      <c r="G889" t="s">
        <v>16</v>
      </c>
      <c r="H889" t="s">
        <v>19</v>
      </c>
      <c r="I889" t="s">
        <v>20</v>
      </c>
      <c r="J889">
        <v>58</v>
      </c>
      <c r="K889" s="3">
        <v>2</v>
      </c>
      <c r="L889">
        <v>598</v>
      </c>
      <c r="M889">
        <v>50</v>
      </c>
      <c r="N889">
        <f t="shared" si="13"/>
        <v>10456.033337686607</v>
      </c>
      <c r="O889">
        <f>IF(K889 &gt; 50, K889, 100 - K889)</f>
        <v>98</v>
      </c>
    </row>
    <row r="890" spans="1:15">
      <c r="A890">
        <v>888</v>
      </c>
      <c r="B890">
        <v>2854</v>
      </c>
      <c r="C890" t="s">
        <v>367</v>
      </c>
      <c r="D890">
        <v>209</v>
      </c>
      <c r="E890" t="s">
        <v>148</v>
      </c>
      <c r="F890">
        <v>21</v>
      </c>
      <c r="G890" t="s">
        <v>16</v>
      </c>
      <c r="H890" t="s">
        <v>19</v>
      </c>
      <c r="I890" t="s">
        <v>20</v>
      </c>
      <c r="J890">
        <v>61</v>
      </c>
      <c r="K890" s="3">
        <v>1</v>
      </c>
      <c r="L890">
        <v>598</v>
      </c>
      <c r="M890">
        <v>50</v>
      </c>
      <c r="N890">
        <f t="shared" si="13"/>
        <v>12345.566512153231</v>
      </c>
      <c r="O890">
        <f>IF(K890 &gt; 50, K890, 100 - K890)</f>
        <v>99</v>
      </c>
    </row>
    <row r="891" spans="1:15">
      <c r="A891">
        <v>889</v>
      </c>
      <c r="B891">
        <v>2855</v>
      </c>
      <c r="C891" t="s">
        <v>367</v>
      </c>
      <c r="D891">
        <v>209</v>
      </c>
      <c r="E891" t="s">
        <v>150</v>
      </c>
      <c r="F891">
        <v>22</v>
      </c>
      <c r="G891" t="s">
        <v>16</v>
      </c>
      <c r="H891" t="s">
        <v>19</v>
      </c>
      <c r="I891" t="s">
        <v>20</v>
      </c>
      <c r="J891">
        <v>64</v>
      </c>
      <c r="K891" s="3">
        <v>0.5</v>
      </c>
      <c r="L891">
        <v>598</v>
      </c>
      <c r="M891">
        <v>50</v>
      </c>
      <c r="N891">
        <f t="shared" si="13"/>
        <v>14221.358509468208</v>
      </c>
      <c r="O891">
        <f>IF(K891 &gt; 50, K891, 100 - K891)</f>
        <v>99.5</v>
      </c>
    </row>
    <row r="892" spans="1:15">
      <c r="A892">
        <v>890</v>
      </c>
      <c r="B892">
        <v>2856</v>
      </c>
      <c r="C892" t="s">
        <v>367</v>
      </c>
      <c r="D892">
        <v>209</v>
      </c>
      <c r="E892" t="s">
        <v>174</v>
      </c>
      <c r="F892">
        <v>74</v>
      </c>
      <c r="G892" t="s">
        <v>16</v>
      </c>
      <c r="H892" t="s">
        <v>19</v>
      </c>
      <c r="I892" t="s">
        <v>20</v>
      </c>
      <c r="J892">
        <v>65</v>
      </c>
      <c r="K892" s="3">
        <v>1</v>
      </c>
      <c r="L892">
        <v>598</v>
      </c>
      <c r="M892">
        <v>50</v>
      </c>
      <c r="N892">
        <f t="shared" si="13"/>
        <v>12345.566512153231</v>
      </c>
      <c r="O892">
        <f>IF(K892 &gt; 50, K892, 100 - K892)</f>
        <v>99</v>
      </c>
    </row>
    <row r="893" spans="1:15">
      <c r="A893">
        <v>891</v>
      </c>
      <c r="B893">
        <v>2857</v>
      </c>
      <c r="C893" t="s">
        <v>368</v>
      </c>
      <c r="D893">
        <v>210</v>
      </c>
      <c r="E893" t="s">
        <v>38</v>
      </c>
      <c r="F893">
        <v>7</v>
      </c>
      <c r="G893" t="s">
        <v>16</v>
      </c>
      <c r="H893" t="s">
        <v>17</v>
      </c>
      <c r="I893" t="s">
        <v>18</v>
      </c>
      <c r="J893">
        <v>30</v>
      </c>
      <c r="K893" s="3">
        <v>97.5</v>
      </c>
      <c r="L893">
        <v>599</v>
      </c>
      <c r="M893">
        <v>100</v>
      </c>
      <c r="N893">
        <f t="shared" si="13"/>
        <v>11365.720446897749</v>
      </c>
      <c r="O893">
        <f>IF(K893 &gt; 50, K893, 100 - K893)</f>
        <v>97.5</v>
      </c>
    </row>
    <row r="894" spans="1:15">
      <c r="A894">
        <v>892</v>
      </c>
      <c r="B894">
        <v>2858</v>
      </c>
      <c r="C894" t="s">
        <v>369</v>
      </c>
      <c r="D894">
        <v>211</v>
      </c>
      <c r="E894" t="s">
        <v>38</v>
      </c>
      <c r="F894">
        <v>7</v>
      </c>
      <c r="G894" t="s">
        <v>16</v>
      </c>
      <c r="H894" t="s">
        <v>17</v>
      </c>
      <c r="I894" t="s">
        <v>18</v>
      </c>
      <c r="J894">
        <v>48</v>
      </c>
      <c r="K894" s="3">
        <v>96.5</v>
      </c>
      <c r="L894">
        <v>599</v>
      </c>
      <c r="M894">
        <v>100</v>
      </c>
      <c r="N894">
        <f t="shared" si="13"/>
        <v>10289.875907126081</v>
      </c>
      <c r="O894">
        <f>IF(K894 &gt; 50, K894, 100 - K894)</f>
        <v>96.5</v>
      </c>
    </row>
    <row r="895" spans="1:15" s="38" customFormat="1">
      <c r="A895" s="38">
        <v>893</v>
      </c>
      <c r="B895" s="38">
        <v>2859</v>
      </c>
      <c r="C895" s="38" t="s">
        <v>370</v>
      </c>
      <c r="D895" s="38">
        <v>212</v>
      </c>
      <c r="E895" s="38" t="s">
        <v>38</v>
      </c>
      <c r="F895" s="38">
        <v>7</v>
      </c>
      <c r="G895" s="38" t="s">
        <v>16</v>
      </c>
      <c r="H895" s="38" t="s">
        <v>19</v>
      </c>
      <c r="I895" s="38" t="s">
        <v>20</v>
      </c>
      <c r="J895" s="38">
        <v>73</v>
      </c>
      <c r="K895" s="18">
        <v>4.5</v>
      </c>
      <c r="L895" s="38">
        <v>599</v>
      </c>
      <c r="M895" s="38">
        <v>100</v>
      </c>
      <c r="N895" s="38">
        <f t="shared" si="13"/>
        <v>9477.8891534344893</v>
      </c>
      <c r="O895" s="38">
        <f>IF(K895 &gt; 50, K895, 100 - K895)</f>
        <v>95.5</v>
      </c>
    </row>
    <row r="896" spans="1:15" s="38" customFormat="1">
      <c r="A896" s="38">
        <v>894</v>
      </c>
      <c r="B896" s="38">
        <v>2860</v>
      </c>
      <c r="C896" s="38" t="s">
        <v>370</v>
      </c>
      <c r="D896" s="38">
        <v>212</v>
      </c>
      <c r="E896" s="38" t="s">
        <v>38</v>
      </c>
      <c r="F896" s="38">
        <v>7</v>
      </c>
      <c r="G896" s="38" t="s">
        <v>16</v>
      </c>
      <c r="H896" s="38" t="s">
        <v>19</v>
      </c>
      <c r="I896" s="38" t="s">
        <v>20</v>
      </c>
      <c r="J896" s="38">
        <v>45</v>
      </c>
      <c r="K896" s="18">
        <v>10.5</v>
      </c>
      <c r="L896" s="38">
        <v>599</v>
      </c>
      <c r="M896" s="38">
        <v>100</v>
      </c>
      <c r="N896" s="38">
        <f t="shared" si="13"/>
        <v>6647.9530987691351</v>
      </c>
      <c r="O896" s="38">
        <f>IF(K896 &gt; 50, K896, 100 - K896)</f>
        <v>89.5</v>
      </c>
    </row>
    <row r="897" spans="1:15" s="4" customFormat="1">
      <c r="A897" s="4">
        <v>895</v>
      </c>
      <c r="B897" s="4">
        <v>2929</v>
      </c>
      <c r="C897" s="4" t="s">
        <v>371</v>
      </c>
      <c r="D897" s="4">
        <v>218</v>
      </c>
      <c r="E897" s="4" t="s">
        <v>38</v>
      </c>
      <c r="F897" s="4">
        <v>7</v>
      </c>
      <c r="G897" s="4" t="s">
        <v>16</v>
      </c>
      <c r="H897" s="4" t="s">
        <v>17</v>
      </c>
      <c r="I897" s="4" t="s">
        <v>18</v>
      </c>
      <c r="J897" s="4">
        <v>40</v>
      </c>
      <c r="K897" s="4">
        <v>45</v>
      </c>
      <c r="L897" s="4">
        <v>609</v>
      </c>
      <c r="M897" s="4">
        <v>40</v>
      </c>
      <c r="N897" s="4">
        <f t="shared" si="13"/>
        <v>522.45199515294871</v>
      </c>
      <c r="O897" s="4">
        <f>IF(K897 &gt; 50, K897, 100 - K897)</f>
        <v>55</v>
      </c>
    </row>
    <row r="898" spans="1:15" s="4" customFormat="1">
      <c r="A898" s="4">
        <v>896</v>
      </c>
      <c r="B898" s="4">
        <v>3061</v>
      </c>
      <c r="C898" s="4" t="s">
        <v>366</v>
      </c>
      <c r="D898" s="4">
        <v>208</v>
      </c>
      <c r="E898" s="4" t="s">
        <v>220</v>
      </c>
      <c r="F898" s="4">
        <v>95</v>
      </c>
      <c r="G898" s="4" t="s">
        <v>16</v>
      </c>
      <c r="H898" s="4" t="s">
        <v>19</v>
      </c>
      <c r="I898" s="4" t="s">
        <v>20</v>
      </c>
      <c r="J898" s="4">
        <v>71</v>
      </c>
      <c r="K898" s="4">
        <v>19.5</v>
      </c>
      <c r="L898" s="4">
        <v>625</v>
      </c>
      <c r="M898" s="4">
        <v>100</v>
      </c>
      <c r="N898" s="4">
        <f t="shared" si="13"/>
        <v>4398.6714396351699</v>
      </c>
      <c r="O898" s="4">
        <f>IF(K898 &gt; 50, K898, 100 - K898)</f>
        <v>80.5</v>
      </c>
    </row>
    <row r="899" spans="1:15" s="4" customFormat="1">
      <c r="A899" s="4">
        <v>897</v>
      </c>
      <c r="B899" s="4">
        <v>3062</v>
      </c>
      <c r="C899" s="4" t="s">
        <v>366</v>
      </c>
      <c r="D899" s="4">
        <v>208</v>
      </c>
      <c r="E899" s="4" t="s">
        <v>220</v>
      </c>
      <c r="F899" s="4">
        <v>95</v>
      </c>
      <c r="G899" s="4" t="s">
        <v>16</v>
      </c>
      <c r="H899" s="4" t="s">
        <v>19</v>
      </c>
      <c r="I899" s="4" t="s">
        <v>20</v>
      </c>
      <c r="J899" s="4">
        <v>90</v>
      </c>
      <c r="K899" s="4">
        <v>8.5</v>
      </c>
      <c r="L899" s="4">
        <v>625</v>
      </c>
      <c r="M899" s="4">
        <v>100</v>
      </c>
      <c r="N899" s="4">
        <f t="shared" ref="N899:N948" si="14">8.314*(M899+273.15)*LN(O899/(100-O899))</f>
        <v>7372.0753351454277</v>
      </c>
      <c r="O899" s="4">
        <f>IF(K899 &gt; 50, K899, 100 - K899)</f>
        <v>91.5</v>
      </c>
    </row>
    <row r="900" spans="1:15" s="4" customFormat="1">
      <c r="A900" s="4">
        <v>898</v>
      </c>
      <c r="B900" s="4">
        <v>3063</v>
      </c>
      <c r="C900" s="4" t="s">
        <v>372</v>
      </c>
      <c r="D900" s="4">
        <v>243</v>
      </c>
      <c r="E900" s="4" t="s">
        <v>38</v>
      </c>
      <c r="F900" s="4">
        <v>7</v>
      </c>
      <c r="G900" s="4" t="s">
        <v>16</v>
      </c>
      <c r="H900" s="4" t="s">
        <v>17</v>
      </c>
      <c r="I900" s="4" t="s">
        <v>18</v>
      </c>
      <c r="J900" s="4">
        <v>97</v>
      </c>
      <c r="K900" s="4">
        <v>13.5</v>
      </c>
      <c r="L900" s="4">
        <v>626</v>
      </c>
      <c r="M900" s="4">
        <v>100</v>
      </c>
      <c r="N900" s="4">
        <f t="shared" si="14"/>
        <v>5762.5101543269684</v>
      </c>
      <c r="O900" s="4">
        <f>IF(K900 &gt; 50, K900, 100 - K900)</f>
        <v>86.5</v>
      </c>
    </row>
    <row r="901" spans="1:15" s="4" customFormat="1">
      <c r="A901" s="4">
        <v>899</v>
      </c>
      <c r="B901" s="4">
        <v>3064</v>
      </c>
      <c r="C901" s="4" t="s">
        <v>372</v>
      </c>
      <c r="D901" s="4">
        <v>243</v>
      </c>
      <c r="E901" s="4" t="s">
        <v>38</v>
      </c>
      <c r="F901" s="4">
        <v>7</v>
      </c>
      <c r="G901" s="4" t="s">
        <v>234</v>
      </c>
      <c r="H901" s="4" t="s">
        <v>235</v>
      </c>
      <c r="I901" s="4" t="s">
        <v>18</v>
      </c>
      <c r="J901" s="4">
        <v>92</v>
      </c>
      <c r="K901" s="4">
        <v>20</v>
      </c>
      <c r="L901" s="4">
        <v>626</v>
      </c>
      <c r="M901" s="4">
        <v>100</v>
      </c>
      <c r="N901" s="4">
        <f t="shared" si="14"/>
        <v>4300.7967894425901</v>
      </c>
      <c r="O901" s="4">
        <f>IF(K901 &gt; 50, K901, 100 - K901)</f>
        <v>80</v>
      </c>
    </row>
    <row r="902" spans="1:15" s="4" customFormat="1">
      <c r="A902" s="4">
        <v>900</v>
      </c>
      <c r="B902" s="4">
        <v>3065</v>
      </c>
      <c r="C902" s="4" t="s">
        <v>372</v>
      </c>
      <c r="D902" s="4">
        <v>243</v>
      </c>
      <c r="E902" s="4" t="s">
        <v>38</v>
      </c>
      <c r="F902" s="4">
        <v>7</v>
      </c>
      <c r="G902" s="4" t="s">
        <v>72</v>
      </c>
      <c r="H902" s="4" t="s">
        <v>73</v>
      </c>
      <c r="I902" s="4" t="s">
        <v>27</v>
      </c>
      <c r="J902" s="4">
        <v>97</v>
      </c>
      <c r="K902" s="4">
        <v>90.5</v>
      </c>
      <c r="L902" s="4">
        <v>626</v>
      </c>
      <c r="M902" s="4">
        <v>100</v>
      </c>
      <c r="N902" s="4">
        <f t="shared" si="14"/>
        <v>6992.9200504393229</v>
      </c>
      <c r="O902" s="4">
        <f>IF(K902 &gt; 50, K902, 100 - K902)</f>
        <v>90.5</v>
      </c>
    </row>
    <row r="903" spans="1:15" s="16" customFormat="1">
      <c r="A903" s="16">
        <v>901</v>
      </c>
      <c r="B903" s="16">
        <v>3070</v>
      </c>
      <c r="C903" s="16" t="s">
        <v>372</v>
      </c>
      <c r="D903" s="16">
        <v>243</v>
      </c>
      <c r="E903" s="16" t="s">
        <v>38</v>
      </c>
      <c r="F903" s="16">
        <v>7</v>
      </c>
      <c r="G903" s="16" t="s">
        <v>16</v>
      </c>
      <c r="H903" s="16" t="s">
        <v>17</v>
      </c>
      <c r="I903" s="16" t="s">
        <v>18</v>
      </c>
      <c r="J903" s="16">
        <v>97</v>
      </c>
      <c r="K903" s="16">
        <v>13.5</v>
      </c>
      <c r="L903" s="16">
        <v>626</v>
      </c>
      <c r="M903" s="16">
        <v>100</v>
      </c>
      <c r="N903" s="16">
        <f t="shared" si="14"/>
        <v>5762.5101543269684</v>
      </c>
      <c r="O903" s="16">
        <f>IF(K903 &gt; 50, K903, 100 - K903)</f>
        <v>86.5</v>
      </c>
    </row>
    <row r="904" spans="1:15" s="4" customFormat="1">
      <c r="A904" s="16">
        <v>902</v>
      </c>
      <c r="B904" s="16">
        <v>3071</v>
      </c>
      <c r="C904" s="16" t="s">
        <v>372</v>
      </c>
      <c r="D904" s="16">
        <v>243</v>
      </c>
      <c r="E904" s="16" t="s">
        <v>321</v>
      </c>
      <c r="F904" s="16">
        <v>16</v>
      </c>
      <c r="G904" s="16" t="s">
        <v>72</v>
      </c>
      <c r="H904" s="16" t="s">
        <v>73</v>
      </c>
      <c r="I904" s="16" t="s">
        <v>27</v>
      </c>
      <c r="J904" s="16">
        <v>93</v>
      </c>
      <c r="K904" s="16">
        <v>88</v>
      </c>
      <c r="L904" s="16">
        <v>626</v>
      </c>
      <c r="M904" s="16">
        <v>100</v>
      </c>
      <c r="N904">
        <f t="shared" si="14"/>
        <v>6181.2537768428065</v>
      </c>
      <c r="O904" s="30">
        <f>IF(K904 &gt; 50, K904, 100 - K904)</f>
        <v>88</v>
      </c>
    </row>
    <row r="905" spans="1:15" s="16" customFormat="1">
      <c r="A905" s="16">
        <v>903</v>
      </c>
      <c r="B905" s="16">
        <v>3072</v>
      </c>
      <c r="C905" s="16" t="s">
        <v>372</v>
      </c>
      <c r="D905" s="16">
        <v>243</v>
      </c>
      <c r="E905" s="16" t="s">
        <v>66</v>
      </c>
      <c r="F905" s="16">
        <v>10</v>
      </c>
      <c r="G905" s="16" t="s">
        <v>16</v>
      </c>
      <c r="H905" s="16" t="s">
        <v>17</v>
      </c>
      <c r="I905" s="16" t="s">
        <v>18</v>
      </c>
      <c r="J905" s="16">
        <v>97</v>
      </c>
      <c r="K905" s="3">
        <v>23</v>
      </c>
      <c r="L905" s="16">
        <v>627</v>
      </c>
      <c r="M905" s="16">
        <v>100</v>
      </c>
      <c r="N905">
        <f t="shared" si="14"/>
        <v>3748.6273484440117</v>
      </c>
      <c r="O905" s="30">
        <f>IF(K905 &gt; 50, K905, 100 - K905)</f>
        <v>77</v>
      </c>
    </row>
    <row r="906" spans="1:15" s="16" customFormat="1">
      <c r="A906" s="16">
        <v>904</v>
      </c>
      <c r="B906" s="16">
        <v>3073</v>
      </c>
      <c r="C906" s="16" t="s">
        <v>372</v>
      </c>
      <c r="D906" s="16">
        <v>243</v>
      </c>
      <c r="E906" s="16" t="s">
        <v>66</v>
      </c>
      <c r="F906" s="16">
        <v>10</v>
      </c>
      <c r="G906" s="16" t="s">
        <v>72</v>
      </c>
      <c r="H906" s="16" t="s">
        <v>73</v>
      </c>
      <c r="I906" s="16" t="s">
        <v>27</v>
      </c>
      <c r="J906" s="16">
        <v>89</v>
      </c>
      <c r="K906" s="16">
        <v>88.5</v>
      </c>
      <c r="L906" s="16">
        <v>627</v>
      </c>
      <c r="M906" s="16">
        <v>100</v>
      </c>
      <c r="N906">
        <f t="shared" si="14"/>
        <v>6330.8666185829898</v>
      </c>
      <c r="O906" s="30">
        <f>IF(K906 &gt; 50, K906, 100 - K906)</f>
        <v>88.5</v>
      </c>
    </row>
    <row r="907" spans="1:15" s="16" customFormat="1">
      <c r="A907" s="16">
        <v>905</v>
      </c>
      <c r="B907" s="16">
        <v>3074</v>
      </c>
      <c r="C907" s="16" t="s">
        <v>372</v>
      </c>
      <c r="D907" s="16">
        <v>243</v>
      </c>
      <c r="E907" s="16" t="s">
        <v>148</v>
      </c>
      <c r="F907" s="16">
        <v>21</v>
      </c>
      <c r="G907" s="16" t="s">
        <v>16</v>
      </c>
      <c r="H907" s="16" t="s">
        <v>17</v>
      </c>
      <c r="I907" s="16" t="s">
        <v>18</v>
      </c>
      <c r="J907" s="16">
        <v>98</v>
      </c>
      <c r="K907" s="16">
        <v>12</v>
      </c>
      <c r="L907" s="16">
        <v>627</v>
      </c>
      <c r="M907" s="16">
        <v>100</v>
      </c>
      <c r="N907">
        <f t="shared" si="14"/>
        <v>6181.2537768428065</v>
      </c>
      <c r="O907" s="30">
        <f>IF(K907 &gt; 50, K907, 100 - K907)</f>
        <v>88</v>
      </c>
    </row>
    <row r="908" spans="1:15" s="16" customFormat="1">
      <c r="A908" s="16">
        <v>906</v>
      </c>
      <c r="B908" s="16">
        <v>3075</v>
      </c>
      <c r="C908" s="16" t="s">
        <v>372</v>
      </c>
      <c r="D908" s="16">
        <v>243</v>
      </c>
      <c r="E908" s="16" t="s">
        <v>148</v>
      </c>
      <c r="F908" s="16">
        <v>21</v>
      </c>
      <c r="G908" s="16" t="s">
        <v>72</v>
      </c>
      <c r="H908" s="16" t="s">
        <v>73</v>
      </c>
      <c r="I908" s="16" t="s">
        <v>27</v>
      </c>
      <c r="J908" s="16">
        <v>98</v>
      </c>
      <c r="K908" s="16">
        <v>92</v>
      </c>
      <c r="L908" s="16">
        <v>627</v>
      </c>
      <c r="M908" s="16">
        <v>100</v>
      </c>
      <c r="N908">
        <f t="shared" si="14"/>
        <v>7577.0619740060265</v>
      </c>
      <c r="O908" s="30">
        <f>IF(K908 &gt; 50, K908, 100 - K908)</f>
        <v>92</v>
      </c>
    </row>
    <row r="909" spans="1:15" s="16" customFormat="1">
      <c r="A909" s="16">
        <v>907</v>
      </c>
      <c r="B909" s="16">
        <v>3076</v>
      </c>
      <c r="C909" s="16" t="s">
        <v>373</v>
      </c>
      <c r="D909" s="16">
        <v>244</v>
      </c>
      <c r="E909" s="16" t="s">
        <v>38</v>
      </c>
      <c r="F909" s="16">
        <v>7</v>
      </c>
      <c r="G909" s="16" t="s">
        <v>16</v>
      </c>
      <c r="H909" s="16" t="s">
        <v>17</v>
      </c>
      <c r="I909" s="16" t="s">
        <v>18</v>
      </c>
      <c r="J909" s="16">
        <v>97</v>
      </c>
      <c r="K909" s="16">
        <v>85</v>
      </c>
      <c r="L909" s="16">
        <v>627</v>
      </c>
      <c r="M909" s="16">
        <v>100</v>
      </c>
      <c r="N909">
        <f t="shared" si="14"/>
        <v>5381.3727150634495</v>
      </c>
      <c r="O909" s="30">
        <f>IF(K909 &gt; 50, K909, 100 - K909)</f>
        <v>85</v>
      </c>
    </row>
    <row r="910" spans="1:15" s="16" customFormat="1">
      <c r="A910" s="16">
        <v>908</v>
      </c>
      <c r="B910" s="16">
        <v>3077</v>
      </c>
      <c r="C910" s="16" t="s">
        <v>373</v>
      </c>
      <c r="D910" s="16">
        <v>244</v>
      </c>
      <c r="E910" s="16" t="s">
        <v>66</v>
      </c>
      <c r="F910" s="16">
        <v>10</v>
      </c>
      <c r="G910" s="16" t="s">
        <v>16</v>
      </c>
      <c r="H910" s="16" t="s">
        <v>17</v>
      </c>
      <c r="I910" s="16" t="s">
        <v>18</v>
      </c>
      <c r="J910" s="16">
        <v>92</v>
      </c>
      <c r="K910" s="16">
        <v>84.5</v>
      </c>
      <c r="L910" s="16">
        <v>627</v>
      </c>
      <c r="M910" s="16">
        <v>100</v>
      </c>
      <c r="N910">
        <f t="shared" si="14"/>
        <v>5261.3434663169528</v>
      </c>
      <c r="O910" s="30">
        <f>IF(K910 &gt; 50, K910, 100 - K910)</f>
        <v>84.5</v>
      </c>
    </row>
    <row r="911" spans="1:15" s="16" customFormat="1">
      <c r="A911" s="16">
        <v>909</v>
      </c>
      <c r="B911" s="16">
        <v>3078</v>
      </c>
      <c r="C911" s="16" t="s">
        <v>373</v>
      </c>
      <c r="D911" s="16">
        <v>244</v>
      </c>
      <c r="E911" s="16" t="s">
        <v>148</v>
      </c>
      <c r="F911" s="16">
        <v>21</v>
      </c>
      <c r="G911" s="16" t="s">
        <v>16</v>
      </c>
      <c r="H911" s="16" t="s">
        <v>17</v>
      </c>
      <c r="I911" s="16" t="s">
        <v>18</v>
      </c>
      <c r="J911" s="16">
        <v>94</v>
      </c>
      <c r="K911" s="16">
        <v>87</v>
      </c>
      <c r="L911" s="16">
        <v>627</v>
      </c>
      <c r="M911" s="16">
        <v>100</v>
      </c>
      <c r="N911">
        <f t="shared" si="14"/>
        <v>5897.4757210995876</v>
      </c>
      <c r="O911" s="30">
        <f>IF(K911 &gt; 50, K911, 100 - K911)</f>
        <v>87</v>
      </c>
    </row>
    <row r="912" spans="1:15">
      <c r="A912">
        <v>910</v>
      </c>
      <c r="B912">
        <v>3079</v>
      </c>
      <c r="C912" t="s">
        <v>374</v>
      </c>
      <c r="D912">
        <v>245</v>
      </c>
      <c r="E912" t="s">
        <v>38</v>
      </c>
      <c r="F912">
        <v>7</v>
      </c>
      <c r="G912" t="s">
        <v>16</v>
      </c>
      <c r="H912" t="s">
        <v>19</v>
      </c>
      <c r="I912" t="s">
        <v>20</v>
      </c>
      <c r="J912">
        <v>27</v>
      </c>
      <c r="K912">
        <v>54.5</v>
      </c>
      <c r="L912">
        <v>628</v>
      </c>
      <c r="M912" s="28">
        <v>100</v>
      </c>
      <c r="N912">
        <f t="shared" si="14"/>
        <v>559.94155971901023</v>
      </c>
      <c r="O912">
        <f>IF(K912 &gt; 50, K912, 100 - K912)</f>
        <v>54.5</v>
      </c>
    </row>
    <row r="913" spans="1:15" s="16" customFormat="1">
      <c r="A913" s="16">
        <v>911</v>
      </c>
      <c r="B913" s="16">
        <v>3080</v>
      </c>
      <c r="C913" s="16" t="s">
        <v>375</v>
      </c>
      <c r="D913" s="16">
        <v>246</v>
      </c>
      <c r="E913" s="16" t="s">
        <v>38</v>
      </c>
      <c r="F913" s="16">
        <v>7</v>
      </c>
      <c r="G913" s="16" t="s">
        <v>72</v>
      </c>
      <c r="H913" s="16" t="s">
        <v>73</v>
      </c>
      <c r="I913" s="16" t="s">
        <v>27</v>
      </c>
      <c r="J913" s="16">
        <v>93</v>
      </c>
      <c r="K913" s="16">
        <v>89</v>
      </c>
      <c r="L913" s="16">
        <v>628</v>
      </c>
      <c r="M913" s="16">
        <v>100</v>
      </c>
      <c r="N913">
        <f t="shared" si="14"/>
        <v>6486.250575227431</v>
      </c>
      <c r="O913" s="30">
        <f>IF(K913 &gt; 50, K913, 100 - K913)</f>
        <v>89</v>
      </c>
    </row>
    <row r="914" spans="1:15" s="16" customFormat="1">
      <c r="A914" s="16">
        <v>912</v>
      </c>
      <c r="B914" s="16">
        <v>3081</v>
      </c>
      <c r="C914" s="16" t="s">
        <v>375</v>
      </c>
      <c r="D914" s="16">
        <v>246</v>
      </c>
      <c r="E914" s="16" t="s">
        <v>66</v>
      </c>
      <c r="F914" s="16">
        <v>10</v>
      </c>
      <c r="G914" s="16" t="s">
        <v>72</v>
      </c>
      <c r="H914" s="16" t="s">
        <v>73</v>
      </c>
      <c r="I914" s="16" t="s">
        <v>27</v>
      </c>
      <c r="J914" s="16">
        <v>74</v>
      </c>
      <c r="K914" s="16">
        <v>88</v>
      </c>
      <c r="L914" s="16">
        <v>628</v>
      </c>
      <c r="M914" s="16">
        <v>100</v>
      </c>
      <c r="N914">
        <f t="shared" si="14"/>
        <v>6181.2537768428065</v>
      </c>
      <c r="O914" s="30">
        <f>IF(K914 &gt; 50, K914, 100 - K914)</f>
        <v>88</v>
      </c>
    </row>
    <row r="915" spans="1:15" s="16" customFormat="1">
      <c r="A915" s="16">
        <v>913</v>
      </c>
      <c r="B915" s="16">
        <v>3082</v>
      </c>
      <c r="C915" s="16" t="s">
        <v>375</v>
      </c>
      <c r="D915" s="16">
        <v>246</v>
      </c>
      <c r="E915" s="16" t="s">
        <v>148</v>
      </c>
      <c r="F915" s="16">
        <v>21</v>
      </c>
      <c r="G915" s="16" t="s">
        <v>72</v>
      </c>
      <c r="H915" s="16" t="s">
        <v>73</v>
      </c>
      <c r="I915" s="16" t="s">
        <v>27</v>
      </c>
      <c r="J915" s="16">
        <v>93</v>
      </c>
      <c r="K915" s="16">
        <v>92.5</v>
      </c>
      <c r="L915" s="16">
        <v>628</v>
      </c>
      <c r="M915" s="16">
        <v>100</v>
      </c>
      <c r="N915">
        <f t="shared" si="14"/>
        <v>7794.099337579717</v>
      </c>
      <c r="O915" s="30">
        <f>IF(K915 &gt; 50, K915, 100 - K915)</f>
        <v>92.5</v>
      </c>
    </row>
    <row r="916" spans="1:15" s="16" customFormat="1">
      <c r="A916" s="16">
        <v>914</v>
      </c>
      <c r="B916" s="16">
        <v>3083</v>
      </c>
      <c r="C916" s="16" t="s">
        <v>376</v>
      </c>
      <c r="D916" s="16">
        <v>247</v>
      </c>
      <c r="E916" s="16" t="s">
        <v>38</v>
      </c>
      <c r="F916" s="16">
        <v>7</v>
      </c>
      <c r="G916" s="16" t="s">
        <v>72</v>
      </c>
      <c r="H916" s="16" t="s">
        <v>73</v>
      </c>
      <c r="I916" s="16" t="s">
        <v>27</v>
      </c>
      <c r="J916" s="16">
        <v>98</v>
      </c>
      <c r="K916" s="16">
        <v>92</v>
      </c>
      <c r="L916" s="16">
        <v>629</v>
      </c>
      <c r="M916" s="16">
        <v>100</v>
      </c>
      <c r="N916">
        <f t="shared" si="14"/>
        <v>7577.0619740060265</v>
      </c>
      <c r="O916" s="30">
        <f>IF(K916 &gt; 50, K916, 100 - K916)</f>
        <v>92</v>
      </c>
    </row>
    <row r="917" spans="1:15" s="16" customFormat="1">
      <c r="A917" s="16">
        <v>915</v>
      </c>
      <c r="B917" s="16">
        <v>3084</v>
      </c>
      <c r="C917" s="16" t="s">
        <v>376</v>
      </c>
      <c r="D917" s="16">
        <v>247</v>
      </c>
      <c r="E917" s="16" t="s">
        <v>66</v>
      </c>
      <c r="F917" s="16">
        <v>10</v>
      </c>
      <c r="G917" s="16" t="s">
        <v>72</v>
      </c>
      <c r="H917" s="16" t="s">
        <v>73</v>
      </c>
      <c r="I917" s="16" t="s">
        <v>27</v>
      </c>
      <c r="J917" s="16">
        <v>92</v>
      </c>
      <c r="K917" s="16">
        <v>90.5</v>
      </c>
      <c r="L917" s="16">
        <v>629</v>
      </c>
      <c r="M917" s="16">
        <v>100</v>
      </c>
      <c r="N917">
        <f t="shared" si="14"/>
        <v>6992.9200504393229</v>
      </c>
      <c r="O917" s="30">
        <f>IF(K917 &gt; 50, K917, 100 - K917)</f>
        <v>90.5</v>
      </c>
    </row>
    <row r="918" spans="1:15" s="16" customFormat="1">
      <c r="A918" s="16">
        <v>916</v>
      </c>
      <c r="B918" s="16">
        <v>3085</v>
      </c>
      <c r="C918" s="16" t="s">
        <v>376</v>
      </c>
      <c r="D918" s="16">
        <v>247</v>
      </c>
      <c r="E918" s="16" t="s">
        <v>148</v>
      </c>
      <c r="F918" s="16">
        <v>21</v>
      </c>
      <c r="G918" s="16" t="s">
        <v>72</v>
      </c>
      <c r="H918" s="16" t="s">
        <v>73</v>
      </c>
      <c r="I918" s="16" t="s">
        <v>27</v>
      </c>
      <c r="J918" s="16">
        <v>94</v>
      </c>
      <c r="K918" s="16">
        <v>6.5</v>
      </c>
      <c r="L918" s="16">
        <v>630</v>
      </c>
      <c r="M918" s="16">
        <v>100</v>
      </c>
      <c r="N918">
        <f t="shared" si="14"/>
        <v>8271.4101020198832</v>
      </c>
      <c r="O918" s="30">
        <f>IF(K918 &gt; 50, K918, 100 - K918)</f>
        <v>93.5</v>
      </c>
    </row>
    <row r="919" spans="1:15">
      <c r="A919">
        <v>917</v>
      </c>
      <c r="B919">
        <v>3086</v>
      </c>
      <c r="C919" t="s">
        <v>377</v>
      </c>
      <c r="D919">
        <v>248</v>
      </c>
      <c r="E919" t="s">
        <v>38</v>
      </c>
      <c r="F919">
        <v>7</v>
      </c>
      <c r="G919" t="s">
        <v>72</v>
      </c>
      <c r="H919" t="s">
        <v>73</v>
      </c>
      <c r="I919" t="s">
        <v>27</v>
      </c>
      <c r="J919">
        <v>96</v>
      </c>
      <c r="K919" s="3">
        <v>6.5</v>
      </c>
      <c r="L919">
        <v>634</v>
      </c>
      <c r="M919">
        <v>100</v>
      </c>
      <c r="N919">
        <f t="shared" si="14"/>
        <v>8271.4101020198832</v>
      </c>
      <c r="O919">
        <f>IF(K919 &gt; 50, K919, 100 - K919)</f>
        <v>93.5</v>
      </c>
    </row>
    <row r="920" spans="1:15">
      <c r="A920">
        <v>918</v>
      </c>
      <c r="B920">
        <v>3087</v>
      </c>
      <c r="C920" t="s">
        <v>377</v>
      </c>
      <c r="D920">
        <v>248</v>
      </c>
      <c r="E920" t="s">
        <v>66</v>
      </c>
      <c r="F920">
        <v>10</v>
      </c>
      <c r="G920" t="s">
        <v>72</v>
      </c>
      <c r="H920" t="s">
        <v>73</v>
      </c>
      <c r="I920" t="s">
        <v>27</v>
      </c>
      <c r="J920">
        <v>84</v>
      </c>
      <c r="K920">
        <v>7.5</v>
      </c>
      <c r="L920">
        <v>634</v>
      </c>
      <c r="M920">
        <v>100</v>
      </c>
      <c r="N920">
        <f t="shared" si="14"/>
        <v>7794.099337579717</v>
      </c>
      <c r="O920">
        <f>IF(K920 &gt; 50, K920, 100 - K920)</f>
        <v>92.5</v>
      </c>
    </row>
    <row r="921" spans="1:15">
      <c r="A921">
        <v>919</v>
      </c>
      <c r="B921">
        <v>3088</v>
      </c>
      <c r="C921" t="s">
        <v>377</v>
      </c>
      <c r="D921">
        <v>248</v>
      </c>
      <c r="E921" t="s">
        <v>148</v>
      </c>
      <c r="F921">
        <v>21</v>
      </c>
      <c r="G921" t="s">
        <v>72</v>
      </c>
      <c r="H921" t="s">
        <v>73</v>
      </c>
      <c r="I921" t="s">
        <v>27</v>
      </c>
      <c r="J921">
        <v>97</v>
      </c>
      <c r="K921">
        <v>4</v>
      </c>
      <c r="L921">
        <v>634</v>
      </c>
      <c r="M921">
        <v>100</v>
      </c>
      <c r="N921">
        <f t="shared" si="14"/>
        <v>9859.496001408108</v>
      </c>
      <c r="O921">
        <f>IF(K921 &gt; 50, K921, 100 - K921)</f>
        <v>96</v>
      </c>
    </row>
    <row r="922" spans="1:15">
      <c r="A922">
        <v>920</v>
      </c>
      <c r="B922">
        <v>3089</v>
      </c>
      <c r="C922" t="s">
        <v>372</v>
      </c>
      <c r="D922">
        <v>243</v>
      </c>
      <c r="E922" t="s">
        <v>378</v>
      </c>
      <c r="F922">
        <v>137</v>
      </c>
      <c r="G922" t="s">
        <v>72</v>
      </c>
      <c r="H922" t="s">
        <v>73</v>
      </c>
      <c r="I922" t="s">
        <v>27</v>
      </c>
      <c r="J922">
        <v>91</v>
      </c>
      <c r="K922" s="3">
        <v>28.5</v>
      </c>
      <c r="L922">
        <v>635</v>
      </c>
      <c r="M922">
        <v>100</v>
      </c>
      <c r="N922">
        <f t="shared" si="14"/>
        <v>2853.5385059735286</v>
      </c>
      <c r="O922">
        <f>IF(K922 &gt; 50, K922, 100 - K922)</f>
        <v>71.5</v>
      </c>
    </row>
    <row r="923" spans="1:15">
      <c r="A923">
        <v>921</v>
      </c>
      <c r="B923">
        <v>3090</v>
      </c>
      <c r="C923" t="s">
        <v>372</v>
      </c>
      <c r="D923">
        <v>243</v>
      </c>
      <c r="E923" t="s">
        <v>227</v>
      </c>
      <c r="F923">
        <v>89</v>
      </c>
      <c r="G923" t="s">
        <v>72</v>
      </c>
      <c r="H923" t="s">
        <v>73</v>
      </c>
      <c r="I923" t="s">
        <v>27</v>
      </c>
      <c r="J923">
        <v>94</v>
      </c>
      <c r="K923" s="3">
        <v>27.5</v>
      </c>
      <c r="L923">
        <v>635</v>
      </c>
      <c r="M923">
        <v>100</v>
      </c>
      <c r="N923">
        <f t="shared" si="14"/>
        <v>3007.4383341431549</v>
      </c>
      <c r="O923">
        <f>IF(K923 &gt; 50, K923, 100 - K923)</f>
        <v>72.5</v>
      </c>
    </row>
    <row r="924" spans="1:15">
      <c r="A924">
        <v>922</v>
      </c>
      <c r="B924">
        <v>3091</v>
      </c>
      <c r="C924" t="s">
        <v>372</v>
      </c>
      <c r="D924">
        <v>243</v>
      </c>
      <c r="E924" t="s">
        <v>379</v>
      </c>
      <c r="F924">
        <v>138</v>
      </c>
      <c r="G924" t="s">
        <v>72</v>
      </c>
      <c r="H924" t="s">
        <v>73</v>
      </c>
      <c r="I924" t="s">
        <v>27</v>
      </c>
      <c r="J924">
        <v>93</v>
      </c>
      <c r="K924" s="3">
        <v>4</v>
      </c>
      <c r="L924">
        <v>635</v>
      </c>
      <c r="M924">
        <v>100</v>
      </c>
      <c r="N924">
        <f t="shared" si="14"/>
        <v>9859.496001408108</v>
      </c>
      <c r="O924">
        <f>IF(K924 &gt; 50, K924, 100 - K924)</f>
        <v>96</v>
      </c>
    </row>
    <row r="925" spans="1:15">
      <c r="A925">
        <v>923</v>
      </c>
      <c r="B925">
        <v>3092</v>
      </c>
      <c r="C925" t="s">
        <v>380</v>
      </c>
      <c r="D925">
        <v>249</v>
      </c>
      <c r="E925" t="s">
        <v>378</v>
      </c>
      <c r="F925">
        <v>137</v>
      </c>
      <c r="G925" t="s">
        <v>72</v>
      </c>
      <c r="H925" t="s">
        <v>73</v>
      </c>
      <c r="I925" t="s">
        <v>27</v>
      </c>
      <c r="J925">
        <v>41</v>
      </c>
      <c r="K925" s="3">
        <v>5.5</v>
      </c>
      <c r="L925">
        <v>635</v>
      </c>
      <c r="M925">
        <v>100</v>
      </c>
      <c r="N925">
        <f t="shared" si="14"/>
        <v>8822.6777701725332</v>
      </c>
      <c r="O925">
        <f>IF(K925 &gt; 50, K925, 100 - K925)</f>
        <v>94.5</v>
      </c>
    </row>
    <row r="926" spans="1:15">
      <c r="A926">
        <v>924</v>
      </c>
      <c r="B926">
        <v>3093</v>
      </c>
      <c r="C926" t="s">
        <v>380</v>
      </c>
      <c r="D926">
        <v>249</v>
      </c>
      <c r="E926" t="s">
        <v>227</v>
      </c>
      <c r="F926">
        <v>89</v>
      </c>
      <c r="G926" t="s">
        <v>72</v>
      </c>
      <c r="H926" t="s">
        <v>73</v>
      </c>
      <c r="I926" t="s">
        <v>27</v>
      </c>
      <c r="J926">
        <v>60</v>
      </c>
      <c r="K926" s="3">
        <v>3</v>
      </c>
      <c r="L926">
        <v>635</v>
      </c>
      <c r="M926">
        <v>100</v>
      </c>
      <c r="N926">
        <f t="shared" si="14"/>
        <v>10784.141163895436</v>
      </c>
      <c r="O926">
        <f>IF(K926 &gt; 50, K926, 100 - K926)</f>
        <v>97</v>
      </c>
    </row>
    <row r="927" spans="1:15">
      <c r="A927">
        <v>925</v>
      </c>
      <c r="B927">
        <v>3094</v>
      </c>
      <c r="C927" t="s">
        <v>380</v>
      </c>
      <c r="D927">
        <v>249</v>
      </c>
      <c r="E927" t="s">
        <v>379</v>
      </c>
      <c r="F927">
        <v>138</v>
      </c>
      <c r="G927" t="s">
        <v>72</v>
      </c>
      <c r="H927" t="s">
        <v>73</v>
      </c>
      <c r="I927" t="s">
        <v>27</v>
      </c>
      <c r="J927">
        <v>43</v>
      </c>
      <c r="K927" s="3">
        <v>0.5</v>
      </c>
      <c r="L927">
        <v>635</v>
      </c>
      <c r="M927">
        <v>100</v>
      </c>
      <c r="N927">
        <f t="shared" si="14"/>
        <v>16421.785325106179</v>
      </c>
      <c r="O927">
        <f>IF(K927 &gt; 50, K927, 100 - K927)</f>
        <v>99.5</v>
      </c>
    </row>
    <row r="928" spans="1:15">
      <c r="A928">
        <v>926</v>
      </c>
      <c r="B928">
        <v>3095</v>
      </c>
      <c r="C928" t="s">
        <v>381</v>
      </c>
      <c r="D928">
        <v>250</v>
      </c>
      <c r="E928" t="s">
        <v>378</v>
      </c>
      <c r="F928">
        <v>137</v>
      </c>
      <c r="G928" t="s">
        <v>72</v>
      </c>
      <c r="H928" t="s">
        <v>73</v>
      </c>
      <c r="I928" t="s">
        <v>27</v>
      </c>
      <c r="J928">
        <v>59</v>
      </c>
      <c r="K928" s="3">
        <v>5</v>
      </c>
      <c r="L928">
        <v>635</v>
      </c>
      <c r="M928">
        <v>100</v>
      </c>
      <c r="N928">
        <f t="shared" si="14"/>
        <v>9134.7365058015075</v>
      </c>
      <c r="O928">
        <f>IF(K928 &gt; 50, K928, 100 - K928)</f>
        <v>95</v>
      </c>
    </row>
    <row r="929" spans="1:15">
      <c r="A929">
        <v>927</v>
      </c>
      <c r="B929">
        <v>3096</v>
      </c>
      <c r="C929" t="s">
        <v>381</v>
      </c>
      <c r="D929">
        <v>250</v>
      </c>
      <c r="E929" t="s">
        <v>227</v>
      </c>
      <c r="F929">
        <v>89</v>
      </c>
      <c r="G929" t="s">
        <v>72</v>
      </c>
      <c r="H929" t="s">
        <v>73</v>
      </c>
      <c r="I929" t="s">
        <v>27</v>
      </c>
      <c r="J929">
        <v>55</v>
      </c>
      <c r="K929" s="3">
        <v>4</v>
      </c>
      <c r="L929">
        <v>635</v>
      </c>
      <c r="M929">
        <v>100</v>
      </c>
      <c r="N929">
        <f t="shared" si="14"/>
        <v>9859.496001408108</v>
      </c>
      <c r="O929">
        <f>IF(K929 &gt; 50, K929, 100 - K929)</f>
        <v>96</v>
      </c>
    </row>
    <row r="930" spans="1:15">
      <c r="A930">
        <v>928</v>
      </c>
      <c r="B930">
        <v>3097</v>
      </c>
      <c r="C930" t="s">
        <v>381</v>
      </c>
      <c r="D930">
        <v>250</v>
      </c>
      <c r="E930" t="s">
        <v>379</v>
      </c>
      <c r="F930">
        <v>138</v>
      </c>
      <c r="G930" t="s">
        <v>72</v>
      </c>
      <c r="H930" t="s">
        <v>73</v>
      </c>
      <c r="I930" t="s">
        <v>27</v>
      </c>
      <c r="J930">
        <v>71</v>
      </c>
      <c r="K930" s="3">
        <v>6</v>
      </c>
      <c r="L930">
        <v>635</v>
      </c>
      <c r="M930">
        <v>100</v>
      </c>
      <c r="N930">
        <f t="shared" si="14"/>
        <v>8536.2781327401681</v>
      </c>
      <c r="O930">
        <f>IF(K930 &gt; 50, K930, 100 - K930)</f>
        <v>94</v>
      </c>
    </row>
    <row r="931" spans="1:15" s="17" customFormat="1">
      <c r="A931" s="17">
        <v>929</v>
      </c>
      <c r="B931" s="17">
        <v>3102</v>
      </c>
      <c r="C931" s="17" t="s">
        <v>382</v>
      </c>
      <c r="D931" s="17">
        <v>254</v>
      </c>
      <c r="E931" s="17" t="s">
        <v>383</v>
      </c>
      <c r="F931" s="17">
        <v>139</v>
      </c>
      <c r="G931" s="17" t="s">
        <v>384</v>
      </c>
      <c r="H931" s="17" t="s">
        <v>385</v>
      </c>
      <c r="I931" s="17" t="s">
        <v>20</v>
      </c>
      <c r="J931" s="17">
        <v>55</v>
      </c>
      <c r="K931" s="17">
        <v>6</v>
      </c>
      <c r="L931" s="17">
        <v>636</v>
      </c>
      <c r="M931" s="17">
        <v>80</v>
      </c>
      <c r="N931">
        <f t="shared" si="14"/>
        <v>8078.7528408875532</v>
      </c>
      <c r="O931">
        <f>IF(K931 &gt; 50, K931, 100 - K931)</f>
        <v>94</v>
      </c>
    </row>
    <row r="932" spans="1:15" s="17" customFormat="1">
      <c r="A932" s="17">
        <v>930</v>
      </c>
      <c r="B932" s="17">
        <v>3103</v>
      </c>
      <c r="C932" s="17" t="s">
        <v>382</v>
      </c>
      <c r="D932" s="17">
        <v>254</v>
      </c>
      <c r="E932" s="17" t="s">
        <v>383</v>
      </c>
      <c r="F932" s="17">
        <v>139</v>
      </c>
      <c r="G932" s="17" t="s">
        <v>131</v>
      </c>
      <c r="H932" s="17" t="s">
        <v>132</v>
      </c>
      <c r="I932" s="17" t="s">
        <v>20</v>
      </c>
      <c r="J932" s="17">
        <v>59</v>
      </c>
      <c r="K932" s="17">
        <v>5</v>
      </c>
      <c r="L932" s="17">
        <v>636</v>
      </c>
      <c r="M932" s="17">
        <v>80</v>
      </c>
      <c r="N932">
        <f t="shared" si="14"/>
        <v>8645.1351923457114</v>
      </c>
      <c r="O932">
        <f>IF(K932 &gt; 50, K932, 100 - K932)</f>
        <v>95</v>
      </c>
    </row>
    <row r="933" spans="1:15">
      <c r="A933">
        <v>931</v>
      </c>
      <c r="B933">
        <v>3136</v>
      </c>
      <c r="C933" t="s">
        <v>386</v>
      </c>
      <c r="D933">
        <v>269</v>
      </c>
      <c r="E933" t="s">
        <v>38</v>
      </c>
      <c r="F933">
        <v>7</v>
      </c>
      <c r="G933" t="s">
        <v>16</v>
      </c>
      <c r="H933" t="s">
        <v>17</v>
      </c>
      <c r="I933" t="s">
        <v>18</v>
      </c>
      <c r="J933">
        <v>66</v>
      </c>
      <c r="K933" s="18">
        <v>98.5</v>
      </c>
      <c r="L933">
        <v>641</v>
      </c>
      <c r="M933">
        <v>80</v>
      </c>
      <c r="N933">
        <f t="shared" si="14"/>
        <v>12286.333315142472</v>
      </c>
      <c r="O933">
        <f>IF(K933 &gt; 50, K933, 100 - K933)</f>
        <v>98.5</v>
      </c>
    </row>
    <row r="934" spans="1:15">
      <c r="A934">
        <v>932</v>
      </c>
      <c r="B934">
        <v>3161</v>
      </c>
      <c r="C934" t="s">
        <v>387</v>
      </c>
      <c r="D934">
        <v>274</v>
      </c>
      <c r="E934" t="s">
        <v>30</v>
      </c>
      <c r="F934">
        <v>2</v>
      </c>
      <c r="G934" t="s">
        <v>234</v>
      </c>
      <c r="H934" t="s">
        <v>235</v>
      </c>
      <c r="I934" t="s">
        <v>18</v>
      </c>
      <c r="J934">
        <v>60</v>
      </c>
      <c r="K934">
        <v>95</v>
      </c>
      <c r="L934">
        <v>646</v>
      </c>
      <c r="M934">
        <v>110</v>
      </c>
      <c r="N934">
        <f t="shared" si="14"/>
        <v>9379.5371625294047</v>
      </c>
      <c r="O934">
        <f>IF(K934 &gt; 50, K934, 100 - K934)</f>
        <v>95</v>
      </c>
    </row>
    <row r="935" spans="1:15">
      <c r="A935">
        <v>933</v>
      </c>
      <c r="B935">
        <v>3162</v>
      </c>
      <c r="C935" t="s">
        <v>387</v>
      </c>
      <c r="D935">
        <v>274</v>
      </c>
      <c r="E935" t="s">
        <v>30</v>
      </c>
      <c r="F935">
        <v>2</v>
      </c>
      <c r="G935" t="s">
        <v>236</v>
      </c>
      <c r="H935" t="s">
        <v>237</v>
      </c>
      <c r="I935" t="s">
        <v>18</v>
      </c>
      <c r="J935">
        <v>51</v>
      </c>
      <c r="K935">
        <v>93.5</v>
      </c>
      <c r="L935">
        <v>646</v>
      </c>
      <c r="M935">
        <v>110</v>
      </c>
      <c r="N935">
        <f t="shared" si="14"/>
        <v>8493.0745828458203</v>
      </c>
      <c r="O935">
        <f>IF(K935 &gt; 50, K935, 100 - K935)</f>
        <v>93.5</v>
      </c>
    </row>
    <row r="936" spans="1:15">
      <c r="A936">
        <v>934</v>
      </c>
      <c r="B936">
        <v>3163</v>
      </c>
      <c r="C936" t="s">
        <v>387</v>
      </c>
      <c r="D936">
        <v>274</v>
      </c>
      <c r="E936" t="s">
        <v>30</v>
      </c>
      <c r="F936">
        <v>2</v>
      </c>
      <c r="G936" t="s">
        <v>16</v>
      </c>
      <c r="H936" t="s">
        <v>19</v>
      </c>
      <c r="I936" t="s">
        <v>20</v>
      </c>
      <c r="J936">
        <v>37</v>
      </c>
      <c r="K936">
        <v>21</v>
      </c>
      <c r="L936">
        <v>646</v>
      </c>
      <c r="M936">
        <v>110</v>
      </c>
      <c r="N936">
        <f t="shared" si="14"/>
        <v>4220.561965487007</v>
      </c>
      <c r="O936">
        <f>IF(K936 &gt; 50, K936, 100 - K936)</f>
        <v>79</v>
      </c>
    </row>
    <row r="937" spans="1:15">
      <c r="A937">
        <v>935</v>
      </c>
      <c r="B937">
        <v>3164</v>
      </c>
      <c r="C937" t="s">
        <v>387</v>
      </c>
      <c r="D937">
        <v>274</v>
      </c>
      <c r="E937" t="s">
        <v>30</v>
      </c>
      <c r="F937">
        <v>2</v>
      </c>
      <c r="G937" t="s">
        <v>146</v>
      </c>
      <c r="H937" t="s">
        <v>147</v>
      </c>
      <c r="I937" t="s">
        <v>18</v>
      </c>
      <c r="J937">
        <v>68</v>
      </c>
      <c r="K937">
        <v>97</v>
      </c>
      <c r="L937">
        <v>646</v>
      </c>
      <c r="M937">
        <v>70</v>
      </c>
      <c r="N937">
        <f t="shared" si="14"/>
        <v>9917.1326286767217</v>
      </c>
      <c r="O937">
        <f>IF(K937 &gt; 50, K937, 100 - K937)</f>
        <v>97</v>
      </c>
    </row>
    <row r="938" spans="1:15">
      <c r="A938">
        <v>936</v>
      </c>
      <c r="B938">
        <v>3165</v>
      </c>
      <c r="C938" t="s">
        <v>387</v>
      </c>
      <c r="D938">
        <v>274</v>
      </c>
      <c r="E938" t="s">
        <v>30</v>
      </c>
      <c r="F938">
        <v>2</v>
      </c>
      <c r="G938" t="s">
        <v>146</v>
      </c>
      <c r="H938" t="s">
        <v>147</v>
      </c>
      <c r="I938" t="s">
        <v>18</v>
      </c>
      <c r="J938">
        <v>58</v>
      </c>
      <c r="K938">
        <v>96.5</v>
      </c>
      <c r="L938">
        <v>646</v>
      </c>
      <c r="M938">
        <v>110</v>
      </c>
      <c r="N938">
        <f t="shared" si="14"/>
        <v>10565.632999639174</v>
      </c>
      <c r="O938">
        <f>IF(K938 &gt; 50, K938, 100 - K938)</f>
        <v>96.5</v>
      </c>
    </row>
    <row r="939" spans="1:15">
      <c r="A939">
        <v>937</v>
      </c>
      <c r="B939">
        <v>3166</v>
      </c>
      <c r="C939" t="s">
        <v>387</v>
      </c>
      <c r="D939">
        <v>274</v>
      </c>
      <c r="E939" t="s">
        <v>388</v>
      </c>
      <c r="F939">
        <v>143</v>
      </c>
      <c r="G939" t="s">
        <v>146</v>
      </c>
      <c r="H939" t="s">
        <v>147</v>
      </c>
      <c r="I939" t="s">
        <v>18</v>
      </c>
      <c r="J939" s="3">
        <v>69</v>
      </c>
      <c r="K939">
        <v>94.5</v>
      </c>
      <c r="L939">
        <v>646</v>
      </c>
      <c r="M939">
        <v>70</v>
      </c>
      <c r="N939">
        <f t="shared" si="14"/>
        <v>8113.3642686177272</v>
      </c>
      <c r="O939">
        <f>IF(K939 &gt; 50, K939, 100 - K939)</f>
        <v>94.5</v>
      </c>
    </row>
    <row r="940" spans="1:15">
      <c r="A940">
        <v>938</v>
      </c>
      <c r="B940">
        <v>3167</v>
      </c>
      <c r="C940" t="s">
        <v>387</v>
      </c>
      <c r="D940">
        <v>274</v>
      </c>
      <c r="E940" t="s">
        <v>389</v>
      </c>
      <c r="F940">
        <v>144</v>
      </c>
      <c r="G940" t="s">
        <v>146</v>
      </c>
      <c r="H940" t="s">
        <v>147</v>
      </c>
      <c r="I940" t="s">
        <v>18</v>
      </c>
      <c r="J940">
        <v>70</v>
      </c>
      <c r="K940">
        <v>97.5</v>
      </c>
      <c r="L940">
        <v>646</v>
      </c>
      <c r="M940">
        <v>70</v>
      </c>
      <c r="N940">
        <f t="shared" si="14"/>
        <v>10451.954901120092</v>
      </c>
      <c r="O940">
        <f>IF(K940 &gt; 50, K940, 100 - K940)</f>
        <v>97.5</v>
      </c>
    </row>
    <row r="941" spans="1:15">
      <c r="A941">
        <v>939</v>
      </c>
      <c r="B941">
        <v>3186</v>
      </c>
      <c r="C941" t="s">
        <v>14</v>
      </c>
      <c r="D941">
        <v>0</v>
      </c>
      <c r="E941" t="s">
        <v>30</v>
      </c>
      <c r="F941">
        <v>2</v>
      </c>
      <c r="G941" t="s">
        <v>16</v>
      </c>
      <c r="H941" t="s">
        <v>19</v>
      </c>
      <c r="I941" t="s">
        <v>20</v>
      </c>
      <c r="J941">
        <v>46</v>
      </c>
      <c r="K941">
        <v>99</v>
      </c>
      <c r="L941">
        <v>649</v>
      </c>
      <c r="M941">
        <v>20</v>
      </c>
      <c r="N941">
        <f t="shared" si="14"/>
        <v>11199.451719132663</v>
      </c>
      <c r="O941">
        <f>IF(K941 &gt; 50, K941, 100 - K941)</f>
        <v>99</v>
      </c>
    </row>
    <row r="942" spans="1:15">
      <c r="A942">
        <v>940</v>
      </c>
      <c r="B942">
        <v>3187</v>
      </c>
      <c r="C942" t="s">
        <v>14</v>
      </c>
      <c r="D942">
        <v>0</v>
      </c>
      <c r="E942" t="s">
        <v>30</v>
      </c>
      <c r="F942">
        <v>2</v>
      </c>
      <c r="G942" t="s">
        <v>16</v>
      </c>
      <c r="H942" t="s">
        <v>19</v>
      </c>
      <c r="I942" t="s">
        <v>20</v>
      </c>
      <c r="J942">
        <v>71</v>
      </c>
      <c r="K942">
        <v>99</v>
      </c>
      <c r="L942">
        <v>649</v>
      </c>
      <c r="M942">
        <v>20</v>
      </c>
      <c r="N942">
        <f t="shared" si="14"/>
        <v>11199.451719132663</v>
      </c>
      <c r="O942">
        <f>IF(K942 &gt; 50, K942, 100 - K942)</f>
        <v>99</v>
      </c>
    </row>
    <row r="943" spans="1:15">
      <c r="A943">
        <v>941</v>
      </c>
      <c r="B943">
        <v>3188</v>
      </c>
      <c r="C943" t="s">
        <v>14</v>
      </c>
      <c r="D943">
        <v>0</v>
      </c>
      <c r="E943" t="s">
        <v>388</v>
      </c>
      <c r="F943">
        <v>143</v>
      </c>
      <c r="G943" t="s">
        <v>16</v>
      </c>
      <c r="H943" t="s">
        <v>19</v>
      </c>
      <c r="I943" t="s">
        <v>20</v>
      </c>
      <c r="J943">
        <v>65</v>
      </c>
      <c r="K943">
        <v>99.5</v>
      </c>
      <c r="L943">
        <v>649</v>
      </c>
      <c r="M943">
        <v>20</v>
      </c>
      <c r="N943">
        <f t="shared" si="14"/>
        <v>12901.102420085426</v>
      </c>
      <c r="O943">
        <f>IF(K943 &gt; 50, K943, 100 - K943)</f>
        <v>99.5</v>
      </c>
    </row>
    <row r="944" spans="1:15">
      <c r="A944">
        <v>942</v>
      </c>
      <c r="B944">
        <v>3189</v>
      </c>
      <c r="C944" t="s">
        <v>14</v>
      </c>
      <c r="D944">
        <v>0</v>
      </c>
      <c r="E944" t="s">
        <v>390</v>
      </c>
      <c r="F944">
        <v>145</v>
      </c>
      <c r="G944" t="s">
        <v>16</v>
      </c>
      <c r="H944" t="s">
        <v>19</v>
      </c>
      <c r="I944" t="s">
        <v>20</v>
      </c>
      <c r="J944">
        <v>71</v>
      </c>
      <c r="K944">
        <v>99</v>
      </c>
      <c r="L944">
        <v>649</v>
      </c>
      <c r="M944">
        <v>20</v>
      </c>
      <c r="N944">
        <f t="shared" si="14"/>
        <v>11199.451719132663</v>
      </c>
      <c r="O944">
        <f>IF(K944 &gt; 50, K944, 100 - K944)</f>
        <v>99</v>
      </c>
    </row>
    <row r="945" spans="1:15">
      <c r="A945">
        <v>943</v>
      </c>
      <c r="B945">
        <v>3190</v>
      </c>
      <c r="C945" t="s">
        <v>164</v>
      </c>
      <c r="D945">
        <v>15</v>
      </c>
      <c r="E945" t="s">
        <v>30</v>
      </c>
      <c r="F945">
        <v>2</v>
      </c>
      <c r="G945" t="s">
        <v>16</v>
      </c>
      <c r="H945" t="s">
        <v>19</v>
      </c>
      <c r="I945" t="s">
        <v>20</v>
      </c>
      <c r="J945">
        <v>47</v>
      </c>
      <c r="K945">
        <v>98</v>
      </c>
      <c r="L945">
        <v>650</v>
      </c>
      <c r="M945">
        <v>50</v>
      </c>
      <c r="N945">
        <f t="shared" si="14"/>
        <v>10456.033337686607</v>
      </c>
      <c r="O945">
        <f>IF(K945 &gt; 50, K945, 100 - K945)</f>
        <v>98</v>
      </c>
    </row>
    <row r="946" spans="1:15">
      <c r="A946">
        <v>944</v>
      </c>
      <c r="B946">
        <v>3191</v>
      </c>
      <c r="C946" t="s">
        <v>391</v>
      </c>
      <c r="D946">
        <v>275</v>
      </c>
      <c r="E946" t="s">
        <v>38</v>
      </c>
      <c r="F946">
        <v>7</v>
      </c>
      <c r="G946" t="s">
        <v>16</v>
      </c>
      <c r="H946" t="s">
        <v>17</v>
      </c>
      <c r="I946" t="s">
        <v>18</v>
      </c>
      <c r="J946">
        <v>88</v>
      </c>
      <c r="K946">
        <v>3</v>
      </c>
      <c r="L946">
        <v>650</v>
      </c>
      <c r="M946">
        <v>95</v>
      </c>
      <c r="N946">
        <f t="shared" si="14"/>
        <v>10639.639741358982</v>
      </c>
      <c r="O946">
        <f>IF(K946 &gt; 50, K946, 100 - K946)</f>
        <v>97</v>
      </c>
    </row>
    <row r="947" spans="1:15">
      <c r="A947">
        <v>945</v>
      </c>
      <c r="B947">
        <v>3192</v>
      </c>
      <c r="C947" t="s">
        <v>392</v>
      </c>
      <c r="D947">
        <v>276</v>
      </c>
      <c r="E947" t="s">
        <v>38</v>
      </c>
      <c r="F947">
        <v>7</v>
      </c>
      <c r="G947" t="s">
        <v>16</v>
      </c>
      <c r="H947" t="s">
        <v>17</v>
      </c>
      <c r="I947" t="s">
        <v>18</v>
      </c>
      <c r="J947">
        <v>69</v>
      </c>
      <c r="K947">
        <v>2.5</v>
      </c>
      <c r="L947">
        <v>650</v>
      </c>
      <c r="M947">
        <v>95</v>
      </c>
      <c r="N947">
        <f t="shared" si="14"/>
        <v>11213.426189268139</v>
      </c>
      <c r="O947">
        <f>IF(K947 &gt; 50, K947, 100 - K947)</f>
        <v>97.5</v>
      </c>
    </row>
    <row r="948" spans="1:15">
      <c r="A948">
        <v>946</v>
      </c>
      <c r="B948">
        <v>3245</v>
      </c>
      <c r="C948" t="s">
        <v>393</v>
      </c>
      <c r="D948">
        <v>277</v>
      </c>
      <c r="E948" t="s">
        <v>38</v>
      </c>
      <c r="F948">
        <v>7</v>
      </c>
      <c r="G948" t="s">
        <v>16</v>
      </c>
      <c r="H948" t="s">
        <v>19</v>
      </c>
      <c r="I948" t="s">
        <v>20</v>
      </c>
      <c r="J948">
        <v>95</v>
      </c>
      <c r="K948">
        <v>93.5</v>
      </c>
      <c r="L948">
        <v>659</v>
      </c>
      <c r="M948">
        <v>95</v>
      </c>
      <c r="N948">
        <f t="shared" si="14"/>
        <v>8160.5778616069138</v>
      </c>
      <c r="O948">
        <f>IF(K948 &gt; 50, K948, 100 - K948)</f>
        <v>93.5</v>
      </c>
    </row>
  </sheetData>
  <autoFilter ref="A1:O948" xr:uid="{83A8A51A-E1A5-44A1-A527-1714F6DE7474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2024-06-03T17:41:28Z</dcterms:created>
  <dcterms:modified xsi:type="dcterms:W3CDTF">2024-06-25T02:46:55Z</dcterms:modified>
  <cp:category/>
  <cp:contentStatus/>
</cp:coreProperties>
</file>