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79CE35F-D360-4B36-B1F2-F4AF1C41ABE8}" xr6:coauthVersionLast="40" xr6:coauthVersionMax="40" xr10:uidLastSave="{00000000-0000-0000-0000-000000000000}"/>
  <bookViews>
    <workbookView xWindow="-103" yWindow="-103" windowWidth="22149" windowHeight="11949" xr2:uid="{00000000-000D-0000-FFFF-FFFF00000000}"/>
  </bookViews>
  <sheets>
    <sheet name="K=2" sheetId="1" r:id="rId1"/>
    <sheet name="K=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2" l="1"/>
</calcChain>
</file>

<file path=xl/sharedStrings.xml><?xml version="1.0" encoding="utf-8"?>
<sst xmlns="http://schemas.openxmlformats.org/spreadsheetml/2006/main" count="188" uniqueCount="47">
  <si>
    <t>Surface</t>
    <phoneticPr fontId="1" type="noConversion"/>
  </si>
  <si>
    <t>W</t>
    <phoneticPr fontId="1" type="noConversion"/>
  </si>
  <si>
    <t>Australia Open</t>
    <phoneticPr fontId="1" type="noConversion"/>
  </si>
  <si>
    <t>French Open</t>
    <phoneticPr fontId="1" type="noConversion"/>
  </si>
  <si>
    <t>Wimbledon</t>
    <phoneticPr fontId="1" type="noConversion"/>
  </si>
  <si>
    <t>WTA Finals</t>
    <phoneticPr fontId="1" type="noConversion"/>
  </si>
  <si>
    <t>Dubai</t>
    <phoneticPr fontId="1" type="noConversion"/>
  </si>
  <si>
    <t>Indian Wells</t>
    <phoneticPr fontId="1" type="noConversion"/>
  </si>
  <si>
    <t>Miami</t>
    <phoneticPr fontId="1" type="noConversion"/>
  </si>
  <si>
    <t>Madrid</t>
    <phoneticPr fontId="1" type="noConversion"/>
  </si>
  <si>
    <t>Beijing</t>
    <phoneticPr fontId="1" type="noConversion"/>
  </si>
  <si>
    <t>Doha</t>
    <phoneticPr fontId="1" type="noConversion"/>
  </si>
  <si>
    <t>Rome</t>
    <phoneticPr fontId="1" type="noConversion"/>
  </si>
  <si>
    <t>Canada</t>
    <phoneticPr fontId="1" type="noConversion"/>
  </si>
  <si>
    <t>Cincinnati</t>
    <phoneticPr fontId="1" type="noConversion"/>
  </si>
  <si>
    <t>Tokyo</t>
    <phoneticPr fontId="1" type="noConversion"/>
  </si>
  <si>
    <t>Wuhan</t>
    <phoneticPr fontId="1" type="noConversion"/>
  </si>
  <si>
    <t>US Open</t>
    <phoneticPr fontId="1" type="noConversion"/>
  </si>
  <si>
    <t>Hard-outdoors</t>
    <phoneticPr fontId="1" type="noConversion"/>
  </si>
  <si>
    <t>Clay-outdoors</t>
    <phoneticPr fontId="1" type="noConversion"/>
  </si>
  <si>
    <t>Grass-outdoors</t>
    <phoneticPr fontId="1" type="noConversion"/>
  </si>
  <si>
    <t>Hard-indoors</t>
    <phoneticPr fontId="1" type="noConversion"/>
  </si>
  <si>
    <t>H</t>
    <phoneticPr fontId="1" type="noConversion"/>
  </si>
  <si>
    <t>Caroline Wozniacki</t>
    <phoneticPr fontId="3" type="noConversion"/>
  </si>
  <si>
    <t>Agnieszka Radwanska</t>
    <phoneticPr fontId="3" type="noConversion"/>
  </si>
  <si>
    <t>Petra Kvitova</t>
    <phoneticPr fontId="3" type="noConversion"/>
  </si>
  <si>
    <t>Angelique Kerber</t>
    <phoneticPr fontId="3" type="noConversion"/>
  </si>
  <si>
    <t>Jelena Jankovic</t>
    <phoneticPr fontId="3" type="noConversion"/>
  </si>
  <si>
    <t>Samantha Stosur</t>
    <phoneticPr fontId="3" type="noConversion"/>
  </si>
  <si>
    <t>Victoria Azarenka</t>
    <phoneticPr fontId="3" type="noConversion"/>
  </si>
  <si>
    <t>Ana Ivanovic</t>
    <phoneticPr fontId="3" type="noConversion"/>
  </si>
  <si>
    <t>Dominika Cibulkova</t>
    <phoneticPr fontId="3" type="noConversion"/>
  </si>
  <si>
    <t>Serena Williams</t>
    <phoneticPr fontId="3" type="noConversion"/>
  </si>
  <si>
    <t>Simona Halep</t>
    <phoneticPr fontId="3" type="noConversion"/>
  </si>
  <si>
    <t>Anastasia Pavlyuchenkova</t>
    <phoneticPr fontId="3" type="noConversion"/>
  </si>
  <si>
    <t>Marion Bartoli</t>
    <phoneticPr fontId="3" type="noConversion"/>
  </si>
  <si>
    <t>Sara Errani</t>
    <phoneticPr fontId="3" type="noConversion"/>
  </si>
  <si>
    <t>Carla Suarez Navarro</t>
    <phoneticPr fontId="3" type="noConversion"/>
  </si>
  <si>
    <t>Karolina Pliskova</t>
    <phoneticPr fontId="3" type="noConversion"/>
  </si>
  <si>
    <t>Maria Sharapova</t>
    <phoneticPr fontId="3" type="noConversion"/>
  </si>
  <si>
    <t>Lucie Safarova</t>
    <phoneticPr fontId="3" type="noConversion"/>
  </si>
  <si>
    <t>Roberta Vinci</t>
    <phoneticPr fontId="3" type="noConversion"/>
  </si>
  <si>
    <t>Elina Svitolina</t>
    <phoneticPr fontId="3" type="noConversion"/>
  </si>
  <si>
    <t>WH</t>
    <phoneticPr fontId="1" type="noConversion"/>
  </si>
  <si>
    <t>negative log-likelihood: 513.3661156956016</t>
    <phoneticPr fontId="1" type="noConversion"/>
  </si>
  <si>
    <t>#matches</t>
    <phoneticPr fontId="1" type="noConversion"/>
  </si>
  <si>
    <t>negative log-likelihood: 484.76093335700415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</si>
</sst>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11" fontId="2" fillId="0" borderId="0" xfId="0" applyNumberFormat="1" applyFont="1"/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11" fontId="0" fillId="3" borderId="0" xfId="0" applyNumberFormat="1" applyFill="1" applyAlignment="1">
      <alignment vertical="center"/>
    </xf>
    <xf numFmtId="0" fontId="0" fillId="4" borderId="0" xfId="0" applyFill="1"/>
    <xf numFmtId="11" fontId="0" fillId="5" borderId="0" xfId="0" applyNumberFormat="1" applyFill="1" applyAlignment="1">
      <alignment vertical="center"/>
    </xf>
    <xf numFmtId="11" fontId="0" fillId="4" borderId="0" xfId="0" applyNumberFormat="1" applyFill="1" applyAlignment="1">
      <alignment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370114</xdr:colOff>
      <xdr:row>25</xdr:row>
      <xdr:rowOff>65314</xdr:rowOff>
    </xdr:from>
    <xdr:to>
      <xdr:col>6</xdr:col>
      <xdr:colOff>1296500</xdr:colOff>
      <xdr:row>49</xdr:row>
      <xdr:rowOff>142339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A02F1F-8256-4935-B9BB-77F6F0C5A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114" y="4555671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"/>
  <sheetViews>
    <sheetView tabSelected="1" workbookViewId="0">
      <selection activeCell="L20" sqref="L20"/>
    </sheetView>
  </sheetViews>
  <sheetFormatPr defaultRowHeight="13.9" x14ac:dyDescent="0.4"/>
  <cols>
    <col min="1" max="1" width="14.796875" customWidth="1"/>
    <col min="2" max="2" width="13.265625" customWidth="1"/>
    <col min="3" max="5" width="9.1328125" style="1"/>
    <col min="7" max="7" width="18.19921875" customWidth="1"/>
    <col min="8" max="8" width="10.3984375" style="1" bestFit="1" customWidth="1"/>
    <col min="9" max="9" width="9.19921875" style="1" bestFit="1" customWidth="1"/>
    <col min="12" max="12" width="12.3984375" customWidth="1"/>
  </cols>
  <sheetData>
    <row r="1" spans="1:33" x14ac:dyDescent="0.4">
      <c r="A1" t="s">
        <v>44</v>
      </c>
    </row>
    <row r="3" spans="1:33" x14ac:dyDescent="0.4">
      <c r="A3" t="s">
        <v>0</v>
      </c>
      <c r="B3" s="3" t="s">
        <v>1</v>
      </c>
      <c r="F3" t="s">
        <v>45</v>
      </c>
      <c r="G3" s="3" t="s">
        <v>22</v>
      </c>
      <c r="K3" t="s">
        <v>45</v>
      </c>
      <c r="L3" s="3" t="s">
        <v>43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B3" t="s">
        <v>38</v>
      </c>
      <c r="AC3" t="s">
        <v>39</v>
      </c>
      <c r="AD3" t="s">
        <v>40</v>
      </c>
      <c r="AE3" t="s">
        <v>41</v>
      </c>
      <c r="AF3" t="s">
        <v>42</v>
      </c>
    </row>
    <row r="4" spans="1:33" x14ac:dyDescent="0.4">
      <c r="A4" t="s">
        <v>18</v>
      </c>
      <c r="B4" t="s">
        <v>2</v>
      </c>
      <c r="C4" s="1">
        <v>1</v>
      </c>
      <c r="D4" s="1">
        <v>3.7432549756917399E-26</v>
      </c>
      <c r="F4">
        <v>115</v>
      </c>
      <c r="G4" t="s">
        <v>23</v>
      </c>
      <c r="H4" s="1">
        <v>3.0257683053600399E-2</v>
      </c>
      <c r="I4" s="1">
        <v>2.42647843590451E-2</v>
      </c>
      <c r="J4" s="1"/>
      <c r="K4">
        <v>49</v>
      </c>
      <c r="L4" t="s">
        <v>2</v>
      </c>
      <c r="M4" s="1">
        <v>3.0257683053600399E-2</v>
      </c>
      <c r="N4" s="1">
        <v>2.39391601224241E-2</v>
      </c>
      <c r="O4" s="1">
        <v>2.3931462438008099E-2</v>
      </c>
      <c r="P4" s="1">
        <v>6.8117728892211496E-3</v>
      </c>
      <c r="Q4" s="1">
        <v>1.16695246496683E-3</v>
      </c>
      <c r="R4" s="1">
        <v>4.1468006690008297E-4</v>
      </c>
      <c r="S4" s="1">
        <v>7.0354184022852997E-2</v>
      </c>
      <c r="T4" s="1">
        <v>9.55133653316027E-3</v>
      </c>
      <c r="U4" s="1">
        <v>2.97126193514596E-2</v>
      </c>
      <c r="V4" s="1">
        <v>5.9267179554020201E-2</v>
      </c>
      <c r="W4" s="1">
        <v>1.50271961634791E-2</v>
      </c>
      <c r="X4" s="1">
        <v>6.9103044520103501E-3</v>
      </c>
      <c r="Y4" s="1">
        <v>1.44570619925662E-2</v>
      </c>
      <c r="Z4" s="1">
        <v>7.9914327139382201E-4</v>
      </c>
      <c r="AA4" s="1">
        <v>3.5097243230042298E-2</v>
      </c>
      <c r="AB4" s="1">
        <v>9.9218684338723308E-3</v>
      </c>
      <c r="AC4" s="1">
        <v>8.38270331902655E-3</v>
      </c>
      <c r="AD4" s="1">
        <v>1.1810094645871299E-27</v>
      </c>
      <c r="AE4" s="1">
        <v>4.14153143179199E-2</v>
      </c>
      <c r="AF4" s="1">
        <v>5.0316759661090697E-3</v>
      </c>
      <c r="AG4" s="1"/>
    </row>
    <row r="5" spans="1:33" x14ac:dyDescent="0.4">
      <c r="A5" s="2" t="s">
        <v>19</v>
      </c>
      <c r="B5" s="2" t="s">
        <v>3</v>
      </c>
      <c r="C5" s="1">
        <v>0.18441826742620401</v>
      </c>
      <c r="D5" s="1">
        <v>0.81558173257379496</v>
      </c>
      <c r="F5">
        <v>126</v>
      </c>
      <c r="G5" t="s">
        <v>24</v>
      </c>
      <c r="H5" s="1">
        <v>2.39391601224241E-2</v>
      </c>
      <c r="I5" s="1">
        <v>2.15414734985564E-2</v>
      </c>
      <c r="J5" s="1"/>
      <c r="K5">
        <v>58</v>
      </c>
      <c r="L5" s="2" t="s">
        <v>3</v>
      </c>
      <c r="M5" s="1">
        <v>2.5369984353155701E-2</v>
      </c>
      <c r="N5" s="1">
        <v>2.1983650711561099E-2</v>
      </c>
      <c r="O5" s="1">
        <v>3.2342327133958397E-2</v>
      </c>
      <c r="P5" s="1">
        <v>2.59100290030847E-2</v>
      </c>
      <c r="Q5" s="1">
        <v>1.7700201782629901E-2</v>
      </c>
      <c r="R5" s="1">
        <v>3.0754184784013702E-2</v>
      </c>
      <c r="S5" s="1">
        <v>2.4953388714505802E-2</v>
      </c>
      <c r="T5" s="1">
        <v>2.30072837852403E-2</v>
      </c>
      <c r="U5" s="1">
        <v>1.39409255588317E-2</v>
      </c>
      <c r="V5" s="1">
        <v>0.12797993655185699</v>
      </c>
      <c r="W5" s="1">
        <v>2.8218628468456401E-2</v>
      </c>
      <c r="X5" s="1">
        <v>1.21184787977786E-2</v>
      </c>
      <c r="Y5" s="1">
        <v>1.6342925972491901E-2</v>
      </c>
      <c r="Z5" s="1">
        <v>2.2076686627253501E-2</v>
      </c>
      <c r="AA5" s="1">
        <v>6.4768081562386996E-3</v>
      </c>
      <c r="AB5" s="1">
        <v>2.1037536847782999E-2</v>
      </c>
      <c r="AC5" s="1">
        <v>6.7159742173280607E-2</v>
      </c>
      <c r="AD5" s="1">
        <v>2.5731876443603099E-2</v>
      </c>
      <c r="AE5" s="1">
        <v>7.6377405114224804E-3</v>
      </c>
      <c r="AF5" s="1">
        <v>1.7139583597646502E-2</v>
      </c>
      <c r="AG5" s="1"/>
    </row>
    <row r="6" spans="1:33" x14ac:dyDescent="0.4">
      <c r="A6" t="s">
        <v>18</v>
      </c>
      <c r="B6" t="s">
        <v>17</v>
      </c>
      <c r="C6" s="1">
        <v>0.61223748150941404</v>
      </c>
      <c r="D6" s="1">
        <v>0.38776251849058502</v>
      </c>
      <c r="F6">
        <v>99</v>
      </c>
      <c r="G6" t="s">
        <v>25</v>
      </c>
      <c r="H6" s="1">
        <v>2.3931462438008099E-2</v>
      </c>
      <c r="I6" s="1">
        <v>3.4244180783731003E-2</v>
      </c>
      <c r="J6" s="1"/>
      <c r="K6">
        <v>61</v>
      </c>
      <c r="L6" t="s">
        <v>17</v>
      </c>
      <c r="M6" s="1">
        <v>2.7933861562740699E-2</v>
      </c>
      <c r="N6" s="1">
        <v>2.3009427118601999E-2</v>
      </c>
      <c r="O6" s="1">
        <v>2.79303480762297E-2</v>
      </c>
      <c r="P6" s="1">
        <v>1.58919025607374E-2</v>
      </c>
      <c r="Q6" s="1">
        <v>9.0275679473884405E-3</v>
      </c>
      <c r="R6" s="1">
        <v>1.48393812206873E-2</v>
      </c>
      <c r="S6" s="1">
        <v>4.8768699665958801E-2</v>
      </c>
      <c r="T6" s="1">
        <v>1.5948870694055501E-2</v>
      </c>
      <c r="U6" s="1">
        <v>2.2214080012438301E-2</v>
      </c>
      <c r="V6" s="1">
        <v>9.1936169848628194E-2</v>
      </c>
      <c r="W6" s="1">
        <v>2.1298968579143401E-2</v>
      </c>
      <c r="X6" s="1">
        <v>9.3864938029904893E-3</v>
      </c>
      <c r="Y6" s="1">
        <v>1.53536825729205E-2</v>
      </c>
      <c r="Z6" s="1">
        <v>1.09153995206891E-2</v>
      </c>
      <c r="AA6" s="1">
        <v>2.14898614787471E-2</v>
      </c>
      <c r="AB6" s="1">
        <v>1.52067337106878E-2</v>
      </c>
      <c r="AC6" s="1">
        <v>3.6327827278117099E-2</v>
      </c>
      <c r="AD6" s="1">
        <v>1.2234037150111499E-2</v>
      </c>
      <c r="AE6" s="1">
        <v>2.5356007733924001E-2</v>
      </c>
      <c r="AF6" s="1">
        <v>1.0788294302863599E-2</v>
      </c>
      <c r="AG6" s="1"/>
    </row>
    <row r="7" spans="1:33" x14ac:dyDescent="0.4">
      <c r="A7" t="s">
        <v>20</v>
      </c>
      <c r="B7" t="s">
        <v>4</v>
      </c>
      <c r="C7" s="1">
        <v>0.18582671765818901</v>
      </c>
      <c r="D7" s="1">
        <v>0.81417328234181097</v>
      </c>
      <c r="F7">
        <v>96</v>
      </c>
      <c r="G7" t="s">
        <v>26</v>
      </c>
      <c r="H7" s="1">
        <v>6.8117728892211496E-3</v>
      </c>
      <c r="I7" s="1">
        <v>3.0228501527310801E-2</v>
      </c>
      <c r="J7" s="1"/>
      <c r="K7">
        <v>47</v>
      </c>
      <c r="L7" t="s">
        <v>4</v>
      </c>
      <c r="M7" s="1">
        <v>2.5378425052712299E-2</v>
      </c>
      <c r="N7" s="1">
        <v>2.1987027733842701E-2</v>
      </c>
      <c r="O7" s="1">
        <v>3.2327802183411899E-2</v>
      </c>
      <c r="P7" s="1">
        <v>2.5877047706202101E-2</v>
      </c>
      <c r="Q7" s="1">
        <v>1.76716500656077E-2</v>
      </c>
      <c r="R7" s="1">
        <v>3.0701790669787701E-2</v>
      </c>
      <c r="S7" s="1">
        <v>2.5031792580274801E-2</v>
      </c>
      <c r="T7" s="1">
        <v>2.29840463446849E-2</v>
      </c>
      <c r="U7" s="1">
        <v>1.39681621249462E-2</v>
      </c>
      <c r="V7" s="1">
        <v>0.12786127462667099</v>
      </c>
      <c r="W7" s="1">
        <v>2.8195847825943102E-2</v>
      </c>
      <c r="X7" s="1">
        <v>1.2109484660131099E-2</v>
      </c>
      <c r="Y7" s="1">
        <v>1.6339669222795498E-2</v>
      </c>
      <c r="Z7" s="1">
        <v>2.2039941860078498E-2</v>
      </c>
      <c r="AA7" s="1">
        <v>6.5262335624355402E-3</v>
      </c>
      <c r="AB7" s="1">
        <v>2.10183408982774E-2</v>
      </c>
      <c r="AC7" s="1">
        <v>6.7058238509450002E-2</v>
      </c>
      <c r="AD7" s="1">
        <v>2.5687439367711298E-2</v>
      </c>
      <c r="AE7" s="1">
        <v>7.6960719204812499E-3</v>
      </c>
      <c r="AF7" s="1">
        <v>1.7118674123302799E-2</v>
      </c>
      <c r="AG7" s="1"/>
    </row>
    <row r="8" spans="1:33" x14ac:dyDescent="0.4">
      <c r="A8" t="s">
        <v>21</v>
      </c>
      <c r="B8" t="s">
        <v>5</v>
      </c>
      <c r="C8" s="1">
        <v>0.116786865470784</v>
      </c>
      <c r="D8" s="1">
        <v>0.88321313452921502</v>
      </c>
      <c r="F8">
        <v>79</v>
      </c>
      <c r="G8" t="s">
        <v>27</v>
      </c>
      <c r="H8" s="1">
        <v>1.16695246496683E-3</v>
      </c>
      <c r="I8" s="1">
        <v>2.1438678347654099E-2</v>
      </c>
      <c r="J8" s="1"/>
      <c r="K8">
        <v>72</v>
      </c>
      <c r="L8" t="s">
        <v>5</v>
      </c>
      <c r="M8" s="1">
        <v>2.4964676212666102E-2</v>
      </c>
      <c r="N8" s="1">
        <v>2.1821491803739101E-2</v>
      </c>
      <c r="O8" s="1">
        <v>3.3039790733651E-2</v>
      </c>
      <c r="P8" s="1">
        <v>2.7493735190088402E-2</v>
      </c>
      <c r="Q8" s="1">
        <v>1.9071207024132002E-2</v>
      </c>
      <c r="R8" s="1">
        <v>3.32700616810798E-2</v>
      </c>
      <c r="S8" s="1">
        <v>2.1188567466113299E-2</v>
      </c>
      <c r="T8" s="1">
        <v>2.41231064440245E-2</v>
      </c>
      <c r="U8" s="1">
        <v>1.26330716432702E-2</v>
      </c>
      <c r="V8" s="1">
        <v>0.133677881837267</v>
      </c>
      <c r="W8" s="1">
        <v>2.9312516456567898E-2</v>
      </c>
      <c r="X8" s="1">
        <v>1.25503621009038E-2</v>
      </c>
      <c r="Y8" s="1">
        <v>1.6499309593857599E-2</v>
      </c>
      <c r="Z8" s="1">
        <v>2.3841108303034299E-2</v>
      </c>
      <c r="AA8" s="1">
        <v>4.1034836060345296E-3</v>
      </c>
      <c r="AB8" s="1">
        <v>2.19592939304631E-2</v>
      </c>
      <c r="AC8" s="1">
        <v>7.2033776720323101E-2</v>
      </c>
      <c r="AD8" s="1">
        <v>2.78656697954143E-2</v>
      </c>
      <c r="AE8" s="1">
        <v>4.8367647416771497E-3</v>
      </c>
      <c r="AF8" s="1">
        <v>1.81436212497448E-2</v>
      </c>
      <c r="AG8" s="1"/>
    </row>
    <row r="9" spans="1:33" x14ac:dyDescent="0.4">
      <c r="A9" t="s">
        <v>18</v>
      </c>
      <c r="B9" t="s">
        <v>7</v>
      </c>
      <c r="C9" s="1">
        <v>0.56372397174779298</v>
      </c>
      <c r="D9" s="1">
        <v>0.43627602825220602</v>
      </c>
      <c r="F9">
        <v>95</v>
      </c>
      <c r="G9" t="s">
        <v>28</v>
      </c>
      <c r="H9" s="1">
        <v>4.1468006690008297E-4</v>
      </c>
      <c r="I9" s="1">
        <v>3.7614513640132401E-2</v>
      </c>
      <c r="J9" s="1"/>
      <c r="K9">
        <v>60</v>
      </c>
      <c r="L9" t="s">
        <v>7</v>
      </c>
      <c r="M9" s="1">
        <v>2.7643125013422001E-2</v>
      </c>
      <c r="N9" s="1">
        <v>2.2893106925169701E-2</v>
      </c>
      <c r="O9" s="1">
        <v>2.8430654238363801E-2</v>
      </c>
      <c r="P9" s="1">
        <v>1.70279302541066E-2</v>
      </c>
      <c r="Q9" s="1">
        <v>1.0011020518883E-2</v>
      </c>
      <c r="R9" s="1">
        <v>1.6644075709872998E-2</v>
      </c>
      <c r="S9" s="1">
        <v>4.6068109598270499E-2</v>
      </c>
      <c r="T9" s="1">
        <v>1.6749275119870202E-2</v>
      </c>
      <c r="U9" s="1">
        <v>2.12759272924757E-2</v>
      </c>
      <c r="V9" s="1">
        <v>9.6023432809806505E-2</v>
      </c>
      <c r="W9" s="1">
        <v>2.2083638777527701E-2</v>
      </c>
      <c r="X9" s="1">
        <v>9.69629330789884E-3</v>
      </c>
      <c r="Y9" s="1">
        <v>1.54658600248486E-2</v>
      </c>
      <c r="Z9" s="1">
        <v>1.21810584559871E-2</v>
      </c>
      <c r="AA9" s="1">
        <v>1.9787422960472398E-2</v>
      </c>
      <c r="AB9" s="1">
        <v>1.58679305798273E-2</v>
      </c>
      <c r="AC9" s="1">
        <v>3.9824080730504301E-2</v>
      </c>
      <c r="AD9" s="1">
        <v>1.37646546090044E-2</v>
      </c>
      <c r="AE9" s="1">
        <v>2.3346805478481E-2</v>
      </c>
      <c r="AF9" s="1">
        <v>1.15085128556035E-2</v>
      </c>
      <c r="AG9" s="1"/>
    </row>
    <row r="10" spans="1:33" x14ac:dyDescent="0.4">
      <c r="A10" t="s">
        <v>18</v>
      </c>
      <c r="B10" t="s">
        <v>8</v>
      </c>
      <c r="C10" s="1">
        <v>0.58595334813782596</v>
      </c>
      <c r="D10" s="1">
        <v>0.41404665186217299</v>
      </c>
      <c r="F10">
        <v>121</v>
      </c>
      <c r="G10" t="s">
        <v>29</v>
      </c>
      <c r="H10" s="1">
        <v>7.0354184022852997E-2</v>
      </c>
      <c r="I10" s="1">
        <v>1.4687420662334499E-2</v>
      </c>
      <c r="J10" s="1"/>
      <c r="K10">
        <v>56</v>
      </c>
      <c r="L10" t="s">
        <v>8</v>
      </c>
      <c r="M10" s="1">
        <v>2.7776343414170599E-2</v>
      </c>
      <c r="N10" s="1">
        <v>2.2946406003597E-2</v>
      </c>
      <c r="O10" s="1">
        <v>2.82014089406523E-2</v>
      </c>
      <c r="P10" s="1">
        <v>1.65073909793872E-2</v>
      </c>
      <c r="Q10" s="1">
        <v>9.5603926941612693E-3</v>
      </c>
      <c r="R10" s="1">
        <v>1.5817146607727001E-2</v>
      </c>
      <c r="S10" s="1">
        <v>4.73055470334263E-2</v>
      </c>
      <c r="T10" s="1">
        <v>1.6382521790063501E-2</v>
      </c>
      <c r="U10" s="1">
        <v>2.17057982712166E-2</v>
      </c>
      <c r="V10" s="1">
        <v>9.4150607957193003E-2</v>
      </c>
      <c r="W10" s="1">
        <v>2.1724095028422898E-2</v>
      </c>
      <c r="X10" s="1">
        <v>9.5543400698442794E-3</v>
      </c>
      <c r="Y10" s="1">
        <v>1.54144591920984E-2</v>
      </c>
      <c r="Z10" s="1">
        <v>1.1601120847012E-2</v>
      </c>
      <c r="AA10" s="1">
        <v>2.05674973519063E-2</v>
      </c>
      <c r="AB10" s="1">
        <v>1.5564963547670001E-2</v>
      </c>
      <c r="AC10" s="1">
        <v>3.8222062358097199E-2</v>
      </c>
      <c r="AD10" s="1">
        <v>1.3063310349022601E-2</v>
      </c>
      <c r="AE10" s="1">
        <v>2.4267442088765599E-2</v>
      </c>
      <c r="AF10" s="1">
        <v>1.11785014964871E-2</v>
      </c>
      <c r="AG10" s="1"/>
    </row>
    <row r="11" spans="1:33" x14ac:dyDescent="0.4">
      <c r="A11" s="2" t="s">
        <v>19</v>
      </c>
      <c r="B11" s="2" t="s">
        <v>9</v>
      </c>
      <c r="C11" s="1">
        <v>0.50187678092472798</v>
      </c>
      <c r="D11" s="1">
        <v>0.49812321907527102</v>
      </c>
      <c r="F11">
        <v>85</v>
      </c>
      <c r="G11" t="s">
        <v>30</v>
      </c>
      <c r="H11" s="1">
        <v>9.55133653316027E-3</v>
      </c>
      <c r="I11" s="1">
        <v>2.60499248593309E-2</v>
      </c>
      <c r="J11" s="1"/>
      <c r="K11">
        <v>70</v>
      </c>
      <c r="L11" s="2" t="s">
        <v>9</v>
      </c>
      <c r="M11" s="1">
        <v>2.7272481064276499E-2</v>
      </c>
      <c r="N11" s="1">
        <v>2.2744816743009402E-2</v>
      </c>
      <c r="O11" s="1">
        <v>2.90684668977962E-2</v>
      </c>
      <c r="P11" s="1">
        <v>1.84761891386385E-2</v>
      </c>
      <c r="Q11" s="1">
        <v>1.1264769817862501E-2</v>
      </c>
      <c r="R11" s="1">
        <v>1.8944780915462901E-2</v>
      </c>
      <c r="S11" s="1">
        <v>4.2625276662210103E-2</v>
      </c>
      <c r="T11" s="1">
        <v>1.776966646039E-2</v>
      </c>
      <c r="U11" s="1">
        <v>2.0079928269156E-2</v>
      </c>
      <c r="V11" s="1">
        <v>0.10123405833548201</v>
      </c>
      <c r="W11" s="1">
        <v>2.3083971421591298E-2</v>
      </c>
      <c r="X11" s="1">
        <v>1.00912395649539E-2</v>
      </c>
      <c r="Y11" s="1">
        <v>1.56088688549566E-2</v>
      </c>
      <c r="Z11" s="1">
        <v>1.37945770423132E-2</v>
      </c>
      <c r="AA11" s="1">
        <v>1.7617078237494602E-2</v>
      </c>
      <c r="AB11" s="1">
        <v>1.6710853904448101E-2</v>
      </c>
      <c r="AC11" s="1">
        <v>4.4281260915942998E-2</v>
      </c>
      <c r="AD11" s="1">
        <v>1.5715954164992298E-2</v>
      </c>
      <c r="AE11" s="1">
        <v>2.07853846308634E-2</v>
      </c>
      <c r="AF11" s="1">
        <v>1.2426679660777699E-2</v>
      </c>
      <c r="AG11" s="1"/>
    </row>
    <row r="12" spans="1:33" x14ac:dyDescent="0.4">
      <c r="A12" t="s">
        <v>18</v>
      </c>
      <c r="B12" t="s">
        <v>10</v>
      </c>
      <c r="C12" s="1">
        <v>0.22613904535955001</v>
      </c>
      <c r="D12" s="1">
        <v>0.77386095464044902</v>
      </c>
      <c r="F12">
        <v>74</v>
      </c>
      <c r="G12" t="s">
        <v>31</v>
      </c>
      <c r="H12" s="1">
        <v>2.97126193514596E-2</v>
      </c>
      <c r="I12" s="1">
        <v>1.0374650926325901E-2</v>
      </c>
      <c r="J12" s="1"/>
      <c r="K12">
        <v>58</v>
      </c>
      <c r="L12" t="s">
        <v>10</v>
      </c>
      <c r="M12" s="1">
        <v>2.5620012748768298E-2</v>
      </c>
      <c r="N12" s="1">
        <v>2.2083684062749201E-2</v>
      </c>
      <c r="O12" s="1">
        <v>3.1912072501967301E-2</v>
      </c>
      <c r="P12" s="1">
        <v>2.4933064867649599E-2</v>
      </c>
      <c r="Q12" s="1">
        <v>1.6854449608752702E-2</v>
      </c>
      <c r="R12" s="1">
        <v>2.9202178788347501E-2</v>
      </c>
      <c r="S12" s="1">
        <v>2.7275849386938101E-2</v>
      </c>
      <c r="T12" s="1">
        <v>2.23189498454704E-2</v>
      </c>
      <c r="U12" s="1">
        <v>1.4747720645178699E-2</v>
      </c>
      <c r="V12" s="1">
        <v>0.124464961214133</v>
      </c>
      <c r="W12" s="1">
        <v>2.7543825691692499E-2</v>
      </c>
      <c r="X12" s="1">
        <v>1.18520565906109E-2</v>
      </c>
      <c r="Y12" s="1">
        <v>1.62464553072274E-2</v>
      </c>
      <c r="Z12" s="1">
        <v>2.09882418695276E-2</v>
      </c>
      <c r="AA12" s="1">
        <v>7.9408757884325901E-3</v>
      </c>
      <c r="AB12" s="1">
        <v>2.0468918995083001E-2</v>
      </c>
      <c r="AC12" s="1">
        <v>6.4153024774303E-2</v>
      </c>
      <c r="AD12" s="1">
        <v>2.44155719458014E-2</v>
      </c>
      <c r="AE12" s="1">
        <v>9.3656196431201408E-3</v>
      </c>
      <c r="AF12" s="1">
        <v>1.6520208119558399E-2</v>
      </c>
      <c r="AG12" s="1"/>
    </row>
    <row r="13" spans="1:33" x14ac:dyDescent="0.4">
      <c r="A13" t="s">
        <v>18</v>
      </c>
      <c r="B13" t="s">
        <v>6</v>
      </c>
      <c r="C13" s="1">
        <v>1</v>
      </c>
      <c r="D13" s="1">
        <v>1.42154329686283E-43</v>
      </c>
      <c r="F13">
        <v>130</v>
      </c>
      <c r="G13" t="s">
        <v>32</v>
      </c>
      <c r="H13" s="1">
        <v>5.9267179554020201E-2</v>
      </c>
      <c r="I13" s="1">
        <v>0.143517174684483</v>
      </c>
      <c r="J13" s="1"/>
      <c r="K13">
        <v>44</v>
      </c>
      <c r="L13" t="s">
        <v>6</v>
      </c>
      <c r="M13" s="1">
        <v>3.0257683053600399E-2</v>
      </c>
      <c r="N13" s="1">
        <v>2.39391601224241E-2</v>
      </c>
      <c r="O13" s="1">
        <v>2.3931462438008099E-2</v>
      </c>
      <c r="P13" s="1">
        <v>6.8117728892211496E-3</v>
      </c>
      <c r="Q13" s="1">
        <v>1.16695246496683E-3</v>
      </c>
      <c r="R13" s="1">
        <v>4.1468006690008297E-4</v>
      </c>
      <c r="S13" s="1">
        <v>7.0354184022852997E-2</v>
      </c>
      <c r="T13" s="1">
        <v>9.55133653316027E-3</v>
      </c>
      <c r="U13" s="1">
        <v>2.97126193514596E-2</v>
      </c>
      <c r="V13" s="1">
        <v>5.9267179554020201E-2</v>
      </c>
      <c r="W13" s="1">
        <v>1.50271961634791E-2</v>
      </c>
      <c r="X13" s="1">
        <v>6.9103044520103501E-3</v>
      </c>
      <c r="Y13" s="1">
        <v>1.44570619925662E-2</v>
      </c>
      <c r="Z13" s="1">
        <v>7.9914327139382201E-4</v>
      </c>
      <c r="AA13" s="1">
        <v>3.5097243230042298E-2</v>
      </c>
      <c r="AB13" s="1">
        <v>9.9218684338723308E-3</v>
      </c>
      <c r="AC13" s="1">
        <v>8.38270331902655E-3</v>
      </c>
      <c r="AD13" s="1">
        <v>4.4850166467892301E-45</v>
      </c>
      <c r="AE13" s="1">
        <v>4.14153143179199E-2</v>
      </c>
      <c r="AF13" s="1">
        <v>5.0316759661090697E-3</v>
      </c>
      <c r="AG13" s="1"/>
    </row>
    <row r="14" spans="1:33" x14ac:dyDescent="0.4">
      <c r="A14" t="s">
        <v>18</v>
      </c>
      <c r="B14" t="s">
        <v>11</v>
      </c>
      <c r="C14" s="1">
        <v>0.60486895578415001</v>
      </c>
      <c r="D14" s="1">
        <v>0.39513104421584899</v>
      </c>
      <c r="F14">
        <v>107</v>
      </c>
      <c r="G14" t="s">
        <v>33</v>
      </c>
      <c r="H14" s="1">
        <v>1.50271961634791E-2</v>
      </c>
      <c r="I14" s="1">
        <v>3.12014577710167E-2</v>
      </c>
      <c r="J14" s="1"/>
      <c r="K14">
        <v>48</v>
      </c>
      <c r="L14" t="s">
        <v>11</v>
      </c>
      <c r="M14" s="1">
        <v>2.7889702734541E-2</v>
      </c>
      <c r="N14" s="1">
        <v>2.29917597030329E-2</v>
      </c>
      <c r="O14" s="1">
        <v>2.8006337606657598E-2</v>
      </c>
      <c r="P14" s="1">
        <v>1.6064449328108701E-2</v>
      </c>
      <c r="Q14" s="1">
        <v>9.1769406810505091E-3</v>
      </c>
      <c r="R14" s="1">
        <v>1.5113489151347101E-2</v>
      </c>
      <c r="S14" s="1">
        <v>4.8358517688094703E-2</v>
      </c>
      <c r="T14" s="1">
        <v>1.6070440966567401E-2</v>
      </c>
      <c r="U14" s="1">
        <v>2.2071587694623401E-2</v>
      </c>
      <c r="V14" s="1">
        <v>9.2556968105100307E-2</v>
      </c>
      <c r="W14" s="1">
        <v>2.1418149041885701E-2</v>
      </c>
      <c r="X14" s="1">
        <v>9.4335480283559096E-3</v>
      </c>
      <c r="Y14" s="1">
        <v>1.5370720763815999E-2</v>
      </c>
      <c r="Z14" s="1">
        <v>1.11076354663046E-2</v>
      </c>
      <c r="AA14" s="1">
        <v>2.1231284804348001E-2</v>
      </c>
      <c r="AB14" s="1">
        <v>1.5307160296264799E-2</v>
      </c>
      <c r="AC14" s="1">
        <v>3.6858859430450398E-2</v>
      </c>
      <c r="AD14" s="1">
        <v>1.24665166012336E-2</v>
      </c>
      <c r="AE14" s="1">
        <v>2.50508379249526E-2</v>
      </c>
      <c r="AF14" s="1">
        <v>1.0897685459260099E-2</v>
      </c>
      <c r="AG14" s="1"/>
    </row>
    <row r="15" spans="1:33" x14ac:dyDescent="0.4">
      <c r="A15" s="2" t="s">
        <v>19</v>
      </c>
      <c r="B15" s="2" t="s">
        <v>12</v>
      </c>
      <c r="C15" s="1">
        <v>0.36138533102654402</v>
      </c>
      <c r="D15" s="1">
        <v>0.63861466897345498</v>
      </c>
      <c r="F15">
        <v>79</v>
      </c>
      <c r="G15" t="s">
        <v>34</v>
      </c>
      <c r="H15" s="1">
        <v>6.9103044520103501E-3</v>
      </c>
      <c r="I15" s="1">
        <v>1.3296144322813201E-2</v>
      </c>
      <c r="J15" s="1"/>
      <c r="K15">
        <v>54</v>
      </c>
      <c r="L15" s="2" t="s">
        <v>12</v>
      </c>
      <c r="M15" s="1">
        <v>2.6430530037585501E-2</v>
      </c>
      <c r="N15" s="1">
        <v>2.24079622728207E-2</v>
      </c>
      <c r="O15" s="1">
        <v>3.05173156505784E-2</v>
      </c>
      <c r="P15" s="1">
        <v>2.1766039296876E-2</v>
      </c>
      <c r="Q15" s="1">
        <v>1.4112773979059801E-2</v>
      </c>
      <c r="R15" s="1">
        <v>2.41710394701375E-2</v>
      </c>
      <c r="S15" s="1">
        <v>3.4804572366551802E-2</v>
      </c>
      <c r="T15" s="1">
        <v>2.0087577055607E-2</v>
      </c>
      <c r="U15" s="1">
        <v>1.7363109047023699E-2</v>
      </c>
      <c r="V15" s="1">
        <v>0.113070462305276</v>
      </c>
      <c r="W15" s="1">
        <v>2.53563168858668E-2</v>
      </c>
      <c r="X15" s="1">
        <v>1.0988395467220601E-2</v>
      </c>
      <c r="Y15" s="1">
        <v>1.5933726259516601E-2</v>
      </c>
      <c r="Z15" s="1">
        <v>1.7459829459017799E-2</v>
      </c>
      <c r="AA15" s="1">
        <v>1.26869452297991E-2</v>
      </c>
      <c r="AB15" s="1">
        <v>1.86256299589945E-2</v>
      </c>
      <c r="AC15" s="1">
        <v>5.44061461108293E-2</v>
      </c>
      <c r="AD15" s="1">
        <v>2.0148506398297301E-2</v>
      </c>
      <c r="AE15" s="1">
        <v>1.4966887074349801E-2</v>
      </c>
      <c r="AF15" s="1">
        <v>1.4512378040779201E-2</v>
      </c>
      <c r="AG15" s="1"/>
    </row>
    <row r="16" spans="1:33" x14ac:dyDescent="0.4">
      <c r="A16" t="s">
        <v>18</v>
      </c>
      <c r="B16" t="s">
        <v>13</v>
      </c>
      <c r="C16" s="1">
        <v>0.45877165851026203</v>
      </c>
      <c r="D16" s="1">
        <v>0.54122834148973697</v>
      </c>
      <c r="F16">
        <v>39</v>
      </c>
      <c r="G16" t="s">
        <v>35</v>
      </c>
      <c r="H16" s="1">
        <v>1.44570619925662E-2</v>
      </c>
      <c r="I16" s="1">
        <v>1.67693550523609E-2</v>
      </c>
      <c r="J16" s="1"/>
      <c r="K16">
        <v>51</v>
      </c>
      <c r="L16" t="s">
        <v>13</v>
      </c>
      <c r="M16" s="1">
        <v>2.70141564324302E-2</v>
      </c>
      <c r="N16" s="1">
        <v>2.2641464167576002E-2</v>
      </c>
      <c r="O16" s="1">
        <v>2.9512997884514499E-2</v>
      </c>
      <c r="P16" s="1">
        <v>1.9485570093129699E-2</v>
      </c>
      <c r="Q16" s="1">
        <v>1.2138585043588199E-2</v>
      </c>
      <c r="R16" s="1">
        <v>2.0548284295434899E-2</v>
      </c>
      <c r="S16" s="1">
        <v>4.0225754013137799E-2</v>
      </c>
      <c r="T16" s="1">
        <v>1.84808401298555E-2</v>
      </c>
      <c r="U16" s="1">
        <v>1.9246362772943601E-2</v>
      </c>
      <c r="V16" s="1">
        <v>0.10486566468899899</v>
      </c>
      <c r="W16" s="1">
        <v>2.37811649481478E-2</v>
      </c>
      <c r="X16" s="1">
        <v>1.0366501974304001E-2</v>
      </c>
      <c r="Y16" s="1">
        <v>1.5708540530357099E-2</v>
      </c>
      <c r="Z16" s="1">
        <v>1.49191376772591E-2</v>
      </c>
      <c r="AA16" s="1">
        <v>1.6104431119322402E-2</v>
      </c>
      <c r="AB16" s="1">
        <v>1.7298339166272401E-2</v>
      </c>
      <c r="AC16" s="1">
        <v>4.7387744734526102E-2</v>
      </c>
      <c r="AD16" s="1">
        <v>1.7075935194183701E-2</v>
      </c>
      <c r="AE16" s="1">
        <v>1.9000172437355901E-2</v>
      </c>
      <c r="AF16" s="1">
        <v>1.30666067456984E-2</v>
      </c>
      <c r="AG16" s="1"/>
    </row>
    <row r="17" spans="1:33" x14ac:dyDescent="0.4">
      <c r="A17" t="s">
        <v>18</v>
      </c>
      <c r="B17" t="s">
        <v>14</v>
      </c>
      <c r="C17" s="1">
        <v>9.7037068595343901E-132</v>
      </c>
      <c r="D17" s="1">
        <v>1</v>
      </c>
      <c r="F17">
        <v>58</v>
      </c>
      <c r="G17" t="s">
        <v>36</v>
      </c>
      <c r="H17" s="1">
        <v>7.9914327139382201E-4</v>
      </c>
      <c r="I17" s="1">
        <v>2.6887936712993402E-2</v>
      </c>
      <c r="J17" s="1"/>
      <c r="K17">
        <v>56</v>
      </c>
      <c r="L17" t="s">
        <v>14</v>
      </c>
      <c r="M17" s="1">
        <v>2.42647843590451E-2</v>
      </c>
      <c r="N17" s="1">
        <v>2.15414734985564E-2</v>
      </c>
      <c r="O17" s="1">
        <v>3.4244180783731003E-2</v>
      </c>
      <c r="P17" s="1">
        <v>3.0228501527310801E-2</v>
      </c>
      <c r="Q17" s="1">
        <v>2.1438678347654099E-2</v>
      </c>
      <c r="R17" s="1">
        <v>3.7614513640132401E-2</v>
      </c>
      <c r="S17" s="1">
        <v>1.4687420662334499E-2</v>
      </c>
      <c r="T17" s="1">
        <v>2.60499248593309E-2</v>
      </c>
      <c r="U17" s="1">
        <v>1.0374650926325901E-2</v>
      </c>
      <c r="V17" s="1">
        <v>0.143517174684483</v>
      </c>
      <c r="W17" s="1">
        <v>3.12014577710167E-2</v>
      </c>
      <c r="X17" s="1">
        <v>1.3296144322813201E-2</v>
      </c>
      <c r="Y17" s="1">
        <v>1.67693550523609E-2</v>
      </c>
      <c r="Z17" s="1">
        <v>2.6887936712993402E-2</v>
      </c>
      <c r="AA17" s="1">
        <v>5.1930642252459102E-6</v>
      </c>
      <c r="AB17" s="1">
        <v>2.35509971526239E-2</v>
      </c>
      <c r="AC17" s="1">
        <v>8.0450328802455104E-2</v>
      </c>
      <c r="AD17" s="1">
        <v>3.1550334461757798E-2</v>
      </c>
      <c r="AE17" s="1">
        <v>4.0188206963657198E-133</v>
      </c>
      <c r="AF17" s="1">
        <v>1.9877407727814399E-2</v>
      </c>
      <c r="AG17" s="1"/>
    </row>
    <row r="18" spans="1:33" x14ac:dyDescent="0.4">
      <c r="A18" t="s">
        <v>18</v>
      </c>
      <c r="B18" t="s">
        <v>15</v>
      </c>
      <c r="C18" s="1">
        <v>1.7206801275988999E-43</v>
      </c>
      <c r="D18" s="1">
        <v>1</v>
      </c>
      <c r="F18">
        <v>75</v>
      </c>
      <c r="G18" t="s">
        <v>37</v>
      </c>
      <c r="H18" s="1">
        <v>3.5097243230042298E-2</v>
      </c>
      <c r="I18" s="1">
        <v>5.1930642252459102E-6</v>
      </c>
      <c r="J18" s="1"/>
      <c r="K18">
        <v>61</v>
      </c>
      <c r="L18" t="s">
        <v>15</v>
      </c>
      <c r="M18" s="1">
        <v>2.42647843590451E-2</v>
      </c>
      <c r="N18" s="1">
        <v>2.15414734985564E-2</v>
      </c>
      <c r="O18" s="1">
        <v>3.4244180783731003E-2</v>
      </c>
      <c r="P18" s="1">
        <v>3.0228501527310801E-2</v>
      </c>
      <c r="Q18" s="1">
        <v>2.1438678347654099E-2</v>
      </c>
      <c r="R18" s="1">
        <v>3.7614513640132401E-2</v>
      </c>
      <c r="S18" s="1">
        <v>1.4687420662334499E-2</v>
      </c>
      <c r="T18" s="1">
        <v>2.60499248593309E-2</v>
      </c>
      <c r="U18" s="1">
        <v>1.0374650926325901E-2</v>
      </c>
      <c r="V18" s="1">
        <v>0.143517174684483</v>
      </c>
      <c r="W18" s="1">
        <v>3.12014577710167E-2</v>
      </c>
      <c r="X18" s="1">
        <v>1.3296144322813201E-2</v>
      </c>
      <c r="Y18" s="1">
        <v>1.67693550523609E-2</v>
      </c>
      <c r="Z18" s="1">
        <v>2.6887936712993402E-2</v>
      </c>
      <c r="AA18" s="1">
        <v>5.1930642252459102E-6</v>
      </c>
      <c r="AB18" s="1">
        <v>2.35509971526239E-2</v>
      </c>
      <c r="AC18" s="1">
        <v>8.0450328802455104E-2</v>
      </c>
      <c r="AD18" s="1">
        <v>3.1550334461757798E-2</v>
      </c>
      <c r="AE18" s="1">
        <v>7.1262508325107302E-45</v>
      </c>
      <c r="AF18" s="1">
        <v>1.9877407727814399E-2</v>
      </c>
      <c r="AG18" s="1"/>
    </row>
    <row r="19" spans="1:33" x14ac:dyDescent="0.4">
      <c r="A19" t="s">
        <v>18</v>
      </c>
      <c r="B19" t="s">
        <v>16</v>
      </c>
      <c r="C19" s="1">
        <v>1</v>
      </c>
      <c r="D19" s="1">
        <v>6.8653694834966395E-67</v>
      </c>
      <c r="F19">
        <v>57</v>
      </c>
      <c r="G19" t="s">
        <v>38</v>
      </c>
      <c r="H19" s="1">
        <v>9.9218684338723308E-3</v>
      </c>
      <c r="I19" s="1">
        <v>2.35509971526239E-2</v>
      </c>
      <c r="J19" s="1"/>
      <c r="K19">
        <v>19</v>
      </c>
      <c r="L19" t="s">
        <v>16</v>
      </c>
      <c r="M19" s="1">
        <v>3.0257683053600399E-2</v>
      </c>
      <c r="N19" s="1">
        <v>2.39391601224241E-2</v>
      </c>
      <c r="O19" s="1">
        <v>2.3931462438008099E-2</v>
      </c>
      <c r="P19" s="1">
        <v>6.8117728892211496E-3</v>
      </c>
      <c r="Q19" s="1">
        <v>1.16695246496683E-3</v>
      </c>
      <c r="R19" s="1">
        <v>4.1468006690008297E-4</v>
      </c>
      <c r="S19" s="1">
        <v>7.0354184022852997E-2</v>
      </c>
      <c r="T19" s="1">
        <v>9.55133653316027E-3</v>
      </c>
      <c r="U19" s="1">
        <v>2.97126193514596E-2</v>
      </c>
      <c r="V19" s="1">
        <v>5.9267179554020201E-2</v>
      </c>
      <c r="W19" s="1">
        <v>1.50271961634791E-2</v>
      </c>
      <c r="X19" s="1">
        <v>6.9103044520103501E-3</v>
      </c>
      <c r="Y19" s="1">
        <v>1.44570619925662E-2</v>
      </c>
      <c r="Z19" s="1">
        <v>7.9914327139382201E-4</v>
      </c>
      <c r="AA19" s="1">
        <v>3.5097243230042298E-2</v>
      </c>
      <c r="AB19" s="1">
        <v>9.9218684338723308E-3</v>
      </c>
      <c r="AC19" s="1">
        <v>8.38270331902655E-3</v>
      </c>
      <c r="AD19" s="1">
        <v>2.16604703407864E-68</v>
      </c>
      <c r="AE19" s="1">
        <v>4.14153143179199E-2</v>
      </c>
      <c r="AF19" s="1">
        <v>5.0316759661090697E-3</v>
      </c>
      <c r="AG19" s="1"/>
    </row>
    <row r="20" spans="1:33" x14ac:dyDescent="0.4">
      <c r="C20" s="4"/>
      <c r="D20" s="4"/>
      <c r="E20" s="4"/>
      <c r="F20">
        <v>112</v>
      </c>
      <c r="G20" t="s">
        <v>39</v>
      </c>
      <c r="H20" s="1">
        <v>8.38270331902655E-3</v>
      </c>
      <c r="I20" s="1">
        <v>8.0450328802455104E-2</v>
      </c>
      <c r="J20" s="1"/>
      <c r="K20" s="1"/>
      <c r="M20" s="1"/>
    </row>
    <row r="21" spans="1:33" x14ac:dyDescent="0.4">
      <c r="F21">
        <v>69</v>
      </c>
      <c r="G21" t="s">
        <v>40</v>
      </c>
      <c r="H21" s="1">
        <v>-2.6913721753806199E-306</v>
      </c>
      <c r="I21" s="1">
        <v>3.1550334461757798E-2</v>
      </c>
      <c r="J21" s="1"/>
      <c r="K21" s="1"/>
    </row>
    <row r="22" spans="1:33" x14ac:dyDescent="0.4">
      <c r="F22">
        <v>53</v>
      </c>
      <c r="G22" t="s">
        <v>41</v>
      </c>
      <c r="H22" s="1">
        <v>4.14153143179199E-2</v>
      </c>
      <c r="I22" s="1">
        <v>0</v>
      </c>
      <c r="J22" s="1"/>
      <c r="K22" s="1"/>
    </row>
    <row r="23" spans="1:33" x14ac:dyDescent="0.4">
      <c r="F23">
        <v>59</v>
      </c>
      <c r="G23" t="s">
        <v>42</v>
      </c>
      <c r="H23" s="1">
        <v>5.0316759661090697E-3</v>
      </c>
      <c r="I23" s="1">
        <v>1.9877407727814399E-2</v>
      </c>
      <c r="J23" s="1"/>
      <c r="K23" s="1"/>
    </row>
  </sheetData>
  <phoneticPr fontId="1" type="noConversion"/>
  <conditionalFormatting sqref="C4:C1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{8EC639BD-578A-4993-B8D9-9DDF1CA8852D}</x14:id>
        </ext>
      </extLst>
    </cfRule>
  </conditionalFormatting>
  <conditionalFormatting sqref="D4:E1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{5D660C47-0CE3-46BA-BD46-589F1B204D57}</x14:id>
        </ext>
      </extLst>
    </cfRule>
  </conditionalFormatting>
  <conditionalFormatting sqref="H4:I2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{00DB2585-3566-4A82-9956-6E35C43CB140}</x14:id>
        </ext>
      </extLst>
    </cfRule>
  </conditionalFormatting>
  <conditionalFormatting sqref="M4:AG1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{A72F4E22-7726-4A7B-8F78-1EFFB2F467BF}</x14:id>
        </ext>
      </extLst>
    </cfRule>
  </conditionalFormatting>
  <conditionalFormatting sqref="M4:AF1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{931123E4-7E64-4694-8A42-2D5626798909}</x14:id>
        </ext>
      </extLst>
    </cfRule>
  </conditionalFormatting>
  <conditionalFormatting sqref="F4:F2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{9AD63C76-0129-428F-8731-4D59BC2FDAE7}</x14:id>
        </ext>
      </extLst>
    </cfRule>
  </conditionalFormatting>
  <conditionalFormatting sqref="K4:K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{EC67097D-C856-44FA-BBC9-F786EDA21D3A}</x14:id>
        </ext>
      </extLst>
    </cfRule>
  </conditionalFormatting>
  <conditionalFormatting sqref="J4:K23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{E7EF756D-7709-4366-B330-6BBBC74A6502}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C639BD-578A-4993-B8D9-9DDF1CA885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C4:C19</xm:sqref>
        </x14:conditionalFormatting>
        <x14:conditionalFormatting xmlns:xm="http://schemas.microsoft.com/office/excel/2006/main">
          <x14:cfRule type="dataBar" id="{5D660C47-0CE3-46BA-BD46-589F1B204D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D4:E19</xm:sqref>
        </x14:conditionalFormatting>
        <x14:conditionalFormatting xmlns:xm="http://schemas.microsoft.com/office/excel/2006/main">
          <x14:cfRule type="dataBar" id="{00DB2585-3566-4A82-9956-6E35C43CB1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H4:I23</xm:sqref>
        </x14:conditionalFormatting>
        <x14:conditionalFormatting xmlns:xm="http://schemas.microsoft.com/office/excel/2006/main">
          <x14:cfRule type="dataBar" id="{A72F4E22-7726-4A7B-8F78-1EFFB2F46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M4:AG19</xm:sqref>
        </x14:conditionalFormatting>
        <x14:conditionalFormatting xmlns:xm="http://schemas.microsoft.com/office/excel/2006/main">
          <x14:cfRule type="dataBar" id="{931123E4-7E64-4694-8A42-2D5626798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M4:AF19</xm:sqref>
        </x14:conditionalFormatting>
        <x14:conditionalFormatting xmlns:xm="http://schemas.microsoft.com/office/excel/2006/main">
          <x14:cfRule type="dataBar" id="{9AD63C76-0129-428F-8731-4D59BC2FD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F4:F23</xm:sqref>
        </x14:conditionalFormatting>
        <x14:conditionalFormatting xmlns:xm="http://schemas.microsoft.com/office/excel/2006/main">
          <x14:cfRule type="dataBar" id="{EC67097D-C856-44FA-BBC9-F786EDA21D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K4:K19</xm:sqref>
        </x14:conditionalFormatting>
        <x14:conditionalFormatting xmlns:xm="http://schemas.microsoft.com/office/excel/2006/main">
          <x14:cfRule type="dataBar" id="{E7EF756D-7709-4366-B330-6BBBC74A65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J4:K23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2D0D-6DBF-4F9F-A89D-FCF02BDB00E7}">
  <dimension ref="A1:AH26"/>
  <sheetViews>
    <sheetView workbookViewId="0">
      <selection activeCell="K18" sqref="K18"/>
    </sheetView>
  </sheetViews>
  <sheetFormatPr defaultRowHeight="13.9" x14ac:dyDescent="0.4"/>
  <cols>
    <col min="3" max="3" width="10.06640625" customWidth="1"/>
    <col min="4" max="4" width="9.796875" customWidth="1"/>
    <col min="5" max="5" width="10" customWidth="1"/>
    <col min="8" max="8" width="10.86328125" customWidth="1"/>
    <col min="9" max="9" width="10.796875" customWidth="1"/>
    <col min="10" max="10" width="11.06640625" customWidth="1"/>
  </cols>
  <sheetData>
    <row r="1" spans="1:34" s="6" customFormat="1" x14ac:dyDescent="0.4">
      <c r="A1" t="s">
        <v>46</v>
      </c>
    </row>
    <row r="2" spans="1:34" s="6" customFormat="1" x14ac:dyDescent="0.4"/>
    <row r="3" spans="1:34" s="6" customFormat="1" x14ac:dyDescent="0.4"/>
    <row r="4" spans="1:34" s="6" customFormat="1" x14ac:dyDescent="0.4">
      <c r="A4" t="s">
        <v>0</v>
      </c>
      <c r="B4" s="3" t="s">
        <v>1</v>
      </c>
      <c r="G4" s="3" t="s">
        <v>22</v>
      </c>
      <c r="M4" s="3" t="s">
        <v>43</v>
      </c>
      <c r="N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  <c r="T4" t="s">
        <v>29</v>
      </c>
      <c r="U4" t="s">
        <v>30</v>
      </c>
      <c r="V4" t="s">
        <v>31</v>
      </c>
      <c r="W4" t="s">
        <v>32</v>
      </c>
      <c r="X4" t="s">
        <v>33</v>
      </c>
      <c r="Y4" t="s">
        <v>34</v>
      </c>
      <c r="Z4" t="s">
        <v>35</v>
      </c>
      <c r="AA4" t="s">
        <v>36</v>
      </c>
      <c r="AB4" t="s">
        <v>37</v>
      </c>
      <c r="AC4" t="s">
        <v>38</v>
      </c>
      <c r="AD4" t="s">
        <v>39</v>
      </c>
      <c r="AE4" t="s">
        <v>40</v>
      </c>
      <c r="AF4" t="s">
        <v>41</v>
      </c>
      <c r="AG4" t="s">
        <v>42</v>
      </c>
    </row>
    <row r="5" spans="1:34" s="6" customFormat="1" x14ac:dyDescent="0.4">
      <c r="A5" t="s">
        <v>18</v>
      </c>
      <c r="B5" s="7" t="s">
        <v>2</v>
      </c>
      <c r="C5" s="5">
        <v>0.17582924362522301</v>
      </c>
      <c r="D5" s="5">
        <v>0.82417075637477599</v>
      </c>
      <c r="E5" s="5">
        <v>3.69527513509206E-116</v>
      </c>
      <c r="G5" t="s">
        <v>23</v>
      </c>
      <c r="H5" s="5">
        <v>2.1559032408985799E-2</v>
      </c>
      <c r="I5" s="8">
        <v>2.20725774767279E-2</v>
      </c>
      <c r="J5" s="5">
        <v>3.8236831647254E-3</v>
      </c>
      <c r="K5" s="5"/>
      <c r="M5" t="s">
        <v>2</v>
      </c>
      <c r="N5" s="5">
        <v>2.1982281235899299E-2</v>
      </c>
      <c r="O5" s="5">
        <v>1.41376258633087E-2</v>
      </c>
      <c r="P5" s="5">
        <v>1.54474461082855E-2</v>
      </c>
      <c r="Q5" s="5">
        <v>1.55933508420778E-2</v>
      </c>
      <c r="R5" s="5">
        <v>6.3891396015654201E-3</v>
      </c>
      <c r="S5" s="5">
        <v>3.2411482026692899E-3</v>
      </c>
      <c r="T5" s="5">
        <v>1.0233298353160799E-2</v>
      </c>
      <c r="U5" s="5">
        <v>1.1719618700676801E-2</v>
      </c>
      <c r="V5" s="5">
        <v>1.97940872658064E-2</v>
      </c>
      <c r="W5" s="5">
        <v>7.2440257362806001E-2</v>
      </c>
      <c r="X5" s="5">
        <v>8.1414708933024993E-3</v>
      </c>
      <c r="Y5" s="5">
        <v>6.4668405365329602E-3</v>
      </c>
      <c r="Z5" s="5">
        <v>3.06587811292705E-2</v>
      </c>
      <c r="AA5" s="5">
        <v>5.2981374401903803E-3</v>
      </c>
      <c r="AB5" s="5">
        <v>1.7327772989376801E-2</v>
      </c>
      <c r="AC5" s="5">
        <v>1.14100466440549E-2</v>
      </c>
      <c r="AD5" s="5">
        <v>1.16111346746964E-2</v>
      </c>
      <c r="AE5" s="5">
        <v>1.50763938042148E-117</v>
      </c>
      <c r="AF5" s="5">
        <v>2.8965762703355599E-2</v>
      </c>
      <c r="AG5" s="5">
        <v>1.7905706686036301E-2</v>
      </c>
      <c r="AH5" s="5"/>
    </row>
    <row r="6" spans="1:34" s="6" customFormat="1" x14ac:dyDescent="0.4">
      <c r="A6" t="s">
        <v>19</v>
      </c>
      <c r="B6" s="9" t="s">
        <v>3</v>
      </c>
      <c r="C6" s="5">
        <v>0.357234553739463</v>
      </c>
      <c r="D6" s="5">
        <v>1.12436867660325E-34</v>
      </c>
      <c r="E6" s="5">
        <v>0.642765446260536</v>
      </c>
      <c r="G6" t="s">
        <v>24</v>
      </c>
      <c r="H6" s="10">
        <v>1.9125180519327E-2</v>
      </c>
      <c r="I6" s="5">
        <v>1.3073576992459901E-2</v>
      </c>
      <c r="J6" s="5">
        <v>2.4706593379743799E-3</v>
      </c>
      <c r="K6" s="5"/>
      <c r="M6" s="2" t="s">
        <v>3</v>
      </c>
      <c r="N6" s="5">
        <v>1.01593627374123E-2</v>
      </c>
      <c r="O6" s="5">
        <v>8.4202297799393505E-3</v>
      </c>
      <c r="P6" s="5">
        <v>3.0214213294087799E-2</v>
      </c>
      <c r="Q6" s="5">
        <v>7.38530427907371E-3</v>
      </c>
      <c r="R6" s="5">
        <v>5.3734652811931799E-3</v>
      </c>
      <c r="S6" s="5">
        <v>1.6769597408382401E-2</v>
      </c>
      <c r="T6" s="5">
        <v>2.7205095313254199E-2</v>
      </c>
      <c r="U6" s="5">
        <v>7.0566824481349197E-3</v>
      </c>
      <c r="V6" s="5">
        <v>8.0667870454166797E-3</v>
      </c>
      <c r="W6" s="5">
        <v>8.4647569122567198E-2</v>
      </c>
      <c r="X6" s="5">
        <v>1.6691563796591199E-2</v>
      </c>
      <c r="Y6" s="5">
        <v>4.8627289190439401E-3</v>
      </c>
      <c r="Z6" s="5">
        <v>5.0720968492897599E-3</v>
      </c>
      <c r="AA6" s="5">
        <v>1.07642945227641E-2</v>
      </c>
      <c r="AB6" s="5">
        <v>6.7961532833223197E-3</v>
      </c>
      <c r="AC6" s="5">
        <v>8.9609084280131302E-3</v>
      </c>
      <c r="AD6" s="5">
        <v>4.3384253701781103E-2</v>
      </c>
      <c r="AE6" s="5">
        <v>2.6224258376702201E-2</v>
      </c>
      <c r="AF6" s="5">
        <v>1.96118083789098E-3</v>
      </c>
      <c r="AG6" s="5">
        <v>1.53578046122176E-3</v>
      </c>
      <c r="AH6" s="5"/>
    </row>
    <row r="7" spans="1:34" s="6" customFormat="1" x14ac:dyDescent="0.4">
      <c r="A7" t="s">
        <v>18</v>
      </c>
      <c r="B7" s="7" t="s">
        <v>17</v>
      </c>
      <c r="C7" s="5">
        <v>0.39489175097455897</v>
      </c>
      <c r="D7" s="5">
        <v>0.60510824902544003</v>
      </c>
      <c r="E7" s="5">
        <v>3.2659632997168801E-18</v>
      </c>
      <c r="G7" t="s">
        <v>25</v>
      </c>
      <c r="H7" s="5">
        <v>7.9249157224340599E-3</v>
      </c>
      <c r="I7" s="5">
        <v>1.7052308714318801E-2</v>
      </c>
      <c r="J7" s="11">
        <v>4.2602102713937398E-2</v>
      </c>
      <c r="K7" s="5"/>
      <c r="M7" t="s">
        <v>17</v>
      </c>
      <c r="N7" s="5">
        <v>2.1869782765722899E-2</v>
      </c>
      <c r="O7" s="5">
        <v>1.54633053053883E-2</v>
      </c>
      <c r="P7" s="5">
        <v>1.34479765139205E-2</v>
      </c>
      <c r="Q7" s="5">
        <v>1.69436533746333E-2</v>
      </c>
      <c r="R7" s="5">
        <v>8.2552553676633195E-3</v>
      </c>
      <c r="S7" s="5">
        <v>7.2792367329305397E-3</v>
      </c>
      <c r="T7" s="5">
        <v>2.29729961271328E-2</v>
      </c>
      <c r="U7" s="5">
        <v>1.35192811105987E-2</v>
      </c>
      <c r="V7" s="5">
        <v>1.52385042597094E-2</v>
      </c>
      <c r="W7" s="5">
        <v>6.2582123235441794E-2</v>
      </c>
      <c r="X7" s="5">
        <v>1.12221652573859E-2</v>
      </c>
      <c r="Y7" s="5">
        <v>7.0737035767725696E-3</v>
      </c>
      <c r="Z7" s="5">
        <v>2.4642841071760201E-2</v>
      </c>
      <c r="AA7" s="5">
        <v>1.18989920420752E-2</v>
      </c>
      <c r="AB7" s="5">
        <v>1.2722373011271101E-2</v>
      </c>
      <c r="AC7" s="5">
        <v>1.28004816588987E-2</v>
      </c>
      <c r="AD7" s="5">
        <v>2.6063974639577599E-2</v>
      </c>
      <c r="AE7" s="5">
        <v>1.33248397092407E-19</v>
      </c>
      <c r="AF7" s="5">
        <v>2.1266736068397501E-2</v>
      </c>
      <c r="AG7" s="5">
        <v>1.42891000463177E-2</v>
      </c>
      <c r="AH7" s="5"/>
    </row>
    <row r="8" spans="1:34" s="6" customFormat="1" x14ac:dyDescent="0.4">
      <c r="A8" t="s">
        <v>20</v>
      </c>
      <c r="B8" s="7" t="s">
        <v>4</v>
      </c>
      <c r="C8" s="5">
        <v>2.4021624009567001E-92</v>
      </c>
      <c r="D8" s="5">
        <v>0.67412885613868001</v>
      </c>
      <c r="E8" s="5">
        <v>0.32587114386131899</v>
      </c>
      <c r="G8" t="s">
        <v>26</v>
      </c>
      <c r="H8" s="10">
        <v>2.0673544039247399E-2</v>
      </c>
      <c r="I8" s="5">
        <v>1.45095383912971E-2</v>
      </c>
      <c r="J8" s="5">
        <v>-7.3829129303492604E-307</v>
      </c>
      <c r="K8" s="5"/>
      <c r="M8" t="s">
        <v>4</v>
      </c>
      <c r="N8" s="5">
        <v>1.6125789413071301E-2</v>
      </c>
      <c r="O8" s="5">
        <v>9.6183920881253906E-3</v>
      </c>
      <c r="P8" s="5">
        <v>2.53782493103956E-2</v>
      </c>
      <c r="Q8" s="5">
        <v>9.7812985188254001E-3</v>
      </c>
      <c r="R8" s="5">
        <v>3.5929283408476301E-3</v>
      </c>
      <c r="S8" s="5">
        <v>5.1633755941265401E-3</v>
      </c>
      <c r="T8" s="5">
        <v>3.2637363473795298E-3</v>
      </c>
      <c r="U8" s="5">
        <v>7.1555453331075304E-3</v>
      </c>
      <c r="V8" s="5">
        <v>1.9417636317575301E-2</v>
      </c>
      <c r="W8" s="5">
        <v>9.06804886874885E-2</v>
      </c>
      <c r="X8" s="5">
        <v>8.7101477045495503E-3</v>
      </c>
      <c r="Y8" s="5">
        <v>4.9117077643931403E-3</v>
      </c>
      <c r="Z8" s="5">
        <v>2.5041109684953201E-2</v>
      </c>
      <c r="AA8" s="5">
        <v>7.2382649731768298E-94</v>
      </c>
      <c r="AB8" s="5">
        <v>1.7618411766730201E-2</v>
      </c>
      <c r="AC8" s="5">
        <v>8.4686018634444592E-3</v>
      </c>
      <c r="AD8" s="5">
        <v>1.00513159504455E-2</v>
      </c>
      <c r="AE8" s="5">
        <v>1.3295252761093199E-2</v>
      </c>
      <c r="AF8" s="5">
        <v>2.46867741903555E-2</v>
      </c>
      <c r="AG8" s="5">
        <v>1.4027647318009699E-2</v>
      </c>
      <c r="AH8" s="5"/>
    </row>
    <row r="9" spans="1:34" s="6" customFormat="1" x14ac:dyDescent="0.4">
      <c r="A9" t="s">
        <v>21</v>
      </c>
      <c r="B9" s="7" t="s">
        <v>5</v>
      </c>
      <c r="C9" s="5">
        <v>0.115817132692752</v>
      </c>
      <c r="D9" s="5">
        <v>0.74489228961582798</v>
      </c>
      <c r="E9" s="5">
        <v>0.139290577691419</v>
      </c>
      <c r="G9" t="s">
        <v>27</v>
      </c>
      <c r="H9" s="10">
        <v>1.34099578193318E-2</v>
      </c>
      <c r="I9" s="5">
        <v>4.8913126678726904E-3</v>
      </c>
      <c r="J9" s="5">
        <v>9.0696378800496705E-4</v>
      </c>
      <c r="K9" s="5"/>
      <c r="M9" t="s">
        <v>5</v>
      </c>
      <c r="N9" s="5">
        <v>1.9471201128525E-2</v>
      </c>
      <c r="O9" s="5">
        <v>1.22975698358272E-2</v>
      </c>
      <c r="P9" s="5">
        <v>1.9554045795142399E-2</v>
      </c>
      <c r="Q9" s="5">
        <v>1.3202393866784999E-2</v>
      </c>
      <c r="R9" s="5">
        <v>5.32293546654076E-3</v>
      </c>
      <c r="S9" s="5">
        <v>4.3419516960955902E-3</v>
      </c>
      <c r="T9" s="5">
        <v>8.1349582098804094E-3</v>
      </c>
      <c r="U9" s="5">
        <v>9.89316429245953E-3</v>
      </c>
      <c r="V9" s="5">
        <v>1.9318235512427898E-2</v>
      </c>
      <c r="W9" s="5">
        <v>7.9555351129145802E-2</v>
      </c>
      <c r="X9" s="5">
        <v>8.5975242587547594E-3</v>
      </c>
      <c r="Y9" s="5">
        <v>5.8440678417562703E-3</v>
      </c>
      <c r="Z9" s="5">
        <v>2.7841659688471701E-2</v>
      </c>
      <c r="AA9" s="5">
        <v>3.4898352190087102E-3</v>
      </c>
      <c r="AB9" s="5">
        <v>1.7133618511581301E-2</v>
      </c>
      <c r="AC9" s="5">
        <v>1.0248878539757899E-2</v>
      </c>
      <c r="AD9" s="5">
        <v>1.1943573515555399E-2</v>
      </c>
      <c r="AE9" s="5">
        <v>5.6829316511505202E-3</v>
      </c>
      <c r="AF9" s="5">
        <v>2.6604491887095998E-2</v>
      </c>
      <c r="AG9" s="5">
        <v>1.5998039401563802E-2</v>
      </c>
      <c r="AH9" s="5"/>
    </row>
    <row r="10" spans="1:34" s="6" customFormat="1" x14ac:dyDescent="0.4">
      <c r="A10" t="s">
        <v>18</v>
      </c>
      <c r="B10" s="12" t="s">
        <v>7</v>
      </c>
      <c r="C10" s="5">
        <v>0.78266436738172496</v>
      </c>
      <c r="D10" s="5">
        <v>0.21733563261827499</v>
      </c>
      <c r="E10" s="5">
        <v>1.7157692889332499E-255</v>
      </c>
      <c r="G10" t="s">
        <v>28</v>
      </c>
      <c r="H10" s="10">
        <v>1.84334990917536E-2</v>
      </c>
      <c r="I10" s="5">
        <v>1.9953089356263399E-35</v>
      </c>
      <c r="J10" s="5">
        <v>1.5844838339917299E-2</v>
      </c>
      <c r="K10" s="5"/>
      <c r="M10" t="s">
        <v>7</v>
      </c>
      <c r="N10" s="5">
        <v>2.1670644051161501E-2</v>
      </c>
      <c r="O10" s="5">
        <v>1.7809951438460401E-2</v>
      </c>
      <c r="P10" s="5">
        <v>9.90862345248094E-3</v>
      </c>
      <c r="Q10" s="5">
        <v>1.9333885972287499E-2</v>
      </c>
      <c r="R10" s="5">
        <v>1.15585526862888E-2</v>
      </c>
      <c r="S10" s="5">
        <v>1.44272429052789E-2</v>
      </c>
      <c r="T10" s="5">
        <v>4.5524120908023498E-2</v>
      </c>
      <c r="U10" s="5">
        <v>1.67049462880367E-2</v>
      </c>
      <c r="V10" s="5">
        <v>7.1744573221053896E-3</v>
      </c>
      <c r="W10" s="5">
        <v>4.5131786755156798E-2</v>
      </c>
      <c r="X10" s="5">
        <v>1.6675443996711298E-2</v>
      </c>
      <c r="Y10" s="5">
        <v>8.1479397469048399E-3</v>
      </c>
      <c r="Z10" s="5">
        <v>1.39937489725388E-2</v>
      </c>
      <c r="AA10" s="5">
        <v>2.3583468269741E-2</v>
      </c>
      <c r="AB10" s="5">
        <v>4.57014276100879E-3</v>
      </c>
      <c r="AC10" s="5">
        <v>1.52617546086798E-2</v>
      </c>
      <c r="AD10" s="5">
        <v>5.1647611180169001E-2</v>
      </c>
      <c r="AE10" s="5">
        <v>7.0001860569148005E-257</v>
      </c>
      <c r="AF10" s="5">
        <v>7.6383350327732099E-3</v>
      </c>
      <c r="AG10" s="5">
        <v>7.8871783474906403E-3</v>
      </c>
      <c r="AH10" s="5"/>
    </row>
    <row r="11" spans="1:34" s="6" customFormat="1" x14ac:dyDescent="0.4">
      <c r="A11" t="s">
        <v>18</v>
      </c>
      <c r="B11" s="12" t="s">
        <v>8</v>
      </c>
      <c r="C11" s="5">
        <v>0.69285339955689496</v>
      </c>
      <c r="D11" s="5">
        <v>0.213787585800082</v>
      </c>
      <c r="E11" s="5">
        <v>9.3359014643022195E-2</v>
      </c>
      <c r="G11" t="s">
        <v>29</v>
      </c>
      <c r="H11" s="10">
        <v>5.8163391354501499E-2</v>
      </c>
      <c r="I11" s="5">
        <v>7.8542517687061602E-6</v>
      </c>
      <c r="J11" s="5">
        <v>9.9991718536623798E-3</v>
      </c>
      <c r="K11" s="5"/>
      <c r="M11" t="s">
        <v>8</v>
      </c>
      <c r="N11" s="5">
        <v>2.00130672394239E-2</v>
      </c>
      <c r="O11" s="5">
        <v>1.6276573124256399E-2</v>
      </c>
      <c r="P11" s="5">
        <v>1.31136670429362E-2</v>
      </c>
      <c r="Q11" s="5">
        <v>1.74256944522308E-2</v>
      </c>
      <c r="R11" s="5">
        <v>1.04215100352615E-2</v>
      </c>
      <c r="S11" s="5">
        <v>1.4250971006043099E-2</v>
      </c>
      <c r="T11" s="5">
        <v>4.1233895402752498E-2</v>
      </c>
      <c r="U11" s="5">
        <v>1.5073391301105601E-2</v>
      </c>
      <c r="V11" s="5">
        <v>7.88674349204814E-3</v>
      </c>
      <c r="W11" s="5">
        <v>5.2132188663774399E-2</v>
      </c>
      <c r="X11" s="5">
        <v>1.6283751055615199E-2</v>
      </c>
      <c r="Y11" s="5">
        <v>7.5931560669154604E-3</v>
      </c>
      <c r="Z11" s="5">
        <v>1.34673810414847E-2</v>
      </c>
      <c r="AA11" s="5">
        <v>2.0877258305108001E-2</v>
      </c>
      <c r="AB11" s="5">
        <v>5.4825123428849003E-3</v>
      </c>
      <c r="AC11" s="5">
        <v>1.4168740123039199E-2</v>
      </c>
      <c r="AD11" s="5">
        <v>4.8598811379695198E-2</v>
      </c>
      <c r="AE11" s="5">
        <v>3.8089647413942699E-3</v>
      </c>
      <c r="AF11" s="5">
        <v>7.7984910966276402E-3</v>
      </c>
      <c r="AG11" s="5">
        <v>7.42724395016537E-3</v>
      </c>
      <c r="AH11" s="5"/>
    </row>
    <row r="12" spans="1:34" s="6" customFormat="1" x14ac:dyDescent="0.4">
      <c r="A12" t="s">
        <v>19</v>
      </c>
      <c r="B12" s="9" t="s">
        <v>9</v>
      </c>
      <c r="C12" s="5">
        <v>5.1673584679021104E-144</v>
      </c>
      <c r="D12" s="5">
        <v>1.1345597832647301E-221</v>
      </c>
      <c r="E12" s="5">
        <v>1</v>
      </c>
      <c r="G12" t="s">
        <v>30</v>
      </c>
      <c r="H12" s="10">
        <v>1.84904219182228E-2</v>
      </c>
      <c r="I12" s="5">
        <v>1.0275130165663801E-2</v>
      </c>
      <c r="J12" s="5">
        <v>7.0206764901495605E-4</v>
      </c>
      <c r="K12" s="5"/>
      <c r="M12" s="2" t="s">
        <v>9</v>
      </c>
      <c r="N12" s="5">
        <v>3.8236831647254E-3</v>
      </c>
      <c r="O12" s="5">
        <v>2.4706593379743799E-3</v>
      </c>
      <c r="P12" s="5">
        <v>4.2602102713937398E-2</v>
      </c>
      <c r="Q12" s="5">
        <v>1.0682761285275199E-145</v>
      </c>
      <c r="R12" s="5">
        <v>9.0696378800496705E-4</v>
      </c>
      <c r="S12" s="5">
        <v>1.5844838339917299E-2</v>
      </c>
      <c r="T12" s="5">
        <v>9.9991718536623798E-3</v>
      </c>
      <c r="U12" s="5">
        <v>7.0206764901495605E-4</v>
      </c>
      <c r="V12" s="5">
        <v>1.10746552511179E-2</v>
      </c>
      <c r="W12" s="5">
        <v>0.11204528901161399</v>
      </c>
      <c r="X12" s="5">
        <v>1.50018394556653E-2</v>
      </c>
      <c r="Y12" s="5">
        <v>2.7022607425506401E-3</v>
      </c>
      <c r="Z12" s="5">
        <v>3.4308104725125901E-3</v>
      </c>
      <c r="AA12" s="5">
        <v>1.55704334507809E-145</v>
      </c>
      <c r="AB12" s="5">
        <v>1.0572720121966901E-2</v>
      </c>
      <c r="AC12" s="5">
        <v>4.6923594044125201E-3</v>
      </c>
      <c r="AD12" s="5">
        <v>3.0822423826839099E-2</v>
      </c>
      <c r="AE12" s="5">
        <v>4.0799110358637002E-2</v>
      </c>
      <c r="AF12" s="5">
        <v>3.0511609628375101E-3</v>
      </c>
      <c r="AG12" s="5">
        <v>2.2214895194378901E-146</v>
      </c>
      <c r="AH12" s="5"/>
    </row>
    <row r="13" spans="1:34" s="6" customFormat="1" x14ac:dyDescent="0.4">
      <c r="A13" t="s">
        <v>18</v>
      </c>
      <c r="B13" s="12" t="s">
        <v>10</v>
      </c>
      <c r="C13" s="5">
        <v>0.71776505361154397</v>
      </c>
      <c r="D13" s="5">
        <v>0.121827511954129</v>
      </c>
      <c r="E13" s="5">
        <v>0.16040743443432601</v>
      </c>
      <c r="G13" t="s">
        <v>31</v>
      </c>
      <c r="H13" s="5">
        <v>2.6547860805255499E-3</v>
      </c>
      <c r="I13" s="8">
        <v>2.3450599390707001E-2</v>
      </c>
      <c r="J13" s="5">
        <v>1.10746552511179E-2</v>
      </c>
      <c r="K13" s="5"/>
      <c r="M13" t="s">
        <v>10</v>
      </c>
      <c r="N13" s="5">
        <v>1.8776714455796598E-2</v>
      </c>
      <c r="O13" s="5">
        <v>1.5716419703882999E-2</v>
      </c>
      <c r="P13" s="5">
        <v>1.45993618999693E-2</v>
      </c>
      <c r="Q13" s="5">
        <v>1.6606408407485701E-2</v>
      </c>
      <c r="R13" s="5">
        <v>1.03665792799966E-2</v>
      </c>
      <c r="S13" s="5">
        <v>1.5772551330973598E-2</v>
      </c>
      <c r="T13" s="5">
        <v>4.3352548081258199E-2</v>
      </c>
      <c r="U13" s="5">
        <v>1.46361890928987E-2</v>
      </c>
      <c r="V13" s="5">
        <v>6.5388978870949202E-3</v>
      </c>
      <c r="W13" s="5">
        <v>5.3136056908369603E-2</v>
      </c>
      <c r="X13" s="5">
        <v>1.7259853320397402E-2</v>
      </c>
      <c r="Y13" s="5">
        <v>7.44241798883439E-3</v>
      </c>
      <c r="Z13" s="5">
        <v>1.06339056505234E-2</v>
      </c>
      <c r="AA13" s="5">
        <v>2.1627903444237099E-2</v>
      </c>
      <c r="AB13" s="5">
        <v>4.2580291487953502E-3</v>
      </c>
      <c r="AC13" s="5">
        <v>1.39512769093127E-2</v>
      </c>
      <c r="AD13" s="5">
        <v>5.23082604292366E-2</v>
      </c>
      <c r="AE13" s="5">
        <v>6.5444806198319003E-3</v>
      </c>
      <c r="AF13" s="5">
        <v>4.7710984162203096E-3</v>
      </c>
      <c r="AG13" s="5">
        <v>5.6207849352870399E-3</v>
      </c>
      <c r="AH13" s="5"/>
    </row>
    <row r="14" spans="1:34" s="6" customFormat="1" x14ac:dyDescent="0.4">
      <c r="A14" t="s">
        <v>18</v>
      </c>
      <c r="B14" s="7" t="s">
        <v>6</v>
      </c>
      <c r="C14" s="5">
        <v>0.17134438923627099</v>
      </c>
      <c r="D14" s="5">
        <v>0.82865561076372796</v>
      </c>
      <c r="E14" s="5">
        <v>4.2336921698689204E-276</v>
      </c>
      <c r="G14" t="s">
        <v>32</v>
      </c>
      <c r="H14" s="5">
        <v>3.5351364523479097E-2</v>
      </c>
      <c r="I14" s="5">
        <v>8.0352831212818193E-2</v>
      </c>
      <c r="J14" s="11">
        <v>0.11204528901161399</v>
      </c>
      <c r="K14" s="5"/>
      <c r="M14" t="s">
        <v>6</v>
      </c>
      <c r="N14" s="5">
        <v>2.19845844107503E-2</v>
      </c>
      <c r="O14" s="5">
        <v>1.4110485302671E-2</v>
      </c>
      <c r="P14" s="5">
        <v>1.5488381136804801E-2</v>
      </c>
      <c r="Q14" s="5">
        <v>1.55657061742941E-2</v>
      </c>
      <c r="R14" s="5">
        <v>6.3509347184699701E-3</v>
      </c>
      <c r="S14" s="5">
        <v>3.1584766433638799E-3</v>
      </c>
      <c r="T14" s="5">
        <v>9.9724792373437707E-3</v>
      </c>
      <c r="U14" s="5">
        <v>1.1682774313403799E-2</v>
      </c>
      <c r="V14" s="5">
        <v>1.98873534604024E-2</v>
      </c>
      <c r="W14" s="5">
        <v>7.2642082388196999E-2</v>
      </c>
      <c r="X14" s="5">
        <v>8.0784000109002004E-3</v>
      </c>
      <c r="Y14" s="5">
        <v>6.45441626365101E-3</v>
      </c>
      <c r="Z14" s="5">
        <v>3.0781945131623401E-2</v>
      </c>
      <c r="AA14" s="5">
        <v>5.1629985152766298E-3</v>
      </c>
      <c r="AB14" s="5">
        <v>1.74220590840382E-2</v>
      </c>
      <c r="AC14" s="5">
        <v>1.1381580346219E-2</v>
      </c>
      <c r="AD14" s="5">
        <v>1.13152424951827E-2</v>
      </c>
      <c r="AE14" s="5">
        <v>1.7273087406298E-277</v>
      </c>
      <c r="AF14" s="5">
        <v>2.9123384442521601E-2</v>
      </c>
      <c r="AG14" s="5">
        <v>1.79797492703083E-2</v>
      </c>
      <c r="AH14" s="5"/>
    </row>
    <row r="15" spans="1:34" s="6" customFormat="1" x14ac:dyDescent="0.4">
      <c r="A15" t="s">
        <v>18</v>
      </c>
      <c r="B15" s="9" t="s">
        <v>11</v>
      </c>
      <c r="C15" s="5">
        <v>0.331977891801505</v>
      </c>
      <c r="D15" s="5">
        <v>4.9826116139378797E-2</v>
      </c>
      <c r="E15" s="5">
        <v>0.61819599205911602</v>
      </c>
      <c r="G15" t="s">
        <v>33</v>
      </c>
      <c r="H15" s="10">
        <v>1.9731853177009401E-2</v>
      </c>
      <c r="I15" s="5">
        <v>5.6687695331675099E-3</v>
      </c>
      <c r="J15" s="5">
        <v>1.50018394556653E-2</v>
      </c>
      <c r="K15" s="5"/>
      <c r="M15" t="s">
        <v>11</v>
      </c>
      <c r="N15" s="5">
        <v>1.0620698544603501E-2</v>
      </c>
      <c r="O15" s="5">
        <v>8.5278943751920296E-3</v>
      </c>
      <c r="P15" s="5">
        <v>2.9816996279729301E-2</v>
      </c>
      <c r="Q15" s="5">
        <v>7.5861135112284999E-3</v>
      </c>
      <c r="R15" s="5">
        <v>5.2562060177597401E-3</v>
      </c>
      <c r="S15" s="5">
        <v>1.5914729723566799E-2</v>
      </c>
      <c r="T15" s="5">
        <v>2.54907993525985E-2</v>
      </c>
      <c r="U15" s="5">
        <v>7.0843965226889804E-3</v>
      </c>
      <c r="V15" s="5">
        <v>8.8960900646538003E-3</v>
      </c>
      <c r="W15" s="5">
        <v>8.5005489563034095E-2</v>
      </c>
      <c r="X15" s="5">
        <v>1.6107068813173999E-2</v>
      </c>
      <c r="Y15" s="5">
        <v>4.8732870705340296E-3</v>
      </c>
      <c r="Z15" s="5">
        <v>6.5533144420456199E-3</v>
      </c>
      <c r="AA15" s="5">
        <v>1.00032535066692E-2</v>
      </c>
      <c r="AB15" s="5">
        <v>7.5839186098228704E-3</v>
      </c>
      <c r="AC15" s="5">
        <v>8.9382289689029504E-3</v>
      </c>
      <c r="AD15" s="5">
        <v>4.0960894864387101E-2</v>
      </c>
      <c r="AE15" s="5">
        <v>2.5221846503286901E-2</v>
      </c>
      <c r="AF15" s="5">
        <v>3.6373713466729702E-3</v>
      </c>
      <c r="AG15" s="5">
        <v>2.4640094866641201E-3</v>
      </c>
      <c r="AH15" s="5"/>
    </row>
    <row r="16" spans="1:34" s="6" customFormat="1" x14ac:dyDescent="0.4">
      <c r="A16" t="s">
        <v>19</v>
      </c>
      <c r="B16" s="7" t="s">
        <v>12</v>
      </c>
      <c r="C16" s="5">
        <v>0.34746146562230801</v>
      </c>
      <c r="D16" s="5">
        <v>0.52160102366537497</v>
      </c>
      <c r="E16" s="5">
        <v>0.13093751071231499</v>
      </c>
      <c r="G16" t="s">
        <v>34</v>
      </c>
      <c r="H16" s="10">
        <v>8.7500188719866895E-3</v>
      </c>
      <c r="I16" s="5">
        <v>5.9797454574134897E-3</v>
      </c>
      <c r="J16" s="5">
        <v>2.7022607425506401E-3</v>
      </c>
      <c r="K16" s="5"/>
      <c r="M16" s="2" t="s">
        <v>12</v>
      </c>
      <c r="N16" s="5">
        <v>1.9504675560361399E-2</v>
      </c>
      <c r="O16" s="5">
        <v>1.37879563793043E-2</v>
      </c>
      <c r="P16" s="5">
        <v>1.7226317793570201E-2</v>
      </c>
      <c r="Q16" s="5">
        <v>1.4751449989296899E-2</v>
      </c>
      <c r="R16" s="5">
        <v>7.3295128731757598E-3</v>
      </c>
      <c r="S16" s="5">
        <v>8.47961430083604E-3</v>
      </c>
      <c r="T16" s="5">
        <v>2.1522900663064899E-2</v>
      </c>
      <c r="U16" s="5">
        <v>1.1876154502699399E-2</v>
      </c>
      <c r="V16" s="5">
        <v>1.4604380300790899E-2</v>
      </c>
      <c r="W16" s="5">
        <v>6.8866287174316407E-2</v>
      </c>
      <c r="X16" s="5">
        <v>1.17771981301818E-2</v>
      </c>
      <c r="Y16" s="5">
        <v>6.5131630282538001E-3</v>
      </c>
      <c r="Z16" s="5">
        <v>2.1747966100961899E-2</v>
      </c>
      <c r="AA16" s="5">
        <v>1.04698090151648E-2</v>
      </c>
      <c r="AB16" s="5">
        <v>1.2351010506179601E-2</v>
      </c>
      <c r="AC16" s="5">
        <v>1.17659640658612E-2</v>
      </c>
      <c r="AD16" s="5">
        <v>2.6969137559907101E-2</v>
      </c>
      <c r="AE16" s="5">
        <v>5.3421339496369903E-3</v>
      </c>
      <c r="AF16" s="5">
        <v>1.8731357535010498E-2</v>
      </c>
      <c r="AG16" s="5">
        <v>1.23475286998923E-2</v>
      </c>
      <c r="AH16" s="5"/>
    </row>
    <row r="17" spans="1:34" s="6" customFormat="1" x14ac:dyDescent="0.4">
      <c r="A17" t="s">
        <v>18</v>
      </c>
      <c r="B17" s="9" t="s">
        <v>13</v>
      </c>
      <c r="C17" s="5">
        <v>3.6694470554469498E-2</v>
      </c>
      <c r="D17" s="5">
        <v>0.15378791688854301</v>
      </c>
      <c r="E17" s="5">
        <v>0.80951761255698695</v>
      </c>
      <c r="G17" t="s">
        <v>35</v>
      </c>
      <c r="H17" s="5">
        <v>8.0252327074181798E-3</v>
      </c>
      <c r="I17" s="8">
        <v>3.54874403225112E-2</v>
      </c>
      <c r="J17" s="5">
        <v>3.4308104725125901E-3</v>
      </c>
      <c r="K17" s="5"/>
      <c r="M17" t="s">
        <v>13</v>
      </c>
      <c r="N17" s="5">
        <v>7.2809318571042097E-3</v>
      </c>
      <c r="O17" s="5">
        <v>4.7123887940864204E-3</v>
      </c>
      <c r="P17" s="5">
        <v>3.7400392100833103E-2</v>
      </c>
      <c r="Q17" s="5">
        <v>2.9899964372166201E-3</v>
      </c>
      <c r="R17" s="5">
        <v>1.9784992487222501E-3</v>
      </c>
      <c r="S17" s="5">
        <v>1.35030831939194E-2</v>
      </c>
      <c r="T17" s="5">
        <v>1.02299884669478E-2</v>
      </c>
      <c r="U17" s="5">
        <v>2.8270232336380999E-3</v>
      </c>
      <c r="V17" s="5">
        <v>1.2668963278521499E-2</v>
      </c>
      <c r="W17" s="5">
        <v>0.10435712899182201</v>
      </c>
      <c r="X17" s="5">
        <v>1.37400914233293E-2</v>
      </c>
      <c r="Y17" s="5">
        <v>3.4282175720845801E-3</v>
      </c>
      <c r="Z17" s="5">
        <v>8.5293226910245195E-3</v>
      </c>
      <c r="AA17" s="5">
        <v>1.10568836152753E-3</v>
      </c>
      <c r="AB17" s="5">
        <v>1.179212033128E-2</v>
      </c>
      <c r="AC17" s="5">
        <v>5.9922848759409201E-3</v>
      </c>
      <c r="AD17" s="5">
        <v>2.7374272708855101E-2</v>
      </c>
      <c r="AE17" s="5">
        <v>3.3027598411972899E-2</v>
      </c>
      <c r="AF17" s="5">
        <v>7.8748973988171395E-3</v>
      </c>
      <c r="AG17" s="5">
        <v>3.3578568322789998E-3</v>
      </c>
      <c r="AH17" s="5"/>
    </row>
    <row r="18" spans="1:34" s="6" customFormat="1" x14ac:dyDescent="0.4">
      <c r="A18" t="s">
        <v>18</v>
      </c>
      <c r="B18" s="12" t="s">
        <v>14</v>
      </c>
      <c r="C18" s="5">
        <v>1</v>
      </c>
      <c r="D18" s="5">
        <v>0</v>
      </c>
      <c r="E18" s="5">
        <v>4.5316794118109098E-169</v>
      </c>
      <c r="G18" t="s">
        <v>36</v>
      </c>
      <c r="H18" s="10">
        <v>3.01322881845709E-2</v>
      </c>
      <c r="I18" s="5">
        <v>3.6057844233086102E-126</v>
      </c>
      <c r="J18" s="5">
        <v>1.7066919939892201E-244</v>
      </c>
      <c r="K18" s="5"/>
      <c r="M18" t="s">
        <v>14</v>
      </c>
      <c r="N18" s="5">
        <v>2.1559032408985799E-2</v>
      </c>
      <c r="O18" s="5">
        <v>1.9125180519327E-2</v>
      </c>
      <c r="P18" s="5">
        <v>7.9249157224340599E-3</v>
      </c>
      <c r="Q18" s="5">
        <v>2.0673544039247399E-2</v>
      </c>
      <c r="R18" s="5">
        <v>1.34099578193318E-2</v>
      </c>
      <c r="S18" s="5">
        <v>1.84334990917536E-2</v>
      </c>
      <c r="T18" s="5">
        <v>5.8163391354501499E-2</v>
      </c>
      <c r="U18" s="5">
        <v>1.84904219182228E-2</v>
      </c>
      <c r="V18" s="5">
        <v>2.6547860805255499E-3</v>
      </c>
      <c r="W18" s="5">
        <v>3.5351364523479097E-2</v>
      </c>
      <c r="X18" s="5">
        <v>1.9731853177009401E-2</v>
      </c>
      <c r="Y18" s="5">
        <v>8.7500188719866895E-3</v>
      </c>
      <c r="Z18" s="5">
        <v>8.0252327074181798E-3</v>
      </c>
      <c r="AA18" s="5">
        <v>3.01322881845709E-2</v>
      </c>
      <c r="AB18" s="5">
        <v>1.04725574436664E-6</v>
      </c>
      <c r="AC18" s="5">
        <v>1.6641228792656899E-2</v>
      </c>
      <c r="AD18" s="5">
        <v>6.5986519078676004E-2</v>
      </c>
      <c r="AE18" s="5">
        <v>1.8488848843243699E-170</v>
      </c>
      <c r="AF18" s="5">
        <v>1.3826883317411899E-171</v>
      </c>
      <c r="AG18" s="5">
        <v>4.2990815002230502E-3</v>
      </c>
      <c r="AH18" s="5"/>
    </row>
    <row r="19" spans="1:34" s="6" customFormat="1" x14ac:dyDescent="0.4">
      <c r="A19" t="s">
        <v>18</v>
      </c>
      <c r="B19" s="12" t="s">
        <v>15</v>
      </c>
      <c r="C19" s="5">
        <v>0.83697600066053501</v>
      </c>
      <c r="D19" s="5">
        <v>5.5625276881036199E-70</v>
      </c>
      <c r="E19" s="5">
        <v>0.16302399933946399</v>
      </c>
      <c r="G19" t="s">
        <v>37</v>
      </c>
      <c r="H19" s="5">
        <v>1.04725574436664E-6</v>
      </c>
      <c r="I19" s="8">
        <v>2.1024270416253401E-2</v>
      </c>
      <c r="J19" s="5">
        <v>1.0572720121966901E-2</v>
      </c>
      <c r="K19" s="5"/>
      <c r="M19" t="s">
        <v>15</v>
      </c>
      <c r="N19" s="5">
        <v>1.8667744845504299E-2</v>
      </c>
      <c r="O19" s="5">
        <v>1.6410093869259099E-2</v>
      </c>
      <c r="P19" s="5">
        <v>1.35781294316313E-2</v>
      </c>
      <c r="Q19" s="5">
        <v>1.7303260209448799E-2</v>
      </c>
      <c r="R19" s="5">
        <v>1.1371669728627401E-2</v>
      </c>
      <c r="S19" s="5">
        <v>1.8011485263056098E-2</v>
      </c>
      <c r="T19" s="5">
        <v>5.0311467666410897E-2</v>
      </c>
      <c r="U19" s="5">
        <v>1.55904932635893E-2</v>
      </c>
      <c r="V19" s="5">
        <v>4.0274268266305797E-3</v>
      </c>
      <c r="W19" s="5">
        <v>4.7854314818573697E-2</v>
      </c>
      <c r="X19" s="5">
        <v>1.8960747423225399E-2</v>
      </c>
      <c r="Y19" s="5">
        <v>7.7640891546882701E-3</v>
      </c>
      <c r="Z19" s="5">
        <v>7.2762316200297101E-3</v>
      </c>
      <c r="AA19" s="5">
        <v>2.5220002055472899E-2</v>
      </c>
      <c r="AB19" s="5">
        <v>1.72448364610446E-3</v>
      </c>
      <c r="AC19" s="5">
        <v>1.4693276317400399E-2</v>
      </c>
      <c r="AD19" s="5">
        <v>6.0253927637567699E-2</v>
      </c>
      <c r="AE19" s="5">
        <v>6.6512341401571704E-3</v>
      </c>
      <c r="AF19" s="5">
        <v>4.97412462790221E-4</v>
      </c>
      <c r="AG19" s="5">
        <v>3.5982280405703801E-3</v>
      </c>
      <c r="AH19" s="5"/>
    </row>
    <row r="20" spans="1:34" s="6" customFormat="1" x14ac:dyDescent="0.4">
      <c r="A20" t="s">
        <v>18</v>
      </c>
      <c r="B20" s="7" t="s">
        <v>16</v>
      </c>
      <c r="C20" s="5">
        <v>3.4077117083155402E-123</v>
      </c>
      <c r="D20" s="5">
        <v>1</v>
      </c>
      <c r="E20" s="5">
        <v>5.0510712806121198E-91</v>
      </c>
      <c r="G20" t="s">
        <v>38</v>
      </c>
      <c r="H20" s="10">
        <v>1.6641228792656899E-2</v>
      </c>
      <c r="I20" s="5">
        <v>1.02940220904778E-2</v>
      </c>
      <c r="J20" s="5">
        <v>4.6923594044125201E-3</v>
      </c>
      <c r="K20" s="5"/>
      <c r="M20" t="s">
        <v>16</v>
      </c>
      <c r="N20" s="5">
        <v>2.20725774767279E-2</v>
      </c>
      <c r="O20" s="5">
        <v>1.3073576992459901E-2</v>
      </c>
      <c r="P20" s="5">
        <v>1.7052308714318801E-2</v>
      </c>
      <c r="Q20" s="5">
        <v>1.45095383912971E-2</v>
      </c>
      <c r="R20" s="5">
        <v>4.8913126678726904E-3</v>
      </c>
      <c r="S20" s="5">
        <v>1.9953089356263399E-35</v>
      </c>
      <c r="T20" s="5">
        <v>7.8542517687061602E-6</v>
      </c>
      <c r="U20" s="5">
        <v>1.0275130165663801E-2</v>
      </c>
      <c r="V20" s="5">
        <v>2.3450599390707001E-2</v>
      </c>
      <c r="W20" s="5">
        <v>8.0352831212818193E-2</v>
      </c>
      <c r="X20" s="5">
        <v>5.6687695331675099E-3</v>
      </c>
      <c r="Y20" s="5">
        <v>5.9797454574134897E-3</v>
      </c>
      <c r="Z20" s="5">
        <v>3.54874403225112E-2</v>
      </c>
      <c r="AA20" s="5">
        <v>1.0628793566820899E-124</v>
      </c>
      <c r="AB20" s="5">
        <v>2.1024270416253401E-2</v>
      </c>
      <c r="AC20" s="5">
        <v>1.02940220904778E-2</v>
      </c>
      <c r="AD20" s="5">
        <v>1.06469873670511E-5</v>
      </c>
      <c r="AE20" s="5">
        <v>2.0607921460703599E-92</v>
      </c>
      <c r="AF20" s="5">
        <v>3.51453415197178E-2</v>
      </c>
      <c r="AG20" s="5">
        <v>2.0808554907971399E-2</v>
      </c>
      <c r="AH20" s="5"/>
    </row>
    <row r="21" spans="1:34" s="6" customFormat="1" x14ac:dyDescent="0.4">
      <c r="C21" s="5"/>
      <c r="G21" t="s">
        <v>39</v>
      </c>
      <c r="H21" s="10">
        <v>6.5986519078676004E-2</v>
      </c>
      <c r="I21" s="5">
        <v>1.06469873670511E-5</v>
      </c>
      <c r="J21" s="5">
        <v>3.0822423826839099E-2</v>
      </c>
      <c r="K21" s="5"/>
    </row>
    <row r="22" spans="1:34" s="6" customFormat="1" x14ac:dyDescent="0.4">
      <c r="G22" t="s">
        <v>40</v>
      </c>
      <c r="H22" s="5">
        <v>-7.3829129303492604E-307</v>
      </c>
      <c r="I22" s="5">
        <v>-7.3829129303492604E-307</v>
      </c>
      <c r="J22" s="11">
        <v>4.0799110358637002E-2</v>
      </c>
      <c r="K22" s="5"/>
    </row>
    <row r="23" spans="1:34" s="6" customFormat="1" x14ac:dyDescent="0.4">
      <c r="G23" t="s">
        <v>41</v>
      </c>
      <c r="H23" s="5">
        <v>-7.3829129303492604E-307</v>
      </c>
      <c r="I23" s="8">
        <v>3.51453415197178E-2</v>
      </c>
      <c r="J23" s="5">
        <v>3.0511609628375101E-3</v>
      </c>
      <c r="K23" s="5"/>
      <c r="M23" s="5">
        <f>SUM(N5:AG20)</f>
        <v>5.3762229598274205</v>
      </c>
    </row>
    <row r="24" spans="1:34" s="6" customFormat="1" x14ac:dyDescent="0.4">
      <c r="G24" t="s">
        <v>42</v>
      </c>
      <c r="H24" s="5">
        <v>4.2990815002230502E-3</v>
      </c>
      <c r="I24" s="8">
        <v>2.0808554907971399E-2</v>
      </c>
      <c r="J24" s="5">
        <v>-7.3829129303492604E-307</v>
      </c>
      <c r="K24" s="5"/>
    </row>
    <row r="25" spans="1:34" s="6" customFormat="1" x14ac:dyDescent="0.4"/>
    <row r="26" spans="1:34" s="6" customFormat="1" x14ac:dyDescent="0.4"/>
  </sheetData>
  <phoneticPr fontId="1" type="noConversion"/>
  <conditionalFormatting sqref="C5:C2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{9C89CDAE-DE3D-42D1-B938-BED1E41D99E6}</x14:id>
        </ext>
      </extLst>
    </cfRule>
  </conditionalFormatting>
  <conditionalFormatting sqref="D5:D2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{F2F7ACF9-1746-46B2-902B-EFD5822DD77A}</x14:id>
        </ext>
      </extLst>
    </cfRule>
  </conditionalFormatting>
  <conditionalFormatting sqref="E5:E2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{3525BD57-9D05-40C1-ADF0-21C692F05FC3}</x14:id>
        </ext>
      </extLst>
    </cfRule>
  </conditionalFormatting>
  <conditionalFormatting sqref="H5:K2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{F84AE157-6A80-474F-9400-C8C92A20FA08}</x14:id>
        </ext>
      </extLst>
    </cfRule>
  </conditionalFormatting>
  <conditionalFormatting sqref="N5:AG2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{61F854F3-7BC0-44A7-95F1-DF0CAE71C58D}</x14:id>
        </ext>
      </extLst>
    </cfRule>
  </conditionalFormatting>
  <conditionalFormatting sqref="C5:E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{CA6452AA-A0BB-41E3-A287-FA718135D59E}</x14:id>
        </ext>
      </extLst>
    </cfRule>
  </conditionalFormatting>
  <conditionalFormatting sqref="C6:E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{D554CD00-7D22-4714-879E-83A1CF00007D}</x14:id>
        </ext>
      </extLst>
    </cfRule>
  </conditionalFormatting>
  <conditionalFormatting sqref="C7:E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{DA49052A-F64C-4E18-8A02-56861F2CBD4C}</x14:id>
        </ext>
      </extLst>
    </cfRule>
  </conditionalFormatting>
  <conditionalFormatting sqref="C8:E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{C3355EEC-1DC6-409D-AB02-3FD8D7FB1E19}</x14:id>
        </ext>
      </extLst>
    </cfRule>
  </conditionalFormatting>
  <conditionalFormatting sqref="C9:E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{7A6A5019-0BE2-4C35-B869-96D502A781FB}</x14:id>
        </ext>
      </extLst>
    </cfRule>
  </conditionalFormatting>
  <conditionalFormatting sqref="C10:E1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{6A94234B-6A35-4449-8C41-AD29F70AA00E}</x14:id>
        </ext>
      </extLst>
    </cfRule>
  </conditionalFormatting>
  <conditionalFormatting sqref="C11:E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{BE368851-02A7-4E68-B48A-9A4B2FF11E8E}</x14:id>
        </ext>
      </extLst>
    </cfRule>
  </conditionalFormatting>
  <conditionalFormatting sqref="C13:E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{1A99F61D-CD42-471F-8381-B25C4377677C}</x14:id>
        </ext>
      </extLst>
    </cfRule>
  </conditionalFormatting>
  <conditionalFormatting sqref="C14:E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{BDE79861-7393-4192-BC13-14AB8EF9E3B4}</x14:id>
        </ext>
      </extLst>
    </cfRule>
  </conditionalFormatting>
  <conditionalFormatting sqref="C15:E1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{24EBEADA-88F0-44EF-9284-CA689509E514}</x14:id>
        </ext>
      </extLst>
    </cfRule>
  </conditionalFormatting>
  <conditionalFormatting sqref="C16:E1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{D92ADF75-B4A5-452A-AC1A-F16086A5D8AA}</x14:id>
        </ext>
      </extLst>
    </cfRule>
  </conditionalFormatting>
  <conditionalFormatting sqref="C17:E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{C4B0ED8A-5E64-460D-98D6-21826854A756}</x14:id>
        </ext>
      </extLst>
    </cfRule>
  </conditionalFormatting>
  <conditionalFormatting sqref="C18:E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{DEFDCF50-E98F-40C6-820C-2A791179AFCA}</x14:id>
        </ext>
      </extLst>
    </cfRule>
  </conditionalFormatting>
  <conditionalFormatting sqref="C19:E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{744B822F-32EA-4BAF-BA0B-FD25035E8527}</x14:id>
        </ext>
      </extLst>
    </cfRule>
  </conditionalFormatting>
  <conditionalFormatting sqref="C20:E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{26366E96-65C7-478D-B87C-6B6D77FE9A7F}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89CDAE-DE3D-42D1-B938-BED1E41D9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C5:C20</xm:sqref>
        </x14:conditionalFormatting>
        <x14:conditionalFormatting xmlns:xm="http://schemas.microsoft.com/office/excel/2006/main">
          <x14:cfRule type="dataBar" id="{F2F7ACF9-1746-46B2-902B-EFD5822DD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D5:D20</xm:sqref>
        </x14:conditionalFormatting>
        <x14:conditionalFormatting xmlns:xm="http://schemas.microsoft.com/office/excel/2006/main">
          <x14:cfRule type="dataBar" id="{3525BD57-9D05-40C1-ADF0-21C692F05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E5:E20</xm:sqref>
        </x14:conditionalFormatting>
        <x14:conditionalFormatting xmlns:xm="http://schemas.microsoft.com/office/excel/2006/main">
          <x14:cfRule type="dataBar" id="{F84AE157-6A80-474F-9400-C8C92A20F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H5:K24</xm:sqref>
        </x14:conditionalFormatting>
        <x14:conditionalFormatting xmlns:xm="http://schemas.microsoft.com/office/excel/2006/main">
          <x14:cfRule type="dataBar" id="{61F854F3-7BC0-44A7-95F1-DF0CAE71C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N5:AG20</xm:sqref>
        </x14:conditionalFormatting>
        <x14:conditionalFormatting xmlns:xm="http://schemas.microsoft.com/office/excel/2006/main">
          <x14:cfRule type="dataBar" id="{CA6452AA-A0BB-41E3-A287-FA718135D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C5:E5</xm:sqref>
        </x14:conditionalFormatting>
        <x14:conditionalFormatting xmlns:xm="http://schemas.microsoft.com/office/excel/2006/main">
          <x14:cfRule type="dataBar" id="{D554CD00-7D22-4714-879E-83A1CF0000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C6:E6</xm:sqref>
        </x14:conditionalFormatting>
        <x14:conditionalFormatting xmlns:xm="http://schemas.microsoft.com/office/excel/2006/main">
          <x14:cfRule type="dataBar" id="{DA49052A-F64C-4E18-8A02-56861F2CB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C7:E7</xm:sqref>
        </x14:conditionalFormatting>
        <x14:conditionalFormatting xmlns:xm="http://schemas.microsoft.com/office/excel/2006/main">
          <x14:cfRule type="dataBar" id="{C3355EEC-1DC6-409D-AB02-3FD8D7FB1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C8:E8</xm:sqref>
        </x14:conditionalFormatting>
        <x14:conditionalFormatting xmlns:xm="http://schemas.microsoft.com/office/excel/2006/main">
          <x14:cfRule type="dataBar" id="{7A6A5019-0BE2-4C35-B869-96D502A78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C9:E9</xm:sqref>
        </x14:conditionalFormatting>
        <x14:conditionalFormatting xmlns:xm="http://schemas.microsoft.com/office/excel/2006/main">
          <x14:cfRule type="dataBar" id="{6A94234B-6A35-4449-8C41-AD29F70AA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C10:E10</xm:sqref>
        </x14:conditionalFormatting>
        <x14:conditionalFormatting xmlns:xm="http://schemas.microsoft.com/office/excel/2006/main">
          <x14:cfRule type="dataBar" id="{BE368851-02A7-4E68-B48A-9A4B2FF11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C11:E11</xm:sqref>
        </x14:conditionalFormatting>
        <x14:conditionalFormatting xmlns:xm="http://schemas.microsoft.com/office/excel/2006/main">
          <x14:cfRule type="dataBar" id="{1A99F61D-CD42-471F-8381-B25C43776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C13:E13</xm:sqref>
        </x14:conditionalFormatting>
        <x14:conditionalFormatting xmlns:xm="http://schemas.microsoft.com/office/excel/2006/main">
          <x14:cfRule type="dataBar" id="{BDE79861-7393-4192-BC13-14AB8EF9E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C14:E14</xm:sqref>
        </x14:conditionalFormatting>
        <x14:conditionalFormatting xmlns:xm="http://schemas.microsoft.com/office/excel/2006/main">
          <x14:cfRule type="dataBar" id="{24EBEADA-88F0-44EF-9284-CA689509E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C15:E15</xm:sqref>
        </x14:conditionalFormatting>
        <x14:conditionalFormatting xmlns:xm="http://schemas.microsoft.com/office/excel/2006/main">
          <x14:cfRule type="dataBar" id="{D92ADF75-B4A5-452A-AC1A-F16086A5D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C16:E16</xm:sqref>
        </x14:conditionalFormatting>
        <x14:conditionalFormatting xmlns:xm="http://schemas.microsoft.com/office/excel/2006/main">
          <x14:cfRule type="dataBar" id="{C4B0ED8A-5E64-460D-98D6-21826854A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C17:E17</xm:sqref>
        </x14:conditionalFormatting>
        <x14:conditionalFormatting xmlns:xm="http://schemas.microsoft.com/office/excel/2006/main">
          <x14:cfRule type="dataBar" id="{DEFDCF50-E98F-40C6-820C-2A791179A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C18:E18</xm:sqref>
        </x14:conditionalFormatting>
        <x14:conditionalFormatting xmlns:xm="http://schemas.microsoft.com/office/excel/2006/main">
          <x14:cfRule type="dataBar" id="{744B822F-32EA-4BAF-BA0B-FD25035E8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C19:E19</xm:sqref>
        </x14:conditionalFormatting>
        <x14:conditionalFormatting xmlns:xm="http://schemas.microsoft.com/office/excel/2006/main">
          <x14:cfRule type="dataBar" id="{26366E96-65C7-478D-B87C-6B6D77FE9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C20:E20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K=2</vt:lpstr>
      <vt:lpstr>K=3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2019-03-05T05:38:51Z</dcterms:modified>
</cp:coreProperties>
</file>