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D\result\"/>
    </mc:Choice>
  </mc:AlternateContent>
  <xr:revisionPtr revIDLastSave="0" documentId="13_ncr:1_{D2888291-6144-4E73-B189-7691326F1791}" xr6:coauthVersionLast="40" xr6:coauthVersionMax="40" xr10:uidLastSave="{00000000-0000-0000-0000-000000000000}"/>
  <bookViews>
    <workbookView xWindow="-103" yWindow="-103" windowWidth="22149" windowHeight="11949" xr2:uid="{6B3C3F5F-A862-4C31-9873-19586CE05C4E}"/>
  </bookViews>
  <sheets>
    <sheet name="K=2" sheetId="1" r:id="rId1"/>
    <sheet name="K=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E18" i="2"/>
  <c r="N18" i="2"/>
  <c r="D18" i="2"/>
  <c r="C18" i="2"/>
  <c r="N18" i="1" l="1"/>
  <c r="H24" i="1"/>
  <c r="D18" i="1"/>
  <c r="C18" i="1"/>
</calcChain>
</file>

<file path=xl/sharedStrings.xml><?xml version="1.0" encoding="utf-8"?>
<sst xmlns="http://schemas.openxmlformats.org/spreadsheetml/2006/main" count="213" uniqueCount="50">
  <si>
    <t>W</t>
    <phoneticPr fontId="2" type="noConversion"/>
  </si>
  <si>
    <t>H</t>
    <phoneticPr fontId="2" type="noConversion"/>
  </si>
  <si>
    <t xml:space="preserve">Normalized WH </t>
    <phoneticPr fontId="2" type="noConversion"/>
  </si>
  <si>
    <t>Rafael Nadal</t>
    <phoneticPr fontId="2" type="noConversion"/>
  </si>
  <si>
    <t>Novak Djokovic</t>
    <phoneticPr fontId="4" type="noConversion"/>
  </si>
  <si>
    <t>David Ferrer</t>
    <phoneticPr fontId="4" type="noConversion"/>
  </si>
  <si>
    <t>Tomas Berdych</t>
    <phoneticPr fontId="2" type="noConversion"/>
  </si>
  <si>
    <t>Roger Federer</t>
  </si>
  <si>
    <t>Andy Murray</t>
  </si>
  <si>
    <t>Fernando Verdasco</t>
  </si>
  <si>
    <t>Philipp Kohlschreiber</t>
  </si>
  <si>
    <t>Richard Gasquet</t>
  </si>
  <si>
    <t>Gilles Simon</t>
  </si>
  <si>
    <t>Stan Wawrinka</t>
  </si>
  <si>
    <t>Jo-Wilfried Tsonga</t>
  </si>
  <si>
    <t>Marin Cilic</t>
  </si>
  <si>
    <t>Feliciano Lopez</t>
  </si>
  <si>
    <t>John Isner</t>
  </si>
  <si>
    <t>Nicolas Almagro</t>
  </si>
  <si>
    <t>Juan Martin del Potro</t>
  </si>
  <si>
    <t>Gael Monfils</t>
  </si>
  <si>
    <t>Milos Raonic</t>
  </si>
  <si>
    <t>Kei Nishikori</t>
    <phoneticPr fontId="2" type="noConversion"/>
  </si>
  <si>
    <t>Australian Open</t>
  </si>
  <si>
    <t>Roland Garros</t>
    <phoneticPr fontId="2" type="noConversion"/>
  </si>
  <si>
    <t>Wimbledon</t>
  </si>
  <si>
    <t>US Open</t>
    <phoneticPr fontId="2" type="noConversion"/>
  </si>
  <si>
    <t>Indian Wells Masters</t>
    <phoneticPr fontId="2" type="noConversion"/>
  </si>
  <si>
    <t>Madrid Open</t>
    <phoneticPr fontId="2" type="noConversion"/>
  </si>
  <si>
    <t>Miami Open</t>
    <phoneticPr fontId="2" type="noConversion"/>
  </si>
  <si>
    <t>Monte-Carlo Masters</t>
    <phoneticPr fontId="2" type="noConversion"/>
  </si>
  <si>
    <t>Italian Open</t>
    <phoneticPr fontId="2" type="noConversion"/>
  </si>
  <si>
    <t>Canada Masters</t>
    <phoneticPr fontId="2" type="noConversion"/>
  </si>
  <si>
    <t>Cincinnati Masters</t>
    <phoneticPr fontId="2" type="noConversion"/>
  </si>
  <si>
    <t>Shanghai Masters</t>
    <phoneticPr fontId="2" type="noConversion"/>
  </si>
  <si>
    <t>ATP Finals</t>
    <phoneticPr fontId="2" type="noConversion"/>
  </si>
  <si>
    <t>Surface</t>
    <phoneticPr fontId="2" type="noConversion"/>
  </si>
  <si>
    <t>Hard-outdoors</t>
    <phoneticPr fontId="2" type="noConversion"/>
  </si>
  <si>
    <t>Clay-outdoors</t>
    <phoneticPr fontId="2" type="noConversion"/>
  </si>
  <si>
    <t>Grass-ourdoors</t>
    <phoneticPr fontId="2" type="noConversion"/>
  </si>
  <si>
    <t>Hard-indoors</t>
    <phoneticPr fontId="2" type="noConversion"/>
  </si>
  <si>
    <t>SUM</t>
    <phoneticPr fontId="2" type="noConversion"/>
  </si>
  <si>
    <t>SUM</t>
    <phoneticPr fontId="2" type="noConversion"/>
  </si>
  <si>
    <t>max log-likelihood = -648.3278263486551</t>
    <phoneticPr fontId="2" type="noConversion"/>
  </si>
  <si>
    <t>Clay</t>
    <phoneticPr fontId="2" type="noConversion"/>
  </si>
  <si>
    <t>Hard</t>
    <phoneticPr fontId="2" type="noConversion"/>
  </si>
  <si>
    <t>Grass?</t>
    <phoneticPr fontId="2" type="noConversion"/>
  </si>
  <si>
    <t>max log-likelihood = -616.6952258213358</t>
    <phoneticPr fontId="2" type="noConversion"/>
  </si>
  <si>
    <t>Paris Masters</t>
    <phoneticPr fontId="2" type="noConversion"/>
  </si>
  <si>
    <t>#matches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</si>
</sst>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  <xf numFmtId="0" fontId="0" fillId="2" borderId="0" xfId="0" applyFill="1">
      <alignment vertical="center"/>
    </xf>
    <xf numFmtId="11" fontId="0" fillId="3" borderId="0" xfId="0" applyNumberFormat="1" applyFill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468085</xdr:colOff>
      <xdr:row>26</xdr:row>
      <xdr:rowOff>16329</xdr:rowOff>
    </xdr:from>
    <xdr:to>
      <xdr:col>6</xdr:col>
      <xdr:colOff>833176</xdr:colOff>
      <xdr:row>50</xdr:row>
      <xdr:rowOff>97436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F962E9-8676-47C3-9896-AABF230D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" y="46863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206829</xdr:colOff>
      <xdr:row>27</xdr:row>
      <xdr:rowOff>174171</xdr:rowOff>
    </xdr:from>
    <xdr:to>
      <xdr:col>6</xdr:col>
      <xdr:colOff>893730</xdr:colOff>
      <xdr:row>52</xdr:row>
      <xdr:rowOff>72943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84F507-E5F0-4150-BD75-A85155D58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29" y="5023757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96D5-D2E4-4694-BF1F-F969F2CAC2FE}">
  <dimension ref="A1:AG24"/>
  <sheetViews>
    <sheetView tabSelected="1" zoomScaleNormal="100" workbookViewId="0">
      <selection activeCell="K24" sqref="K24"/>
    </sheetView>
  </sheetViews>
  <sheetFormatPr defaultRowHeight="13.9" x14ac:dyDescent="0.4"/>
  <cols>
    <col min="1" max="1" width="15.33203125" customWidth="1"/>
    <col min="2" max="2" width="20.06640625" customWidth="1"/>
    <col min="7" max="7" width="20.06640625" customWidth="1"/>
    <col min="12" max="12" width="14.9296875" customWidth="1"/>
    <col min="13" max="13" width="18.6640625" customWidth="1"/>
  </cols>
  <sheetData>
    <row r="1" spans="1:33" x14ac:dyDescent="0.4">
      <c r="A1" s="1" t="s">
        <v>43</v>
      </c>
    </row>
    <row r="3" spans="1:33" x14ac:dyDescent="0.4">
      <c r="A3" t="s">
        <v>36</v>
      </c>
      <c r="B3" s="1" t="s">
        <v>0</v>
      </c>
      <c r="F3" t="s">
        <v>49</v>
      </c>
      <c r="G3" s="1" t="s">
        <v>1</v>
      </c>
      <c r="K3" t="s">
        <v>49</v>
      </c>
      <c r="M3" s="1" t="s">
        <v>2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19</v>
      </c>
      <c r="AE3" s="2" t="s">
        <v>20</v>
      </c>
      <c r="AF3" s="2" t="s">
        <v>21</v>
      </c>
      <c r="AG3" s="2" t="s">
        <v>22</v>
      </c>
    </row>
    <row r="4" spans="1:33" x14ac:dyDescent="0.4">
      <c r="A4" t="s">
        <v>37</v>
      </c>
      <c r="B4" t="s">
        <v>23</v>
      </c>
      <c r="C4" s="3">
        <v>8.1296023170160797E-2</v>
      </c>
      <c r="D4" s="3">
        <v>0.112098586743138</v>
      </c>
      <c r="E4" s="3"/>
      <c r="F4" s="7">
        <v>241</v>
      </c>
      <c r="G4" s="2" t="s">
        <v>3</v>
      </c>
      <c r="H4" s="3">
        <v>0.155580662692342</v>
      </c>
      <c r="I4" s="3">
        <v>2.46358140229819E-2</v>
      </c>
      <c r="J4" s="3"/>
      <c r="K4" s="8">
        <v>130</v>
      </c>
      <c r="L4" t="s">
        <v>37</v>
      </c>
      <c r="M4" t="s">
        <v>23</v>
      </c>
      <c r="N4" s="3">
        <v>1.54097290943087E-2</v>
      </c>
      <c r="O4" s="3">
        <v>2.15674331776287E-2</v>
      </c>
      <c r="P4" s="3">
        <v>2.6697171190974102E-3</v>
      </c>
      <c r="Q4" s="3">
        <v>2.4666861977846299E-3</v>
      </c>
      <c r="R4" s="3">
        <v>1.4672364506370101E-2</v>
      </c>
      <c r="S4" s="3">
        <v>9.1250937221264306E-3</v>
      </c>
      <c r="T4" s="3">
        <v>2.23785720309442E-3</v>
      </c>
      <c r="U4" s="3">
        <v>4.3778099411002702E-4</v>
      </c>
      <c r="V4" s="3">
        <v>1.76716185833947E-3</v>
      </c>
      <c r="W4" s="3">
        <v>1.8438074913870899E-3</v>
      </c>
      <c r="X4" s="3">
        <v>3.3391325215746301E-3</v>
      </c>
      <c r="Y4" s="3">
        <v>3.97059193871199E-3</v>
      </c>
      <c r="Z4" s="3">
        <v>2.36031534703146E-3</v>
      </c>
      <c r="AA4" s="3">
        <v>1.8634643700820601E-3</v>
      </c>
      <c r="AB4" s="3">
        <v>1.47213656164733E-3</v>
      </c>
      <c r="AC4" s="3">
        <v>7.2326414925321303E-4</v>
      </c>
      <c r="AD4" s="3">
        <v>4.4090343994119896E-3</v>
      </c>
      <c r="AE4" s="3">
        <v>1.0897786274070499E-3</v>
      </c>
      <c r="AF4" s="3">
        <v>2.2077557116292499E-3</v>
      </c>
      <c r="AG4" s="3">
        <v>2.8662292631468399E-3</v>
      </c>
    </row>
    <row r="5" spans="1:33" x14ac:dyDescent="0.4">
      <c r="A5" s="5" t="s">
        <v>38</v>
      </c>
      <c r="B5" s="5" t="s">
        <v>24</v>
      </c>
      <c r="C5" s="3">
        <v>8.4830516140443707E-2</v>
      </c>
      <c r="D5" s="3">
        <v>4.5030729070310603E-2</v>
      </c>
      <c r="E5" s="3"/>
      <c r="F5" s="7">
        <v>283</v>
      </c>
      <c r="G5" s="2" t="s">
        <v>4</v>
      </c>
      <c r="H5" s="3">
        <v>0.100428363181331</v>
      </c>
      <c r="I5" s="3">
        <v>0.11956445684912501</v>
      </c>
      <c r="J5" s="3"/>
      <c r="K5" s="8">
        <v>108</v>
      </c>
      <c r="L5" s="5" t="s">
        <v>38</v>
      </c>
      <c r="M5" t="s">
        <v>24</v>
      </c>
      <c r="N5" s="3">
        <v>1.43073565843591E-2</v>
      </c>
      <c r="O5" s="3">
        <v>1.3903464546624099E-2</v>
      </c>
      <c r="P5" s="3">
        <v>2.7857879430089601E-3</v>
      </c>
      <c r="Q5" s="3">
        <v>2.5739298818663798E-3</v>
      </c>
      <c r="R5" s="3">
        <v>7.1196540671364401E-3</v>
      </c>
      <c r="S5" s="3">
        <v>4.1080126330158102E-3</v>
      </c>
      <c r="T5" s="3">
        <v>1.36028894648484E-3</v>
      </c>
      <c r="U5" s="3">
        <v>4.5664712934515998E-4</v>
      </c>
      <c r="V5" s="3">
        <v>1.45125854848124E-3</v>
      </c>
      <c r="W5" s="3">
        <v>9.8158146360333501E-4</v>
      </c>
      <c r="X5" s="3">
        <v>3.48430740177321E-3</v>
      </c>
      <c r="Y5" s="3">
        <v>1.7374535674423901E-3</v>
      </c>
      <c r="Z5" s="3">
        <v>9.48153977678723E-4</v>
      </c>
      <c r="AA5" s="3">
        <v>9.2241796478362498E-4</v>
      </c>
      <c r="AB5" s="3">
        <v>1.3426722619497499E-3</v>
      </c>
      <c r="AC5" s="3">
        <v>2.9087831146014397E-4</v>
      </c>
      <c r="AD5" s="3">
        <v>2.5232023388821398E-3</v>
      </c>
      <c r="AE5" s="3">
        <v>1.1371587420489801E-3</v>
      </c>
      <c r="AF5" s="3">
        <v>1.26699690388831E-3</v>
      </c>
      <c r="AG5" s="3">
        <v>2.4851960166280699E-3</v>
      </c>
    </row>
    <row r="6" spans="1:33" x14ac:dyDescent="0.4">
      <c r="A6" t="s">
        <v>39</v>
      </c>
      <c r="B6" t="s">
        <v>25</v>
      </c>
      <c r="C6" s="3">
        <v>8.2556419474415693E-2</v>
      </c>
      <c r="D6" s="3">
        <v>0.15072540506731</v>
      </c>
      <c r="E6" s="3"/>
      <c r="F6" s="7">
        <v>147</v>
      </c>
      <c r="G6" s="2" t="s">
        <v>5</v>
      </c>
      <c r="H6" s="3">
        <v>3.2839455301637802E-2</v>
      </c>
      <c r="I6" s="3">
        <v>1.29616898466417E-38</v>
      </c>
      <c r="J6" s="3"/>
      <c r="K6" s="8">
        <v>87</v>
      </c>
      <c r="L6" t="s">
        <v>39</v>
      </c>
      <c r="M6" t="s">
        <v>25</v>
      </c>
      <c r="N6" s="3">
        <v>1.6557425499113401E-2</v>
      </c>
      <c r="O6" s="3">
        <v>2.6312407268164299E-2</v>
      </c>
      <c r="P6" s="3">
        <v>2.7111078471933302E-3</v>
      </c>
      <c r="Q6" s="3">
        <v>2.5049291775296099E-3</v>
      </c>
      <c r="R6" s="3">
        <v>1.9099676509017699E-2</v>
      </c>
      <c r="S6" s="3">
        <v>1.20425618936939E-2</v>
      </c>
      <c r="T6" s="3">
        <v>2.7724249015526601E-3</v>
      </c>
      <c r="U6" s="3">
        <v>4.4465398766923198E-4</v>
      </c>
      <c r="V6" s="3">
        <v>1.9959384342419801E-3</v>
      </c>
      <c r="W6" s="3">
        <v>2.35561437259407E-3</v>
      </c>
      <c r="X6" s="3">
        <v>3.3909017241197598E-3</v>
      </c>
      <c r="Y6" s="3">
        <v>5.2657362158209202E-3</v>
      </c>
      <c r="Z6" s="3">
        <v>3.1736304364219101E-3</v>
      </c>
      <c r="AA6" s="3">
        <v>2.4164302883183299E-3</v>
      </c>
      <c r="AB6" s="3">
        <v>1.59416328508068E-3</v>
      </c>
      <c r="AC6" s="3">
        <v>9.7231225721600297E-4</v>
      </c>
      <c r="AD6" s="3">
        <v>5.54266515166673E-3</v>
      </c>
      <c r="AE6" s="3">
        <v>1.10667432415676E-3</v>
      </c>
      <c r="AF6" s="3">
        <v>2.7735873529685E-3</v>
      </c>
      <c r="AG6" s="3">
        <v>3.1699434613945299E-3</v>
      </c>
    </row>
    <row r="7" spans="1:33" x14ac:dyDescent="0.4">
      <c r="A7" t="s">
        <v>37</v>
      </c>
      <c r="B7" t="s">
        <v>26</v>
      </c>
      <c r="C7" s="3">
        <v>5.1971897294028201E-2</v>
      </c>
      <c r="D7" s="3">
        <v>5.4105797723859497E-2</v>
      </c>
      <c r="E7" s="3"/>
      <c r="F7" s="7">
        <v>154</v>
      </c>
      <c r="G7" s="2" t="s">
        <v>6</v>
      </c>
      <c r="H7" s="3">
        <v>3.0342027833533802E-2</v>
      </c>
      <c r="I7" s="6">
        <v>0</v>
      </c>
      <c r="J7" s="3"/>
      <c r="K7" s="8">
        <v>112</v>
      </c>
      <c r="L7" t="s">
        <v>37</v>
      </c>
      <c r="M7" t="s">
        <v>26</v>
      </c>
      <c r="N7" s="3">
        <v>9.4187625926733607E-3</v>
      </c>
      <c r="O7" s="3">
        <v>1.1688582893909401E-2</v>
      </c>
      <c r="P7" s="3">
        <v>1.70672879812855E-3</v>
      </c>
      <c r="Q7" s="3">
        <v>1.5769327542569599E-3</v>
      </c>
      <c r="R7" s="3">
        <v>7.3809368805382901E-3</v>
      </c>
      <c r="S7" s="3">
        <v>4.5123138592862502E-3</v>
      </c>
      <c r="T7" s="3">
        <v>1.19272075628095E-3</v>
      </c>
      <c r="U7" s="3">
        <v>2.79829082854874E-4</v>
      </c>
      <c r="V7" s="3">
        <v>1.0338824722014701E-3</v>
      </c>
      <c r="W7" s="3">
        <v>9.4873354026797196E-4</v>
      </c>
      <c r="X7" s="3">
        <v>2.1346807100168599E-3</v>
      </c>
      <c r="Y7" s="3">
        <v>1.9512202322725799E-3</v>
      </c>
      <c r="Z7" s="3">
        <v>1.13923599254316E-3</v>
      </c>
      <c r="AA7" s="3">
        <v>9.4185468136229796E-4</v>
      </c>
      <c r="AB7" s="3">
        <v>8.9390762616489499E-4</v>
      </c>
      <c r="AC7" s="3">
        <v>3.4917516281570901E-4</v>
      </c>
      <c r="AD7" s="3">
        <v>2.3116237179402902E-3</v>
      </c>
      <c r="AE7" s="3">
        <v>6.9668675893626297E-4</v>
      </c>
      <c r="AF7" s="3">
        <v>1.1583743383393899E-3</v>
      </c>
      <c r="AG7" s="3">
        <v>1.7089498981417599E-3</v>
      </c>
    </row>
    <row r="8" spans="1:33" x14ac:dyDescent="0.4">
      <c r="A8" t="s">
        <v>37</v>
      </c>
      <c r="B8" t="s">
        <v>27</v>
      </c>
      <c r="C8" s="3">
        <v>7.0073073661459304E-2</v>
      </c>
      <c r="D8" s="3">
        <v>0.132718677322582</v>
      </c>
      <c r="E8" s="3"/>
      <c r="F8" s="7">
        <v>229</v>
      </c>
      <c r="G8" s="2" t="s">
        <v>7</v>
      </c>
      <c r="H8" s="3">
        <v>2.3492252169034299E-2</v>
      </c>
      <c r="I8" s="3">
        <v>0.113851014544554</v>
      </c>
      <c r="J8" s="3"/>
      <c r="K8" s="8">
        <v>88</v>
      </c>
      <c r="L8" t="s">
        <v>37</v>
      </c>
      <c r="M8" t="s">
        <v>27</v>
      </c>
      <c r="N8" s="3">
        <v>1.4171647889034401E-2</v>
      </c>
      <c r="O8" s="3">
        <v>2.2905760658714001E-2</v>
      </c>
      <c r="P8" s="3">
        <v>2.30116157035386E-3</v>
      </c>
      <c r="Q8" s="3">
        <v>2.1261591514172601E-3</v>
      </c>
      <c r="R8" s="3">
        <v>1.67563303789015E-2</v>
      </c>
      <c r="S8" s="3">
        <v>1.0581650814416E-2</v>
      </c>
      <c r="T8" s="3">
        <v>2.4180397384344502E-3</v>
      </c>
      <c r="U8" s="3">
        <v>3.7742903313860599E-4</v>
      </c>
      <c r="V8" s="3">
        <v>1.7202514337935099E-3</v>
      </c>
      <c r="W8" s="3">
        <v>2.0620953904975699E-3</v>
      </c>
      <c r="X8" s="3">
        <v>2.8781639005874002E-3</v>
      </c>
      <c r="Y8" s="3">
        <v>4.6294994136382699E-3</v>
      </c>
      <c r="Z8" s="3">
        <v>2.7944859968663401E-3</v>
      </c>
      <c r="AA8" s="3">
        <v>2.11901409069495E-3</v>
      </c>
      <c r="AB8" s="3">
        <v>1.3659765696564801E-3</v>
      </c>
      <c r="AC8" s="3">
        <v>8.5613592913684803E-4</v>
      </c>
      <c r="AD8" s="3">
        <v>4.8427242185360301E-3</v>
      </c>
      <c r="AE8" s="3">
        <v>9.3933423868890697E-4</v>
      </c>
      <c r="AF8" s="3">
        <v>2.4231418405352501E-3</v>
      </c>
      <c r="AG8" s="3">
        <v>2.7242445986846099E-3</v>
      </c>
    </row>
    <row r="9" spans="1:33" x14ac:dyDescent="0.4">
      <c r="A9" s="5" t="s">
        <v>38</v>
      </c>
      <c r="B9" s="5" t="s">
        <v>28</v>
      </c>
      <c r="C9" s="3">
        <v>9.0519738647435996E-2</v>
      </c>
      <c r="D9" s="3">
        <v>3.9593547206551602E-2</v>
      </c>
      <c r="E9" s="3"/>
      <c r="F9" s="7">
        <v>209</v>
      </c>
      <c r="G9" s="2" t="s">
        <v>8</v>
      </c>
      <c r="H9" s="3">
        <v>8.4794842258330803E-3</v>
      </c>
      <c r="I9" s="3">
        <v>7.5252914609545099E-2</v>
      </c>
      <c r="J9" s="3"/>
      <c r="K9" s="8">
        <v>86</v>
      </c>
      <c r="L9" s="5" t="s">
        <v>38</v>
      </c>
      <c r="M9" t="s">
        <v>28</v>
      </c>
      <c r="N9" s="3">
        <v>1.50585401909965E-2</v>
      </c>
      <c r="O9" s="3">
        <v>1.38247301544454E-2</v>
      </c>
      <c r="P9" s="3">
        <v>2.9726189112284098E-3</v>
      </c>
      <c r="Q9" s="3">
        <v>2.7465524295247098E-3</v>
      </c>
      <c r="R9" s="3">
        <v>6.6342780454642404E-3</v>
      </c>
      <c r="S9" s="3">
        <v>3.74709052301108E-3</v>
      </c>
      <c r="T9" s="3">
        <v>1.33691617816874E-3</v>
      </c>
      <c r="U9" s="3">
        <v>4.8725285871040099E-4</v>
      </c>
      <c r="V9" s="3">
        <v>1.5024198471688701E-3</v>
      </c>
      <c r="W9" s="3">
        <v>9.3662795501022302E-4</v>
      </c>
      <c r="X9" s="3">
        <v>3.7179851040122099E-3</v>
      </c>
      <c r="Y9" s="3">
        <v>1.5711634721141E-3</v>
      </c>
      <c r="Z9" s="3">
        <v>8.3367025249993904E-4</v>
      </c>
      <c r="AA9" s="3">
        <v>8.6413029228937799E-4</v>
      </c>
      <c r="AB9" s="3">
        <v>1.40997614029305E-3</v>
      </c>
      <c r="AC9" s="3">
        <v>2.5585989547359999E-4</v>
      </c>
      <c r="AD9" s="3">
        <v>2.44819634230845E-3</v>
      </c>
      <c r="AE9" s="3">
        <v>1.21342315023173E-3</v>
      </c>
      <c r="AF9" s="3">
        <v>1.2300928182892299E-3</v>
      </c>
      <c r="AG9" s="3">
        <v>2.59242534043615E-3</v>
      </c>
    </row>
    <row r="10" spans="1:33" x14ac:dyDescent="0.4">
      <c r="A10" t="s">
        <v>37</v>
      </c>
      <c r="B10" t="s">
        <v>29</v>
      </c>
      <c r="C10" s="3">
        <v>0.12533187108675101</v>
      </c>
      <c r="D10" s="3">
        <v>0.14133883785780599</v>
      </c>
      <c r="E10" s="3"/>
      <c r="F10" s="7">
        <v>96</v>
      </c>
      <c r="G10" s="2" t="s">
        <v>9</v>
      </c>
      <c r="H10" s="3">
        <v>8.8421955711813303E-3</v>
      </c>
      <c r="I10" s="3">
        <v>1.35507673307714E-2</v>
      </c>
      <c r="J10" s="3"/>
      <c r="K10" s="8">
        <v>89</v>
      </c>
      <c r="L10" t="s">
        <v>37</v>
      </c>
      <c r="M10" t="s">
        <v>29</v>
      </c>
      <c r="N10" s="3">
        <v>2.2981212883837299E-2</v>
      </c>
      <c r="O10" s="3">
        <v>2.9485976047851199E-2</v>
      </c>
      <c r="P10" s="3">
        <v>4.1158303784239996E-3</v>
      </c>
      <c r="Q10" s="3">
        <v>3.8028231209430801E-3</v>
      </c>
      <c r="R10" s="3">
        <v>1.9035898005046299E-2</v>
      </c>
      <c r="S10" s="3">
        <v>1.16989091202E-2</v>
      </c>
      <c r="T10" s="3">
        <v>3.0234586220639001E-3</v>
      </c>
      <c r="U10" s="3">
        <v>6.7484190855965505E-4</v>
      </c>
      <c r="V10" s="3">
        <v>2.55253116497638E-3</v>
      </c>
      <c r="W10" s="3">
        <v>2.4301731167086999E-3</v>
      </c>
      <c r="X10" s="3">
        <v>5.14784992446197E-3</v>
      </c>
      <c r="Y10" s="3">
        <v>5.06862728036036E-3</v>
      </c>
      <c r="Z10" s="3">
        <v>2.97598959826129E-3</v>
      </c>
      <c r="AA10" s="3">
        <v>2.4256130466035301E-3</v>
      </c>
      <c r="AB10" s="3">
        <v>2.1848942980992399E-3</v>
      </c>
      <c r="AC10" s="3">
        <v>9.1207139497474104E-4</v>
      </c>
      <c r="AD10" s="3">
        <v>5.8881967111685399E-3</v>
      </c>
      <c r="AE10" s="3">
        <v>1.6800821137018401E-3</v>
      </c>
      <c r="AF10" s="3">
        <v>2.9499734366826799E-3</v>
      </c>
      <c r="AG10" s="3">
        <v>4.1975241590600102E-3</v>
      </c>
    </row>
    <row r="11" spans="1:33" x14ac:dyDescent="0.4">
      <c r="A11" s="5" t="s">
        <v>38</v>
      </c>
      <c r="B11" s="5" t="s">
        <v>30</v>
      </c>
      <c r="C11" s="3">
        <v>9.5543155686714495E-2</v>
      </c>
      <c r="D11" s="3">
        <v>1.9457521864810302E-2</v>
      </c>
      <c r="E11" s="3"/>
      <c r="F11" s="7">
        <v>76</v>
      </c>
      <c r="G11" s="2" t="s">
        <v>10</v>
      </c>
      <c r="H11" s="3">
        <v>5.38181893188046E-3</v>
      </c>
      <c r="I11" s="3">
        <v>2.3240036634857301E-6</v>
      </c>
      <c r="J11" s="3"/>
      <c r="K11" s="8">
        <v>92</v>
      </c>
      <c r="L11" s="5" t="s">
        <v>38</v>
      </c>
      <c r="M11" t="s">
        <v>30</v>
      </c>
      <c r="N11" s="3">
        <v>1.53440193674662E-2</v>
      </c>
      <c r="O11" s="3">
        <v>1.1921670772191899E-2</v>
      </c>
      <c r="P11" s="3">
        <v>3.1375851905512801E-3</v>
      </c>
      <c r="Q11" s="3">
        <v>2.89897308914995E-3</v>
      </c>
      <c r="R11" s="3">
        <v>4.4597825112491002E-3</v>
      </c>
      <c r="S11" s="3">
        <v>2.2743919129377299E-3</v>
      </c>
      <c r="T11" s="3">
        <v>1.10847561969319E-3</v>
      </c>
      <c r="U11" s="3">
        <v>5.14241183438459E-4</v>
      </c>
      <c r="V11" s="3">
        <v>1.4638781154987001E-3</v>
      </c>
      <c r="W11" s="3">
        <v>6.9605448898530102E-4</v>
      </c>
      <c r="X11" s="3">
        <v>3.9243156790045204E-3</v>
      </c>
      <c r="Y11" s="3">
        <v>9.1151777794416095E-4</v>
      </c>
      <c r="Z11" s="3">
        <v>4.0969193998802302E-4</v>
      </c>
      <c r="AA11" s="3">
        <v>5.9479952512385404E-4</v>
      </c>
      <c r="AB11" s="3">
        <v>1.42816358234131E-3</v>
      </c>
      <c r="AC11" s="3">
        <v>1.2606883283430799E-4</v>
      </c>
      <c r="AD11" s="3">
        <v>1.93912079729941E-3</v>
      </c>
      <c r="AE11" s="3">
        <v>1.28076239159289E-3</v>
      </c>
      <c r="AF11" s="3">
        <v>9.7651369133565499E-4</v>
      </c>
      <c r="AG11" s="3">
        <v>2.57932116325657E-3</v>
      </c>
    </row>
    <row r="12" spans="1:33" x14ac:dyDescent="0.4">
      <c r="A12" t="s">
        <v>40</v>
      </c>
      <c r="B12" t="s">
        <v>48</v>
      </c>
      <c r="C12" s="3">
        <v>5.8332799933952101E-2</v>
      </c>
      <c r="D12" s="3">
        <v>1.1933845243471001E-2</v>
      </c>
      <c r="E12" s="3"/>
      <c r="F12" s="7">
        <v>102</v>
      </c>
      <c r="G12" s="2" t="s">
        <v>11</v>
      </c>
      <c r="H12" s="3">
        <v>1.42098944269751E-2</v>
      </c>
      <c r="I12" s="3">
        <v>5.4590692847965201E-3</v>
      </c>
      <c r="J12" s="3"/>
      <c r="K12" s="8">
        <v>88</v>
      </c>
      <c r="L12" t="s">
        <v>40</v>
      </c>
      <c r="M12" t="s">
        <v>48</v>
      </c>
      <c r="N12" s="3">
        <v>9.3694556624213093E-3</v>
      </c>
      <c r="O12" s="3">
        <v>7.2851313418080396E-3</v>
      </c>
      <c r="P12" s="3">
        <v>1.9156173760503999E-3</v>
      </c>
      <c r="Q12" s="3">
        <v>1.76993543920393E-3</v>
      </c>
      <c r="R12" s="3">
        <v>2.7290492341611101E-3</v>
      </c>
      <c r="S12" s="3">
        <v>1.3926886939590699E-3</v>
      </c>
      <c r="T12" s="3">
        <v>6.7750278548630802E-4</v>
      </c>
      <c r="U12" s="3">
        <v>3.1396430133420403E-4</v>
      </c>
      <c r="V12" s="3">
        <v>8.9405061670946905E-4</v>
      </c>
      <c r="W12" s="3">
        <v>4.25679200024672E-4</v>
      </c>
      <c r="X12" s="3">
        <v>2.3959468340323301E-3</v>
      </c>
      <c r="Y12" s="3">
        <v>5.5833188731598102E-4</v>
      </c>
      <c r="Z12" s="3">
        <v>2.5127558603219702E-4</v>
      </c>
      <c r="AA12" s="3">
        <v>3.6391922799276598E-4</v>
      </c>
      <c r="AB12" s="3">
        <v>8.7209518033723996E-4</v>
      </c>
      <c r="AC12" s="3">
        <v>7.7319831202268902E-5</v>
      </c>
      <c r="AD12" s="3">
        <v>1.18547572887113E-3</v>
      </c>
      <c r="AE12" s="3">
        <v>7.8195508422072098E-4</v>
      </c>
      <c r="AF12" s="3">
        <v>5.9698159791600697E-4</v>
      </c>
      <c r="AG12" s="3">
        <v>1.5751570176992E-3</v>
      </c>
    </row>
    <row r="13" spans="1:33" x14ac:dyDescent="0.4">
      <c r="A13" s="5" t="s">
        <v>38</v>
      </c>
      <c r="B13" s="5" t="s">
        <v>31</v>
      </c>
      <c r="C13" s="3">
        <v>0.11847402764175199</v>
      </c>
      <c r="D13" s="3">
        <v>0</v>
      </c>
      <c r="E13" s="3"/>
      <c r="F13" s="7">
        <v>83</v>
      </c>
      <c r="G13" s="2" t="s">
        <v>12</v>
      </c>
      <c r="H13" s="3">
        <v>4.6175282513993901E-3</v>
      </c>
      <c r="I13" s="3">
        <v>1.3099369495506399E-2</v>
      </c>
      <c r="J13" s="3"/>
      <c r="K13" s="8">
        <v>87</v>
      </c>
      <c r="L13" s="5" t="s">
        <v>38</v>
      </c>
      <c r="M13" t="s">
        <v>31</v>
      </c>
      <c r="N13" s="3">
        <v>1.8432267732334699E-2</v>
      </c>
      <c r="O13" s="3">
        <v>1.1898152675561E-2</v>
      </c>
      <c r="P13" s="3">
        <v>3.8906225351463299E-3</v>
      </c>
      <c r="Q13" s="3">
        <v>3.5947422442569E-3</v>
      </c>
      <c r="R13" s="3">
        <v>2.7832217328411799E-3</v>
      </c>
      <c r="S13" s="3">
        <v>1.00459864855915E-3</v>
      </c>
      <c r="T13" s="3">
        <v>1.04757052251391E-3</v>
      </c>
      <c r="U13" s="3">
        <v>6.3760576489851201E-4</v>
      </c>
      <c r="V13" s="3">
        <v>1.6835034251278299E-3</v>
      </c>
      <c r="W13" s="3">
        <v>5.4705716969286403E-4</v>
      </c>
      <c r="X13" s="3">
        <v>4.8661725781158497E-3</v>
      </c>
      <c r="Y13" s="3">
        <v>3.2345163690415002E-4</v>
      </c>
      <c r="Z13" s="3">
        <v>0</v>
      </c>
      <c r="AA13" s="3">
        <v>3.9477942838034698E-4</v>
      </c>
      <c r="AB13" s="3">
        <v>1.7060460677398601E-3</v>
      </c>
      <c r="AC13" s="3">
        <v>7.6846115160128299E-7</v>
      </c>
      <c r="AD13" s="3">
        <v>1.70776998270623E-3</v>
      </c>
      <c r="AE13" s="3">
        <v>1.5881522636915801E-3</v>
      </c>
      <c r="AF13" s="3">
        <v>8.6318337035035803E-4</v>
      </c>
      <c r="AG13" s="3">
        <v>3.02879025840914E-3</v>
      </c>
    </row>
    <row r="14" spans="1:33" x14ac:dyDescent="0.4">
      <c r="A14" t="s">
        <v>37</v>
      </c>
      <c r="B14" t="s">
        <v>32</v>
      </c>
      <c r="C14" s="3">
        <v>0</v>
      </c>
      <c r="D14" s="3">
        <v>9.7304408595666594E-2</v>
      </c>
      <c r="E14" s="3"/>
      <c r="F14" s="7">
        <v>141</v>
      </c>
      <c r="G14" s="2" t="s">
        <v>13</v>
      </c>
      <c r="H14" s="3">
        <v>4.1073749875630297E-2</v>
      </c>
      <c r="I14" s="3">
        <v>2.4870681246311101E-50</v>
      </c>
      <c r="J14" s="3"/>
      <c r="K14" s="8">
        <v>63</v>
      </c>
      <c r="L14" t="s">
        <v>37</v>
      </c>
      <c r="M14" t="s">
        <v>32</v>
      </c>
      <c r="N14" s="3">
        <v>2.3971733137790798E-3</v>
      </c>
      <c r="O14" s="3">
        <v>1.16341487627662E-2</v>
      </c>
      <c r="P14" s="3">
        <v>1.26122956492793E-39</v>
      </c>
      <c r="Q14" s="3">
        <v>0</v>
      </c>
      <c r="R14" s="3">
        <v>1.1078205638274399E-2</v>
      </c>
      <c r="S14" s="3">
        <v>7.3224403511819797E-3</v>
      </c>
      <c r="T14" s="3">
        <v>1.31854940113819E-3</v>
      </c>
      <c r="U14" s="3">
        <v>2.26135802049641E-7</v>
      </c>
      <c r="V14" s="3">
        <v>5.3119150823989405E-4</v>
      </c>
      <c r="W14" s="3">
        <v>1.2746264017363699E-3</v>
      </c>
      <c r="X14" s="3">
        <v>2.4200269300436399E-51</v>
      </c>
      <c r="Y14" s="3">
        <v>3.2539158606692299E-3</v>
      </c>
      <c r="Z14" s="3">
        <v>2.0488134205334202E-3</v>
      </c>
      <c r="AA14" s="3">
        <v>1.3823906710127599E-3</v>
      </c>
      <c r="AB14" s="3">
        <v>2.6167495369163103E-4</v>
      </c>
      <c r="AC14" s="3">
        <v>6.2735385444074795E-4</v>
      </c>
      <c r="AD14" s="3">
        <v>2.8099497395300101E-3</v>
      </c>
      <c r="AE14" s="3">
        <v>2.4561654414953502E-19</v>
      </c>
      <c r="AF14" s="3">
        <v>1.40224756148813E-3</v>
      </c>
      <c r="AG14" s="3">
        <v>6.8391299270966301E-4</v>
      </c>
    </row>
    <row r="15" spans="1:33" x14ac:dyDescent="0.4">
      <c r="A15" t="s">
        <v>37</v>
      </c>
      <c r="B15" t="s">
        <v>33</v>
      </c>
      <c r="C15" s="3">
        <v>7.79445503903997E-2</v>
      </c>
      <c r="D15" s="3">
        <v>8.6465420895332698E-2</v>
      </c>
      <c r="E15" s="3"/>
      <c r="F15" s="7">
        <v>121</v>
      </c>
      <c r="G15" s="2" t="s">
        <v>14</v>
      </c>
      <c r="H15" s="3">
        <v>2.7301480614993498E-3</v>
      </c>
      <c r="I15" s="3">
        <v>3.3440580006917998E-2</v>
      </c>
      <c r="J15" s="3"/>
      <c r="K15" s="8">
        <v>73</v>
      </c>
      <c r="L15" t="s">
        <v>37</v>
      </c>
      <c r="M15" t="s">
        <v>33</v>
      </c>
      <c r="N15" s="3">
        <v>1.4256810831591299E-2</v>
      </c>
      <c r="O15" s="3">
        <v>1.8166034700194102E-2</v>
      </c>
      <c r="P15" s="3">
        <v>2.5596565785517798E-3</v>
      </c>
      <c r="Q15" s="3">
        <v>2.3649957174177801E-3</v>
      </c>
      <c r="R15" s="3">
        <v>1.16752689249287E-2</v>
      </c>
      <c r="S15" s="3">
        <v>7.1677045208398899E-3</v>
      </c>
      <c r="T15" s="3">
        <v>1.86087375896958E-3</v>
      </c>
      <c r="U15" s="3">
        <v>4.1968440288288903E-4</v>
      </c>
      <c r="V15" s="3">
        <v>1.5796045556123301E-3</v>
      </c>
      <c r="W15" s="3">
        <v>1.4925536603627399E-3</v>
      </c>
      <c r="X15" s="3">
        <v>3.20147496690374E-3</v>
      </c>
      <c r="Y15" s="3">
        <v>3.104253988435E-3</v>
      </c>
      <c r="Z15" s="3">
        <v>1.8205908375493499E-3</v>
      </c>
      <c r="AA15" s="3">
        <v>1.48812963848289E-3</v>
      </c>
      <c r="AB15" s="3">
        <v>1.3549410388523401E-3</v>
      </c>
      <c r="AC15" s="3">
        <v>5.5797687292166698E-4</v>
      </c>
      <c r="AD15" s="3">
        <v>3.6204911296477101E-3</v>
      </c>
      <c r="AE15" s="3">
        <v>1.04485191065886E-3</v>
      </c>
      <c r="AF15" s="3">
        <v>1.81393950022437E-3</v>
      </c>
      <c r="AG15" s="3">
        <v>2.6003837465599202E-3</v>
      </c>
    </row>
    <row r="16" spans="1:33" x14ac:dyDescent="0.4">
      <c r="A16" t="s">
        <v>37</v>
      </c>
      <c r="B16" t="s">
        <v>34</v>
      </c>
      <c r="C16" s="3">
        <v>2.0068391148328299E-2</v>
      </c>
      <c r="D16" s="3">
        <v>5.10667321747523E-2</v>
      </c>
      <c r="E16" s="3"/>
      <c r="F16" s="7">
        <v>100</v>
      </c>
      <c r="G16" s="2" t="s">
        <v>15</v>
      </c>
      <c r="H16" s="6">
        <v>0</v>
      </c>
      <c r="I16" s="3">
        <v>2.1055710117379601E-2</v>
      </c>
      <c r="J16" s="3"/>
      <c r="K16" s="8">
        <v>72</v>
      </c>
      <c r="L16" t="s">
        <v>37</v>
      </c>
      <c r="M16" t="s">
        <v>34</v>
      </c>
      <c r="N16" s="3">
        <v>4.3803241106446797E-3</v>
      </c>
      <c r="O16" s="3">
        <v>8.1212017702433498E-3</v>
      </c>
      <c r="P16" s="3">
        <v>6.5903503409131103E-4</v>
      </c>
      <c r="Q16" s="3">
        <v>6.0891568279682203E-4</v>
      </c>
      <c r="R16" s="3">
        <v>6.2854509730539201E-3</v>
      </c>
      <c r="S16" s="3">
        <v>4.0130900419152399E-3</v>
      </c>
      <c r="T16" s="3">
        <v>8.69442045375371E-4</v>
      </c>
      <c r="U16" s="3">
        <v>1.0812312668711199E-4</v>
      </c>
      <c r="V16" s="3">
        <v>5.63946548627108E-4</v>
      </c>
      <c r="W16" s="3">
        <v>7.6160835677268896E-4</v>
      </c>
      <c r="X16" s="3">
        <v>8.2428407843275096E-4</v>
      </c>
      <c r="Y16" s="3">
        <v>1.76249082217268E-3</v>
      </c>
      <c r="Z16" s="3">
        <v>1.07524630931345E-3</v>
      </c>
      <c r="AA16" s="3">
        <v>7.9237014824159199E-4</v>
      </c>
      <c r="AB16" s="3">
        <v>4.2631895508798902E-4</v>
      </c>
      <c r="AC16" s="3">
        <v>3.2937436086497501E-4</v>
      </c>
      <c r="AD16" s="3">
        <v>1.7639816800041699E-3</v>
      </c>
      <c r="AE16" s="3">
        <v>2.6901812545143601E-4</v>
      </c>
      <c r="AF16" s="3">
        <v>8.8213456833195801E-4</v>
      </c>
      <c r="AG16" s="3">
        <v>8.7197594253842295E-4</v>
      </c>
    </row>
    <row r="17" spans="1:33" x14ac:dyDescent="0.4">
      <c r="A17" t="s">
        <v>40</v>
      </c>
      <c r="B17" t="s">
        <v>35</v>
      </c>
      <c r="C17" s="3">
        <v>4.3057535724157402E-2</v>
      </c>
      <c r="D17" s="3">
        <v>5.8160490234408099E-2</v>
      </c>
      <c r="E17" s="3"/>
      <c r="F17" s="7">
        <v>75</v>
      </c>
      <c r="G17" s="2" t="s">
        <v>16</v>
      </c>
      <c r="H17" s="3">
        <v>3.33220230829073E-3</v>
      </c>
      <c r="I17" s="3">
        <v>1.42068657624452E-2</v>
      </c>
      <c r="J17" s="3"/>
      <c r="K17" s="8">
        <v>94</v>
      </c>
      <c r="L17" t="s">
        <v>40</v>
      </c>
      <c r="M17" t="s">
        <v>35</v>
      </c>
      <c r="N17" s="3">
        <v>8.1317509627639693E-3</v>
      </c>
      <c r="O17" s="3">
        <v>1.12781252603547E-2</v>
      </c>
      <c r="P17" s="3">
        <v>1.4139860198121401E-3</v>
      </c>
      <c r="Q17" s="3">
        <v>1.3064529473857599E-3</v>
      </c>
      <c r="R17" s="3">
        <v>7.6331493066051003E-3</v>
      </c>
      <c r="S17" s="3">
        <v>4.7418521002354297E-3</v>
      </c>
      <c r="T17" s="3">
        <v>1.1688424226961899E-3</v>
      </c>
      <c r="U17" s="3">
        <v>2.3186302611276501E-4</v>
      </c>
      <c r="V17" s="3">
        <v>9.2934518275335296E-4</v>
      </c>
      <c r="W17" s="3">
        <v>9.6068513926224396E-4</v>
      </c>
      <c r="X17" s="3">
        <v>1.7685344525950599E-3</v>
      </c>
      <c r="Y17" s="3">
        <v>2.0624739746155402E-3</v>
      </c>
      <c r="Z17" s="3">
        <v>1.2246104226603901E-3</v>
      </c>
      <c r="AA17" s="3">
        <v>9.6975469736759301E-4</v>
      </c>
      <c r="AB17" s="3">
        <v>7.7644335265153702E-4</v>
      </c>
      <c r="AC17" s="3">
        <v>3.7525929126677201E-4</v>
      </c>
      <c r="AD17" s="3">
        <v>2.30021680819652E-3</v>
      </c>
      <c r="AE17" s="3">
        <v>5.7718914592891802E-4</v>
      </c>
      <c r="AF17" s="3">
        <v>1.15185759650782E-3</v>
      </c>
      <c r="AG17" s="3">
        <v>1.5095528930992399E-3</v>
      </c>
    </row>
    <row r="18" spans="1:33" x14ac:dyDescent="0.4">
      <c r="B18" s="1" t="s">
        <v>42</v>
      </c>
      <c r="C18" s="4">
        <f>SUM(C4:C17)</f>
        <v>0.99999999999999867</v>
      </c>
      <c r="D18" s="4">
        <f>SUM(D4:D17)</f>
        <v>0.99999999999999867</v>
      </c>
      <c r="E18" s="4"/>
      <c r="F18" s="7">
        <v>78</v>
      </c>
      <c r="G18" s="2" t="s">
        <v>17</v>
      </c>
      <c r="H18" s="3">
        <v>1.4400169401674099E-2</v>
      </c>
      <c r="I18" s="3">
        <v>2.6892404719192201E-3</v>
      </c>
      <c r="J18" s="3"/>
      <c r="K18" s="3"/>
      <c r="M18" s="1" t="s">
        <v>42</v>
      </c>
      <c r="N18" s="4">
        <f>SUM(N4:AG17)</f>
        <v>0.99999999999999822</v>
      </c>
    </row>
    <row r="19" spans="1:33" x14ac:dyDescent="0.4">
      <c r="F19" s="7">
        <v>60</v>
      </c>
      <c r="G19" s="2" t="s">
        <v>18</v>
      </c>
      <c r="H19" s="3">
        <v>6.4863258800063196E-6</v>
      </c>
      <c r="I19" s="3">
        <v>6.4473322791325904E-3</v>
      </c>
      <c r="J19" s="3"/>
      <c r="K19" s="3"/>
    </row>
    <row r="20" spans="1:33" x14ac:dyDescent="0.4">
      <c r="F20" s="7">
        <v>101</v>
      </c>
      <c r="G20" s="2" t="s">
        <v>19</v>
      </c>
      <c r="H20" s="3">
        <v>1.4414720396526699E-2</v>
      </c>
      <c r="I20" s="3">
        <v>2.8877928349642701E-2</v>
      </c>
      <c r="J20" s="3"/>
      <c r="K20" s="3"/>
    </row>
    <row r="21" spans="1:33" x14ac:dyDescent="0.4">
      <c r="F21" s="7">
        <v>70</v>
      </c>
      <c r="G21" s="2" t="s">
        <v>20</v>
      </c>
      <c r="H21" s="3">
        <v>1.34050668767159E-2</v>
      </c>
      <c r="I21" s="3">
        <v>2.5242077691480201E-18</v>
      </c>
      <c r="J21" s="3"/>
      <c r="K21" s="3"/>
    </row>
    <row r="22" spans="1:33" x14ac:dyDescent="0.4">
      <c r="F22" s="7">
        <v>78</v>
      </c>
      <c r="G22" s="2" t="s">
        <v>21</v>
      </c>
      <c r="H22" s="3">
        <v>7.2858447335013704E-3</v>
      </c>
      <c r="I22" s="3">
        <v>1.44109355549855E-2</v>
      </c>
      <c r="J22" s="3"/>
      <c r="K22" s="3"/>
    </row>
    <row r="23" spans="1:33" x14ac:dyDescent="0.4">
      <c r="F23" s="7">
        <v>94</v>
      </c>
      <c r="G23" s="2" t="s">
        <v>22</v>
      </c>
      <c r="H23" s="3">
        <v>2.5565014701515301E-2</v>
      </c>
      <c r="I23" s="3">
        <v>7.0285920502488001E-3</v>
      </c>
      <c r="J23" s="3"/>
      <c r="K23" s="3"/>
    </row>
    <row r="24" spans="1:33" x14ac:dyDescent="0.4">
      <c r="G24" s="1" t="s">
        <v>41</v>
      </c>
      <c r="H24" s="4">
        <f>SUM(H4:I23)</f>
        <v>0.99999999999999745</v>
      </c>
      <c r="I24" s="4"/>
      <c r="J24" s="4"/>
      <c r="K24" s="4"/>
    </row>
  </sheetData>
  <phoneticPr fontId="2" type="noConversion"/>
  <conditionalFormatting sqref="N4:AG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{872E63BB-2085-4880-909C-F27A0BB3DD92}</x14:id>
        </ext>
      </extLst>
    </cfRule>
  </conditionalFormatting>
  <conditionalFormatting sqref="C4:E1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{382AF88F-60E1-4810-B63B-D025E0863DC2}</x14:id>
        </ext>
      </extLst>
    </cfRule>
  </conditionalFormatting>
  <conditionalFormatting sqref="N4:AG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{5E691C4D-F701-443E-A665-F85B816B35BE}</x14:id>
        </ext>
      </extLst>
    </cfRule>
  </conditionalFormatting>
  <conditionalFormatting sqref="N5:AG5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{19E0063F-7AE6-466E-8AE3-1E8FB8734495}</x14:id>
        </ext>
      </extLst>
    </cfRule>
  </conditionalFormatting>
  <conditionalFormatting sqref="N6:AG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{46A857D1-F0FD-43A9-B331-2EBC47D940E5}</x14:id>
        </ext>
      </extLst>
    </cfRule>
  </conditionalFormatting>
  <conditionalFormatting sqref="N7:AG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{367817D9-736A-4648-AE28-C81AF449FA14}</x14:id>
        </ext>
      </extLst>
    </cfRule>
  </conditionalFormatting>
  <conditionalFormatting sqref="N8:AG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{F9DD46A1-1B5D-434A-9A4A-6B5EC56438FE}</x14:id>
        </ext>
      </extLst>
    </cfRule>
  </conditionalFormatting>
  <conditionalFormatting sqref="H4:H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{CE865CE0-EDA0-40E6-8C43-FEEA41FC8320}</x14:id>
        </ext>
      </extLst>
    </cfRule>
  </conditionalFormatting>
  <conditionalFormatting sqref="C4:C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{7C0C257B-F54D-4A27-A1B6-4D59A0F8D567}</x14:id>
        </ext>
      </extLst>
    </cfRule>
  </conditionalFormatting>
  <conditionalFormatting sqref="D4:E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{9241C91A-A5D4-4FBB-94BA-7970BFE643CC}</x14:id>
        </ext>
      </extLst>
    </cfRule>
  </conditionalFormatting>
  <conditionalFormatting sqref="K4:K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{B1A5A4CE-AE81-460A-A12C-0C0703342AC5}</x14:id>
        </ext>
      </extLst>
    </cfRule>
  </conditionalFormatting>
  <conditionalFormatting sqref="K4:K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{3B956957-5CB2-4D04-BACC-98ED670A5A60}</x14:id>
        </ext>
      </extLst>
    </cfRule>
  </conditionalFormatting>
  <conditionalFormatting sqref="K4:K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{3F1DB57A-BC47-498F-A158-9D3EBC8A8CC2}</x14:id>
        </ext>
      </extLst>
    </cfRule>
  </conditionalFormatting>
  <conditionalFormatting sqref="F4:F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{2C2B9EFC-BCA4-4441-AA2B-54F728D76E68}</x14:id>
        </ext>
      </extLst>
    </cfRule>
  </conditionalFormatting>
  <conditionalFormatting sqref="H4:I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{C99449E3-C151-4BA1-9ACA-B788C2A9F9F0}</x14:id>
        </ext>
      </extLst>
    </cfRule>
  </conditionalFormatting>
  <conditionalFormatting sqref="H18:K23 H4:J1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{B434BA79-92A5-4D3A-B61E-6022519AE865}</x14:id>
        </ext>
      </extLst>
    </cfRule>
  </conditionalFormatting>
  <conditionalFormatting sqref="I18:K23 I4:J1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{F790CBB8-22E3-49D8-9870-49C94923F79C}</x14:id>
        </ext>
      </extLst>
    </cfRule>
  </conditionalFormatting>
  <conditionalFormatting sqref="H4:J2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{AE14A13D-7626-4010-AA45-BED7BEF93732}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2E63BB-2085-4880-909C-F27A0BB3D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N4:AG17</xm:sqref>
        </x14:conditionalFormatting>
        <x14:conditionalFormatting xmlns:xm="http://schemas.microsoft.com/office/excel/2006/main">
          <x14:cfRule type="dataBar" id="{382AF88F-60E1-4810-B63B-D025E0863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C4:E17</xm:sqref>
        </x14:conditionalFormatting>
        <x14:conditionalFormatting xmlns:xm="http://schemas.microsoft.com/office/excel/2006/main">
          <x14:cfRule type="dataBar" id="{5E691C4D-F701-443E-A665-F85B816B3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N4:AG4</xm:sqref>
        </x14:conditionalFormatting>
        <x14:conditionalFormatting xmlns:xm="http://schemas.microsoft.com/office/excel/2006/main">
          <x14:cfRule type="dataBar" id="{19E0063F-7AE6-466E-8AE3-1E8FB87344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N5:AG5</xm:sqref>
        </x14:conditionalFormatting>
        <x14:conditionalFormatting xmlns:xm="http://schemas.microsoft.com/office/excel/2006/main">
          <x14:cfRule type="dataBar" id="{46A857D1-F0FD-43A9-B331-2EBC47D94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N6:AG6</xm:sqref>
        </x14:conditionalFormatting>
        <x14:conditionalFormatting xmlns:xm="http://schemas.microsoft.com/office/excel/2006/main">
          <x14:cfRule type="dataBar" id="{367817D9-736A-4648-AE28-C81AF449F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N7:AG7</xm:sqref>
        </x14:conditionalFormatting>
        <x14:conditionalFormatting xmlns:xm="http://schemas.microsoft.com/office/excel/2006/main">
          <x14:cfRule type="dataBar" id="{F9DD46A1-1B5D-434A-9A4A-6B5EC5643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N8:AG8</xm:sqref>
        </x14:conditionalFormatting>
        <x14:conditionalFormatting xmlns:xm="http://schemas.microsoft.com/office/excel/2006/main">
          <x14:cfRule type="dataBar" id="{CE865CE0-EDA0-40E6-8C43-FEEA41FC8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H4:H23</xm:sqref>
        </x14:conditionalFormatting>
        <x14:conditionalFormatting xmlns:xm="http://schemas.microsoft.com/office/excel/2006/main">
          <x14:cfRule type="dataBar" id="{7C0C257B-F54D-4A27-A1B6-4D59A0F8D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C4:C17</xm:sqref>
        </x14:conditionalFormatting>
        <x14:conditionalFormatting xmlns:xm="http://schemas.microsoft.com/office/excel/2006/main">
          <x14:cfRule type="dataBar" id="{9241C91A-A5D4-4FBB-94BA-7970BFE64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D4:E17</xm:sqref>
        </x14:conditionalFormatting>
        <x14:conditionalFormatting xmlns:xm="http://schemas.microsoft.com/office/excel/2006/main">
          <x14:cfRule type="dataBar" id="{B1A5A4CE-AE81-460A-A12C-0C0703342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K4:K17</xm:sqref>
        </x14:conditionalFormatting>
        <x14:conditionalFormatting xmlns:xm="http://schemas.microsoft.com/office/excel/2006/main">
          <x14:cfRule type="dataBar" id="{3B956957-5CB2-4D04-BACC-98ED670A5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K4:K17</xm:sqref>
        </x14:conditionalFormatting>
        <x14:conditionalFormatting xmlns:xm="http://schemas.microsoft.com/office/excel/2006/main">
          <x14:cfRule type="dataBar" id="{3F1DB57A-BC47-498F-A158-9D3EBC8A8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K4:K17</xm:sqref>
        </x14:conditionalFormatting>
        <x14:conditionalFormatting xmlns:xm="http://schemas.microsoft.com/office/excel/2006/main">
          <x14:cfRule type="dataBar" id="{2C2B9EFC-BCA4-4441-AA2B-54F728D76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C99449E3-C151-4BA1-9ACA-B788C2A9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H4:I23</xm:sqref>
        </x14:conditionalFormatting>
        <x14:conditionalFormatting xmlns:xm="http://schemas.microsoft.com/office/excel/2006/main">
          <x14:cfRule type="dataBar" id="{B434BA79-92A5-4D3A-B61E-6022519AE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H18:K23 H4:J17</xm:sqref>
        </x14:conditionalFormatting>
        <x14:conditionalFormatting xmlns:xm="http://schemas.microsoft.com/office/excel/2006/main">
          <x14:cfRule type="dataBar" id="{F790CBB8-22E3-49D8-9870-49C94923F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I18:K23 I4:J17</xm:sqref>
        </x14:conditionalFormatting>
        <x14:conditionalFormatting xmlns:xm="http://schemas.microsoft.com/office/excel/2006/main">
          <x14:cfRule type="dataBar" id="{AE14A13D-7626-4010-AA45-BED7BEF93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H4:J23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ADAC-595B-4264-A5CB-D552E611038D}">
  <dimension ref="A1:AG24"/>
  <sheetViews>
    <sheetView workbookViewId="0">
      <selection activeCell="B23" sqref="B23"/>
    </sheetView>
  </sheetViews>
  <sheetFormatPr defaultRowHeight="13.9" x14ac:dyDescent="0.4"/>
  <cols>
    <col min="1" max="1" width="14.19921875" customWidth="1"/>
    <col min="2" max="2" width="17" customWidth="1"/>
    <col min="7" max="7" width="15.265625" customWidth="1"/>
    <col min="12" max="12" width="12.9296875" customWidth="1"/>
    <col min="13" max="13" width="13.33203125" customWidth="1"/>
  </cols>
  <sheetData>
    <row r="1" spans="1:33" x14ac:dyDescent="0.4">
      <c r="A1" s="1" t="s">
        <v>47</v>
      </c>
    </row>
    <row r="3" spans="1:33" x14ac:dyDescent="0.4">
      <c r="A3" t="s">
        <v>36</v>
      </c>
      <c r="B3" s="1" t="s">
        <v>0</v>
      </c>
      <c r="G3" s="1" t="s">
        <v>1</v>
      </c>
      <c r="H3" t="s">
        <v>44</v>
      </c>
      <c r="I3" t="s">
        <v>46</v>
      </c>
      <c r="J3" t="s">
        <v>45</v>
      </c>
      <c r="M3" s="1" t="s">
        <v>2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12</v>
      </c>
      <c r="X3" s="2" t="s">
        <v>13</v>
      </c>
      <c r="Y3" s="2" t="s">
        <v>14</v>
      </c>
      <c r="Z3" s="2" t="s">
        <v>15</v>
      </c>
      <c r="AA3" s="2" t="s">
        <v>16</v>
      </c>
      <c r="AB3" s="2" t="s">
        <v>17</v>
      </c>
      <c r="AC3" s="2" t="s">
        <v>18</v>
      </c>
      <c r="AD3" s="2" t="s">
        <v>19</v>
      </c>
      <c r="AE3" s="2" t="s">
        <v>20</v>
      </c>
      <c r="AF3" s="2" t="s">
        <v>21</v>
      </c>
      <c r="AG3" s="2" t="s">
        <v>22</v>
      </c>
    </row>
    <row r="4" spans="1:33" x14ac:dyDescent="0.4">
      <c r="A4" t="s">
        <v>37</v>
      </c>
      <c r="B4" t="s">
        <v>23</v>
      </c>
      <c r="C4" s="3">
        <v>1.8735534175203801E-2</v>
      </c>
      <c r="D4" s="3">
        <v>4.0019986564375498E-2</v>
      </c>
      <c r="E4" s="3">
        <v>3.6455934732977098E-2</v>
      </c>
      <c r="G4" s="2" t="s">
        <v>3</v>
      </c>
      <c r="H4" s="3">
        <v>0.13809410994788099</v>
      </c>
      <c r="I4" s="3">
        <v>1.2981322485238801E-2</v>
      </c>
      <c r="J4" s="3">
        <v>4.0276439808524099E-2</v>
      </c>
      <c r="K4" s="3"/>
      <c r="L4" t="s">
        <v>37</v>
      </c>
      <c r="M4" t="s">
        <v>23</v>
      </c>
      <c r="N4" s="3">
        <v>4.5750945287062099E-3</v>
      </c>
      <c r="O4" s="3">
        <v>8.6368470397388802E-3</v>
      </c>
      <c r="P4" s="3">
        <v>8.0910141872075404E-4</v>
      </c>
      <c r="Q4" s="3">
        <v>6.7808334647660295E-4</v>
      </c>
      <c r="R4" s="3">
        <v>4.8230640952454801E-3</v>
      </c>
      <c r="S4" s="3">
        <v>2.9898171423899601E-3</v>
      </c>
      <c r="T4" s="3">
        <v>6.7509546106579699E-4</v>
      </c>
      <c r="U4" s="3">
        <v>8.58780079679399E-5</v>
      </c>
      <c r="V4" s="3">
        <v>4.7004934965237102E-4</v>
      </c>
      <c r="W4" s="3">
        <v>5.7312237436545304E-4</v>
      </c>
      <c r="X4" s="3">
        <v>9.1069145364716198E-4</v>
      </c>
      <c r="Y4" s="3">
        <v>1.28012218178263E-3</v>
      </c>
      <c r="Z4" s="3">
        <v>7.4497738294356203E-4</v>
      </c>
      <c r="AA4" s="3">
        <v>6.1649971777776003E-4</v>
      </c>
      <c r="AB4" s="3">
        <v>3.8976488071864902E-4</v>
      </c>
      <c r="AC4" s="3">
        <v>2.3675008713128299E-4</v>
      </c>
      <c r="AD4" s="3">
        <v>1.36099232693003E-3</v>
      </c>
      <c r="AE4" s="3">
        <v>2.6951732820508598E-4</v>
      </c>
      <c r="AF4" s="3">
        <v>6.0883998427135899E-4</v>
      </c>
      <c r="AG4" s="3">
        <v>1.18746480192891E-3</v>
      </c>
    </row>
    <row r="5" spans="1:33" x14ac:dyDescent="0.4">
      <c r="A5" s="5" t="s">
        <v>38</v>
      </c>
      <c r="B5" s="5" t="s">
        <v>24</v>
      </c>
      <c r="C5" s="3">
        <v>9.0986002989649095E-2</v>
      </c>
      <c r="D5" s="3">
        <v>4.8336113969908702E-2</v>
      </c>
      <c r="E5" s="3">
        <v>1.8316525206560699E-2</v>
      </c>
      <c r="G5" s="2" t="s">
        <v>4</v>
      </c>
      <c r="H5" s="3">
        <v>3.6608120546554802E-2</v>
      </c>
      <c r="I5" s="3">
        <v>3.3674663921809199E-2</v>
      </c>
      <c r="J5" s="3">
        <v>0.181131406910959</v>
      </c>
      <c r="K5" s="3"/>
      <c r="L5" s="5" t="s">
        <v>38</v>
      </c>
      <c r="M5" t="s">
        <v>24</v>
      </c>
      <c r="N5" s="3">
        <v>1.39298222086808E-2</v>
      </c>
      <c r="O5" s="3">
        <v>8.2762269391015997E-3</v>
      </c>
      <c r="P5" s="3">
        <v>2.2726334963054299E-3</v>
      </c>
      <c r="Q5" s="3">
        <v>1.6630674658477901E-3</v>
      </c>
      <c r="R5" s="3">
        <v>4.7139580436315496E-3</v>
      </c>
      <c r="S5" s="3">
        <v>2.7590484046532602E-3</v>
      </c>
      <c r="T5" s="3">
        <v>1.1469421773508399E-3</v>
      </c>
      <c r="U5" s="3">
        <v>4.1681397228936402E-4</v>
      </c>
      <c r="V5" s="3">
        <v>1.20428153633126E-3</v>
      </c>
      <c r="W5" s="3">
        <v>8.5505391584327604E-4</v>
      </c>
      <c r="X5" s="3">
        <v>2.7995650168867198E-3</v>
      </c>
      <c r="Y5" s="3">
        <v>1.65021499032091E-3</v>
      </c>
      <c r="Z5" s="3">
        <v>8.99783183825925E-4</v>
      </c>
      <c r="AA5" s="3">
        <v>4.8315863267839201E-4</v>
      </c>
      <c r="AB5" s="3">
        <v>1.5816382880392099E-3</v>
      </c>
      <c r="AC5" s="3">
        <v>2.8610043252080402E-4</v>
      </c>
      <c r="AD5" s="3">
        <v>1.4187725763471601E-3</v>
      </c>
      <c r="AE5" s="3">
        <v>8.9129217641227803E-4</v>
      </c>
      <c r="AF5" s="3">
        <v>1.19892798611243E-3</v>
      </c>
      <c r="AG5" s="3">
        <v>6.4053234919552295E-4</v>
      </c>
    </row>
    <row r="6" spans="1:33" x14ac:dyDescent="0.4">
      <c r="A6" t="s">
        <v>39</v>
      </c>
      <c r="B6" t="s">
        <v>25</v>
      </c>
      <c r="C6" s="3">
        <v>5.5144778919137799E-2</v>
      </c>
      <c r="D6" s="3">
        <v>9.9157170672325406E-2</v>
      </c>
      <c r="E6" s="3">
        <v>1.3983100514521801E-20</v>
      </c>
      <c r="G6" s="2" t="s">
        <v>5</v>
      </c>
      <c r="H6" s="3">
        <v>2.2876731906278699E-2</v>
      </c>
      <c r="I6" s="6">
        <v>0</v>
      </c>
      <c r="J6" s="3">
        <v>1.04370832639632E-2</v>
      </c>
      <c r="K6" s="3"/>
      <c r="L6" t="s">
        <v>39</v>
      </c>
      <c r="M6" t="s">
        <v>25</v>
      </c>
      <c r="N6" s="3">
        <v>8.9023603723323505E-3</v>
      </c>
      <c r="O6" s="3">
        <v>5.3578311120129401E-3</v>
      </c>
      <c r="P6" s="3">
        <v>1.2615323233641201E-3</v>
      </c>
      <c r="Q6" s="3">
        <v>8.93954161213692E-4</v>
      </c>
      <c r="R6" s="3">
        <v>6.5551040448980696E-3</v>
      </c>
      <c r="S6" s="3">
        <v>4.4149204873036498E-3</v>
      </c>
      <c r="T6" s="3">
        <v>1.5573107731568E-3</v>
      </c>
      <c r="U6" s="3">
        <v>2.5263862355023799E-4</v>
      </c>
      <c r="V6" s="3">
        <v>9.7647290090879899E-4</v>
      </c>
      <c r="W6" s="3">
        <v>1.26061208754055E-3</v>
      </c>
      <c r="X6" s="3">
        <v>1.5832432125233501E-3</v>
      </c>
      <c r="Y6" s="3">
        <v>3.1268219702481701E-3</v>
      </c>
      <c r="Z6" s="3">
        <v>1.8458238790573999E-3</v>
      </c>
      <c r="AA6" s="3">
        <v>6.0912609594853003E-4</v>
      </c>
      <c r="AB6" s="3">
        <v>1.10749019440984E-3</v>
      </c>
      <c r="AC6" s="3">
        <v>5.8661325226376905E-4</v>
      </c>
      <c r="AD6" s="3">
        <v>1.7429028652954E-3</v>
      </c>
      <c r="AE6" s="3">
        <v>5.1098906207240103E-4</v>
      </c>
      <c r="AF6" s="3">
        <v>1.48738299259831E-3</v>
      </c>
      <c r="AG6" s="3">
        <v>1.5425768939804601E-4</v>
      </c>
    </row>
    <row r="7" spans="1:33" x14ac:dyDescent="0.4">
      <c r="A7" t="s">
        <v>37</v>
      </c>
      <c r="B7" t="s">
        <v>26</v>
      </c>
      <c r="C7" s="3">
        <v>5.5996532509960902E-2</v>
      </c>
      <c r="D7" s="3">
        <v>7.4165529539559794E-2</v>
      </c>
      <c r="E7" s="3">
        <v>5.7287037964515897E-2</v>
      </c>
      <c r="G7" s="2" t="s">
        <v>6</v>
      </c>
      <c r="H7" s="3">
        <v>1.62110389910992E-2</v>
      </c>
      <c r="I7" s="6">
        <v>0</v>
      </c>
      <c r="J7" s="3">
        <v>1.0268859492571499E-2</v>
      </c>
      <c r="K7" s="3"/>
      <c r="L7" t="s">
        <v>37</v>
      </c>
      <c r="M7" t="s">
        <v>26</v>
      </c>
      <c r="N7" s="3">
        <v>1.1002875909758601E-2</v>
      </c>
      <c r="O7" s="3">
        <v>1.4923908878415699E-2</v>
      </c>
      <c r="P7" s="3">
        <v>1.87892724709307E-3</v>
      </c>
      <c r="Q7" s="3">
        <v>1.4960345154885501E-3</v>
      </c>
      <c r="R7" s="3">
        <v>8.4552741729275096E-3</v>
      </c>
      <c r="S7" s="3">
        <v>5.20035712772874E-3</v>
      </c>
      <c r="T7" s="3">
        <v>1.3501790371997101E-3</v>
      </c>
      <c r="U7" s="3">
        <v>2.5659441118301598E-4</v>
      </c>
      <c r="V7" s="3">
        <v>1.0621983345784501E-3</v>
      </c>
      <c r="W7" s="3">
        <v>1.10809999604256E-3</v>
      </c>
      <c r="X7" s="3">
        <v>2.19348885239297E-3</v>
      </c>
      <c r="Y7" s="3">
        <v>2.4032154523790901E-3</v>
      </c>
      <c r="Z7" s="3">
        <v>1.3806012080672401E-3</v>
      </c>
      <c r="AA7" s="3">
        <v>1.0380514247414301E-3</v>
      </c>
      <c r="AB7" s="3">
        <v>1.06806920467804E-3</v>
      </c>
      <c r="AC7" s="3">
        <v>4.3879604106725201E-4</v>
      </c>
      <c r="AD7" s="3">
        <v>2.4104295298645099E-3</v>
      </c>
      <c r="AE7" s="3">
        <v>6.6959184924353095E-4</v>
      </c>
      <c r="AF7" s="3">
        <v>1.2704983947851799E-3</v>
      </c>
      <c r="AG7" s="3">
        <v>1.88353305891738E-3</v>
      </c>
    </row>
    <row r="8" spans="1:33" x14ac:dyDescent="0.4">
      <c r="A8" t="s">
        <v>37</v>
      </c>
      <c r="B8" t="s">
        <v>27</v>
      </c>
      <c r="C8" s="3">
        <v>4.2093681592452303E-2</v>
      </c>
      <c r="D8" s="3">
        <v>8.0210703697160796E-2</v>
      </c>
      <c r="E8" s="3">
        <v>5.2417251769248198E-2</v>
      </c>
      <c r="G8" s="2" t="s">
        <v>7</v>
      </c>
      <c r="H8" s="3">
        <v>6.4448732388702598E-3</v>
      </c>
      <c r="I8" s="3">
        <v>6.2523999958270599E-2</v>
      </c>
      <c r="J8" s="3">
        <v>6.0349743608483199E-2</v>
      </c>
      <c r="K8" s="3"/>
      <c r="L8" t="s">
        <v>37</v>
      </c>
      <c r="M8" t="s">
        <v>27</v>
      </c>
      <c r="N8" s="3">
        <v>8.9653107912123792E-3</v>
      </c>
      <c r="O8" s="3">
        <v>1.37364496192884E-2</v>
      </c>
      <c r="P8" s="3">
        <v>1.5100490899225599E-3</v>
      </c>
      <c r="Q8" s="3">
        <v>1.22064770697931E-3</v>
      </c>
      <c r="R8" s="3">
        <v>8.4497501815703098E-3</v>
      </c>
      <c r="S8" s="3">
        <v>5.3081574702906796E-3</v>
      </c>
      <c r="T8" s="3">
        <v>1.3407927641988101E-3</v>
      </c>
      <c r="U8" s="3">
        <v>1.92907532366103E-4</v>
      </c>
      <c r="V8" s="3">
        <v>9.2578329272837703E-4</v>
      </c>
      <c r="W8" s="3">
        <v>1.12030114346992E-3</v>
      </c>
      <c r="X8" s="3">
        <v>1.74453255102995E-3</v>
      </c>
      <c r="Y8" s="3">
        <v>2.5599559611321401E-3</v>
      </c>
      <c r="Z8" s="3">
        <v>1.4931329229314399E-3</v>
      </c>
      <c r="AA8" s="3">
        <v>1.02567496392338E-3</v>
      </c>
      <c r="AB8" s="3">
        <v>8.5501619267985102E-4</v>
      </c>
      <c r="AC8" s="3">
        <v>4.7452040430039398E-4</v>
      </c>
      <c r="AD8" s="3">
        <v>2.3645623115830599E-3</v>
      </c>
      <c r="AE8" s="3">
        <v>5.2795222548557904E-4</v>
      </c>
      <c r="AF8" s="3">
        <v>1.2336112045048401E-3</v>
      </c>
      <c r="AG8" s="3">
        <v>1.7426323538740501E-3</v>
      </c>
    </row>
    <row r="9" spans="1:33" x14ac:dyDescent="0.4">
      <c r="A9" s="5" t="s">
        <v>38</v>
      </c>
      <c r="B9" s="5" t="s">
        <v>28</v>
      </c>
      <c r="C9" s="3">
        <v>0</v>
      </c>
      <c r="D9" s="3">
        <v>8.7305995134617199E-14</v>
      </c>
      <c r="E9" s="3">
        <v>0.20311046351138701</v>
      </c>
      <c r="G9" s="2" t="s">
        <v>8</v>
      </c>
      <c r="H9" s="3">
        <v>4.4019118437933098E-32</v>
      </c>
      <c r="I9" s="3">
        <v>4.45244701655838E-2</v>
      </c>
      <c r="J9" s="3">
        <v>3.3134480117572598E-2</v>
      </c>
      <c r="K9" s="3"/>
      <c r="L9" s="5" t="s">
        <v>38</v>
      </c>
      <c r="M9" t="s">
        <v>28</v>
      </c>
      <c r="N9" s="3">
        <v>8.18056635809895E-3</v>
      </c>
      <c r="O9" s="3">
        <v>3.6789684014157401E-2</v>
      </c>
      <c r="P9" s="3">
        <v>2.1198808194505198E-3</v>
      </c>
      <c r="Q9" s="3">
        <v>2.0857128112694999E-3</v>
      </c>
      <c r="R9" s="3">
        <v>1.22576643971178E-2</v>
      </c>
      <c r="S9" s="3">
        <v>6.7299596148929098E-3</v>
      </c>
      <c r="T9" s="3">
        <v>3.67935849356711E-4</v>
      </c>
      <c r="U9" s="3">
        <v>2.28471133900281E-7</v>
      </c>
      <c r="V9" s="3">
        <v>6.2862582227805495E-4</v>
      </c>
      <c r="W9" s="3">
        <v>4.2045550337916802E-4</v>
      </c>
      <c r="X9" s="3">
        <v>2.0769153412757801E-3</v>
      </c>
      <c r="Y9" s="3">
        <v>1.35825126647875E-4</v>
      </c>
      <c r="Z9" s="3">
        <v>1.49880516594106E-10</v>
      </c>
      <c r="AA9" s="3">
        <v>2.0650686555098801E-3</v>
      </c>
      <c r="AB9" s="3">
        <v>1.86069120974113E-16</v>
      </c>
      <c r="AC9" s="3">
        <v>5.1639250094082701E-16</v>
      </c>
      <c r="AD9" s="3">
        <v>3.7346033590862E-3</v>
      </c>
      <c r="AE9" s="3">
        <v>5.3434097936334499E-4</v>
      </c>
      <c r="AF9" s="3">
        <v>1.8736425839606101E-4</v>
      </c>
      <c r="AG9" s="3">
        <v>6.2689695556119602E-3</v>
      </c>
    </row>
    <row r="10" spans="1:33" x14ac:dyDescent="0.4">
      <c r="A10" t="s">
        <v>37</v>
      </c>
      <c r="B10" t="s">
        <v>29</v>
      </c>
      <c r="C10" s="3">
        <v>1.5617524688541801E-2</v>
      </c>
      <c r="D10" s="3">
        <v>2.681465340223E-2</v>
      </c>
      <c r="E10" s="3">
        <v>0.256027116439</v>
      </c>
      <c r="G10" s="2" t="s">
        <v>9</v>
      </c>
      <c r="H10" s="3">
        <v>5.53189514187904E-3</v>
      </c>
      <c r="I10" s="3">
        <v>1.2628997278393801E-2</v>
      </c>
      <c r="J10" s="3">
        <v>1.8115061282156901E-3</v>
      </c>
      <c r="K10" s="3"/>
      <c r="L10" t="s">
        <v>37</v>
      </c>
      <c r="M10" t="s">
        <v>29</v>
      </c>
      <c r="N10" s="3">
        <v>1.2816638579202899E-2</v>
      </c>
      <c r="O10" s="3">
        <v>4.7849254475888899E-2</v>
      </c>
      <c r="P10" s="3">
        <v>3.0294542574457301E-3</v>
      </c>
      <c r="Q10" s="3">
        <v>2.8822827866707501E-3</v>
      </c>
      <c r="R10" s="3">
        <v>1.7228383189037601E-2</v>
      </c>
      <c r="S10" s="3">
        <v>9.6772336346155896E-3</v>
      </c>
      <c r="T10" s="3">
        <v>8.8883138420920197E-4</v>
      </c>
      <c r="U10" s="3">
        <v>7.1837132083641899E-5</v>
      </c>
      <c r="V10" s="3">
        <v>1.0638514761284899E-3</v>
      </c>
      <c r="W10" s="3">
        <v>8.7312762904420097E-4</v>
      </c>
      <c r="X10" s="3">
        <v>3.0664064998917702E-3</v>
      </c>
      <c r="Y10" s="3">
        <v>1.01803579318273E-3</v>
      </c>
      <c r="Z10" s="3">
        <v>4.9915851729490297E-4</v>
      </c>
      <c r="AA10" s="3">
        <v>2.7678072669259598E-3</v>
      </c>
      <c r="AB10" s="3">
        <v>3.1095018963941799E-4</v>
      </c>
      <c r="AC10" s="3">
        <v>1.5863692195831701E-4</v>
      </c>
      <c r="AD10" s="3">
        <v>5.1814660272572798E-3</v>
      </c>
      <c r="AE10" s="3">
        <v>8.1827053294715999E-4</v>
      </c>
      <c r="AF10" s="3">
        <v>6.4343057201734003E-4</v>
      </c>
      <c r="AG10" s="3">
        <v>7.9439482086490296E-3</v>
      </c>
    </row>
    <row r="11" spans="1:33" x14ac:dyDescent="0.4">
      <c r="A11" s="5" t="s">
        <v>38</v>
      </c>
      <c r="B11" s="5" t="s">
        <v>30</v>
      </c>
      <c r="C11" s="3">
        <v>0.19639777851763199</v>
      </c>
      <c r="D11" s="3">
        <v>4.6278213564826899E-2</v>
      </c>
      <c r="E11" s="3">
        <v>2.0216688155395601E-72</v>
      </c>
      <c r="G11" s="2" t="s">
        <v>10</v>
      </c>
      <c r="H11" s="3">
        <v>4.5806341742668398E-3</v>
      </c>
      <c r="I11" s="3">
        <v>4.0909498094079598E-7</v>
      </c>
      <c r="J11" s="3">
        <v>1.12486146676257E-6</v>
      </c>
      <c r="K11" s="3"/>
      <c r="L11" s="5" t="s">
        <v>38</v>
      </c>
      <c r="M11" t="s">
        <v>30</v>
      </c>
      <c r="N11" s="3">
        <v>2.77221288344594E-2</v>
      </c>
      <c r="O11" s="3">
        <v>8.7481568397463298E-3</v>
      </c>
      <c r="P11" s="3">
        <v>4.49293932613658E-3</v>
      </c>
      <c r="Q11" s="3">
        <v>3.18381204531462E-3</v>
      </c>
      <c r="R11" s="3">
        <v>4.1592578099379296E-3</v>
      </c>
      <c r="S11" s="3">
        <v>2.0605129391836501E-3</v>
      </c>
      <c r="T11" s="3">
        <v>1.67089935001665E-3</v>
      </c>
      <c r="U11" s="3">
        <v>8.99645308212855E-4</v>
      </c>
      <c r="V11" s="3">
        <v>2.2436616291957698E-3</v>
      </c>
      <c r="W11" s="3">
        <v>1.12778619679951E-3</v>
      </c>
      <c r="X11" s="3">
        <v>5.6387106066499099E-3</v>
      </c>
      <c r="Y11" s="3">
        <v>1.7621261845421701E-3</v>
      </c>
      <c r="Z11" s="3">
        <v>8.6147508141755401E-4</v>
      </c>
      <c r="AA11" s="3">
        <v>2.8428874447587298E-4</v>
      </c>
      <c r="AB11" s="3">
        <v>3.2903100804030101E-3</v>
      </c>
      <c r="AC11" s="3">
        <v>2.7416569784846498E-4</v>
      </c>
      <c r="AD11" s="3">
        <v>1.4320702154424999E-3</v>
      </c>
      <c r="AE11" s="3">
        <v>1.8198842865067601E-3</v>
      </c>
      <c r="AF11" s="3">
        <v>1.9107614874236201E-3</v>
      </c>
      <c r="AG11" s="3">
        <v>7.1994493646559396E-5</v>
      </c>
    </row>
    <row r="12" spans="1:33" x14ac:dyDescent="0.4">
      <c r="A12" t="s">
        <v>40</v>
      </c>
      <c r="B12" t="s">
        <v>48</v>
      </c>
      <c r="C12" s="3">
        <v>0.18760309215749599</v>
      </c>
      <c r="D12" s="3">
        <v>3.09228294155828E-2</v>
      </c>
      <c r="E12" s="3">
        <v>4.4865840002807099E-2</v>
      </c>
      <c r="G12" s="2" t="s">
        <v>11</v>
      </c>
      <c r="H12" s="3">
        <v>1.0476488503684199E-2</v>
      </c>
      <c r="I12" s="3">
        <v>4.0213860058789797E-3</v>
      </c>
      <c r="J12" s="3">
        <v>3.0949947698901302E-3</v>
      </c>
      <c r="K12" s="3"/>
      <c r="L12" t="s">
        <v>40</v>
      </c>
      <c r="M12" t="s">
        <v>48</v>
      </c>
      <c r="N12" s="3">
        <v>2.8115337560091401E-2</v>
      </c>
      <c r="O12" s="3">
        <v>1.6035725222639699E-2</v>
      </c>
      <c r="P12" s="3">
        <v>4.7600141518928897E-3</v>
      </c>
      <c r="Q12" s="3">
        <v>3.5019620488209802E-3</v>
      </c>
      <c r="R12" s="3">
        <v>5.8501390742133098E-3</v>
      </c>
      <c r="S12" s="3">
        <v>2.8634288792807601E-3</v>
      </c>
      <c r="T12" s="3">
        <v>1.5095997067498001E-3</v>
      </c>
      <c r="U12" s="3">
        <v>8.5940425336366298E-4</v>
      </c>
      <c r="V12" s="3">
        <v>2.22863381187305E-3</v>
      </c>
      <c r="W12" s="3">
        <v>1.0246389455476799E-3</v>
      </c>
      <c r="X12" s="3">
        <v>5.8449870231146598E-3</v>
      </c>
      <c r="Y12" s="3">
        <v>1.30746000792155E-3</v>
      </c>
      <c r="Z12" s="3">
        <v>5.7563260265613601E-4</v>
      </c>
      <c r="AA12" s="3">
        <v>6.4612090390023995E-4</v>
      </c>
      <c r="AB12" s="3">
        <v>3.1146608748857199E-3</v>
      </c>
      <c r="AC12" s="3">
        <v>1.83322759513443E-4</v>
      </c>
      <c r="AD12" s="3">
        <v>1.98619222142491E-3</v>
      </c>
      <c r="AE12" s="3">
        <v>1.8564225291523701E-3</v>
      </c>
      <c r="AF12" s="3">
        <v>1.7199964548143801E-3</v>
      </c>
      <c r="AG12" s="3">
        <v>1.4328827384711899E-3</v>
      </c>
    </row>
    <row r="13" spans="1:33" x14ac:dyDescent="0.4">
      <c r="A13" s="5" t="s">
        <v>38</v>
      </c>
      <c r="B13" s="5" t="s">
        <v>31</v>
      </c>
      <c r="C13" s="3">
        <v>0.16369634275727801</v>
      </c>
      <c r="D13" s="3">
        <v>0</v>
      </c>
      <c r="E13" s="3">
        <v>6.1409915847901501E-2</v>
      </c>
      <c r="G13" s="2" t="s">
        <v>12</v>
      </c>
      <c r="H13" s="3">
        <v>3.1608813861374102E-3</v>
      </c>
      <c r="I13" s="3">
        <v>1.0955395106040201E-2</v>
      </c>
      <c r="J13" s="3">
        <v>2.0700829297976499E-3</v>
      </c>
      <c r="K13" s="3"/>
      <c r="L13" s="5" t="s">
        <v>38</v>
      </c>
      <c r="M13" t="s">
        <v>31</v>
      </c>
      <c r="N13" s="3">
        <v>2.5078873534084199E-2</v>
      </c>
      <c r="O13" s="3">
        <v>1.7115879904502598E-2</v>
      </c>
      <c r="P13" s="3">
        <v>4.3857777522340801E-3</v>
      </c>
      <c r="Q13" s="3">
        <v>3.2842975924313299E-3</v>
      </c>
      <c r="R13" s="3">
        <v>4.7610748551767E-3</v>
      </c>
      <c r="S13" s="3">
        <v>2.0347856356840999E-3</v>
      </c>
      <c r="T13" s="3">
        <v>1.0167954421340299E-3</v>
      </c>
      <c r="U13" s="3">
        <v>7.4990213948450098E-4</v>
      </c>
      <c r="V13" s="3">
        <v>1.90502622136042E-3</v>
      </c>
      <c r="W13" s="3">
        <v>6.4454834131730102E-4</v>
      </c>
      <c r="X13" s="3">
        <v>5.32778058131665E-3</v>
      </c>
      <c r="Y13" s="3">
        <v>3.3149896348511298E-4</v>
      </c>
      <c r="Z13" s="3">
        <v>4.5315489650263403E-11</v>
      </c>
      <c r="AA13" s="3">
        <v>6.2436809095193797E-4</v>
      </c>
      <c r="AB13" s="3">
        <v>2.6602461720620701E-3</v>
      </c>
      <c r="AC13" s="3">
        <v>3.6837937687237599E-7</v>
      </c>
      <c r="AD13" s="3">
        <v>1.7225318484847801E-3</v>
      </c>
      <c r="AE13" s="3">
        <v>1.67841897442524E-3</v>
      </c>
      <c r="AF13" s="3">
        <v>1.22357823600884E-3</v>
      </c>
      <c r="AG13" s="3">
        <v>1.8954065005203199E-3</v>
      </c>
    </row>
    <row r="14" spans="1:33" x14ac:dyDescent="0.4">
      <c r="A14" t="s">
        <v>37</v>
      </c>
      <c r="B14" t="s">
        <v>32</v>
      </c>
      <c r="C14" s="3">
        <v>0</v>
      </c>
      <c r="D14" s="3">
        <v>0.25518670474004401</v>
      </c>
      <c r="E14" s="3">
        <v>0</v>
      </c>
      <c r="G14" s="2" t="s">
        <v>13</v>
      </c>
      <c r="H14" s="3">
        <v>2.8710663884335401E-2</v>
      </c>
      <c r="I14" s="6">
        <v>0</v>
      </c>
      <c r="J14" s="3">
        <v>1.02255457713499E-2</v>
      </c>
      <c r="K14" s="3"/>
      <c r="L14" t="s">
        <v>37</v>
      </c>
      <c r="M14" t="s">
        <v>32</v>
      </c>
      <c r="N14" s="3">
        <v>3.3126609081759301E-3</v>
      </c>
      <c r="O14" s="3">
        <v>8.59332651943495E-3</v>
      </c>
      <c r="P14" s="3">
        <v>0</v>
      </c>
      <c r="Q14" s="3">
        <v>0</v>
      </c>
      <c r="R14" s="3">
        <v>1.5955293516517699E-2</v>
      </c>
      <c r="S14" s="3">
        <v>1.13620528218517E-2</v>
      </c>
      <c r="T14" s="3">
        <v>3.2227521996443199E-3</v>
      </c>
      <c r="U14" s="3">
        <v>1.04395600111973E-7</v>
      </c>
      <c r="V14" s="3">
        <v>1.0262042433279799E-3</v>
      </c>
      <c r="W14" s="3">
        <v>2.7956711762356099E-3</v>
      </c>
      <c r="X14" s="3">
        <v>0</v>
      </c>
      <c r="Y14" s="3">
        <v>7.7952633013300496E-3</v>
      </c>
      <c r="Z14" s="3">
        <v>4.7503343432792099E-3</v>
      </c>
      <c r="AA14" s="3">
        <v>1.5676211830402301E-3</v>
      </c>
      <c r="AB14" s="3">
        <v>5.4386145833453198E-4</v>
      </c>
      <c r="AC14" s="3">
        <v>1.5093637093806999E-3</v>
      </c>
      <c r="AD14" s="3">
        <v>3.9710203691650696E-3</v>
      </c>
      <c r="AE14" s="3">
        <v>0</v>
      </c>
      <c r="AF14" s="3">
        <v>2.8161844790094898E-3</v>
      </c>
      <c r="AG14" s="3">
        <v>3.96991071562385E-4</v>
      </c>
    </row>
    <row r="15" spans="1:33" x14ac:dyDescent="0.4">
      <c r="A15" t="s">
        <v>37</v>
      </c>
      <c r="B15" t="s">
        <v>33</v>
      </c>
      <c r="C15" s="3">
        <v>0.15109704451884301</v>
      </c>
      <c r="D15" s="3">
        <v>0.17975516562612001</v>
      </c>
      <c r="E15" s="3">
        <v>2.2978173800513001E-38</v>
      </c>
      <c r="G15" s="2" t="s">
        <v>14</v>
      </c>
      <c r="H15" s="3">
        <v>1.7742155251933101E-3</v>
      </c>
      <c r="I15" s="3">
        <v>3.0547294026430499E-2</v>
      </c>
      <c r="J15" s="3">
        <v>6.6872540339406599E-4</v>
      </c>
      <c r="K15" s="3"/>
      <c r="L15" t="s">
        <v>37</v>
      </c>
      <c r="M15" t="s">
        <v>33</v>
      </c>
      <c r="N15" s="3">
        <v>2.3199071651965199E-2</v>
      </c>
      <c r="O15" s="3">
        <v>1.15845736106427E-2</v>
      </c>
      <c r="P15" s="3">
        <v>3.4566065792886302E-3</v>
      </c>
      <c r="Q15" s="3">
        <v>2.44944008013482E-3</v>
      </c>
      <c r="R15" s="3">
        <v>1.22128132667983E-2</v>
      </c>
      <c r="S15" s="3">
        <v>8.0035035090297892E-3</v>
      </c>
      <c r="T15" s="3">
        <v>3.10598050399558E-3</v>
      </c>
      <c r="U15" s="3">
        <v>6.9219382268978697E-4</v>
      </c>
      <c r="V15" s="3">
        <v>2.3058313573756598E-3</v>
      </c>
      <c r="W15" s="3">
        <v>2.4468886973058402E-3</v>
      </c>
      <c r="X15" s="3">
        <v>4.3380964590969797E-3</v>
      </c>
      <c r="Y15" s="3">
        <v>5.7591126193469898E-3</v>
      </c>
      <c r="Z15" s="3">
        <v>3.3461662414014E-3</v>
      </c>
      <c r="AA15" s="3">
        <v>1.10424250230225E-3</v>
      </c>
      <c r="AB15" s="3">
        <v>2.8385932046834498E-3</v>
      </c>
      <c r="AC15" s="3">
        <v>1.0635455871251E-3</v>
      </c>
      <c r="AD15" s="3">
        <v>3.3449254485117198E-3</v>
      </c>
      <c r="AE15" s="3">
        <v>1.40011327588803E-3</v>
      </c>
      <c r="AF15" s="3">
        <v>3.0608520902068001E-3</v>
      </c>
      <c r="AG15" s="3">
        <v>2.7964307895069401E-4</v>
      </c>
    </row>
    <row r="16" spans="1:33" x14ac:dyDescent="0.4">
      <c r="A16" t="s">
        <v>37</v>
      </c>
      <c r="B16" t="s">
        <v>34</v>
      </c>
      <c r="C16" s="3">
        <v>1.0361395386074E-141</v>
      </c>
      <c r="D16" s="3">
        <v>7.9234534193903805E-2</v>
      </c>
      <c r="E16" s="3">
        <v>0.15098238907119499</v>
      </c>
      <c r="G16" s="2" t="s">
        <v>15</v>
      </c>
      <c r="H16" s="6">
        <v>0</v>
      </c>
      <c r="I16" s="3">
        <v>1.86151325874062E-2</v>
      </c>
      <c r="J16" s="3">
        <v>7.3791811997429802E-10</v>
      </c>
      <c r="K16" s="3"/>
      <c r="L16" t="s">
        <v>37</v>
      </c>
      <c r="M16" t="s">
        <v>34</v>
      </c>
      <c r="N16" s="3">
        <v>7.1096021459119401E-3</v>
      </c>
      <c r="O16" s="3">
        <v>3.0015848861224301E-2</v>
      </c>
      <c r="P16" s="3">
        <v>1.57581576612817E-3</v>
      </c>
      <c r="Q16" s="3">
        <v>1.55041693922487E-3</v>
      </c>
      <c r="R16" s="3">
        <v>1.40658084824761E-2</v>
      </c>
      <c r="S16" s="3">
        <v>8.5305986225835597E-3</v>
      </c>
      <c r="T16" s="3">
        <v>1.27415823974473E-3</v>
      </c>
      <c r="U16" s="3">
        <v>2.02248721881851E-7</v>
      </c>
      <c r="V16" s="3">
        <v>7.8592235151057302E-4</v>
      </c>
      <c r="W16" s="3">
        <v>1.18059169445362E-3</v>
      </c>
      <c r="X16" s="3">
        <v>1.5438773301152699E-3</v>
      </c>
      <c r="Y16" s="3">
        <v>2.5213663721054798E-3</v>
      </c>
      <c r="Z16" s="3">
        <v>1.4749614709335299E-3</v>
      </c>
      <c r="AA16" s="3">
        <v>2.0218117005197898E-3</v>
      </c>
      <c r="AB16" s="3">
        <v>1.6886698451258199E-4</v>
      </c>
      <c r="AC16" s="3">
        <v>4.6865188593501399E-4</v>
      </c>
      <c r="AD16" s="3">
        <v>4.0091087967957604E-3</v>
      </c>
      <c r="AE16" s="3">
        <v>3.9720296162091802E-4</v>
      </c>
      <c r="AF16" s="3">
        <v>1.0136923632526301E-3</v>
      </c>
      <c r="AG16" s="3">
        <v>4.7833097642957399E-3</v>
      </c>
    </row>
    <row r="17" spans="1:33" x14ac:dyDescent="0.4">
      <c r="A17" t="s">
        <v>40</v>
      </c>
      <c r="B17" t="s">
        <v>35</v>
      </c>
      <c r="C17" s="3">
        <v>2.26316871738035E-2</v>
      </c>
      <c r="D17" s="3">
        <v>3.9918394613873802E-2</v>
      </c>
      <c r="E17" s="3">
        <v>0.119127525454405</v>
      </c>
      <c r="G17" s="2" t="s">
        <v>16</v>
      </c>
      <c r="H17" s="6">
        <v>0</v>
      </c>
      <c r="I17" s="3">
        <v>6.1430362707851601E-3</v>
      </c>
      <c r="J17" s="3">
        <v>1.01672194519588E-2</v>
      </c>
      <c r="K17" s="3"/>
      <c r="L17" t="s">
        <v>40</v>
      </c>
      <c r="M17" t="s">
        <v>35</v>
      </c>
      <c r="N17" s="3">
        <v>8.4415288589637892E-3</v>
      </c>
      <c r="O17" s="3">
        <v>2.37504783425284E-2</v>
      </c>
      <c r="P17" s="3">
        <v>1.7610829422594E-3</v>
      </c>
      <c r="Q17" s="3">
        <v>1.5901869837979101E-3</v>
      </c>
      <c r="R17" s="3">
        <v>9.8310316760754392E-3</v>
      </c>
      <c r="S17" s="3">
        <v>5.7245739936680603E-3</v>
      </c>
      <c r="T17" s="3">
        <v>8.4512565966558297E-4</v>
      </c>
      <c r="U17" s="3">
        <v>1.03817812067539E-4</v>
      </c>
      <c r="V17" s="3">
        <v>7.6632695220405704E-4</v>
      </c>
      <c r="W17" s="3">
        <v>7.5546172063057802E-4</v>
      </c>
      <c r="X17" s="3">
        <v>1.8679147277441701E-3</v>
      </c>
      <c r="Y17" s="3">
        <v>1.339216030593E-3</v>
      </c>
      <c r="Z17" s="3">
        <v>7.4308629632002397E-4</v>
      </c>
      <c r="AA17" s="3">
        <v>1.45641584004829E-3</v>
      </c>
      <c r="AB17" s="3">
        <v>4.5286514970633099E-4</v>
      </c>
      <c r="AC17" s="3">
        <v>2.3615796471387101E-4</v>
      </c>
      <c r="AD17" s="3">
        <v>2.8936217544860798E-3</v>
      </c>
      <c r="AE17" s="3">
        <v>5.2311191658994201E-4</v>
      </c>
      <c r="AF17" s="3">
        <v>7.1175548347874099E-4</v>
      </c>
      <c r="AG17" s="3">
        <v>3.7389511985576598E-3</v>
      </c>
    </row>
    <row r="18" spans="1:33" x14ac:dyDescent="0.4">
      <c r="B18" s="1" t="s">
        <v>41</v>
      </c>
      <c r="C18" s="4">
        <f>SUM(C4:C17)</f>
        <v>0.99999999999999811</v>
      </c>
      <c r="D18" s="4">
        <f>SUM(D4:D17)</f>
        <v>0.99999999999999889</v>
      </c>
      <c r="E18" s="4">
        <f>SUM(E4:E17)</f>
        <v>0.99999999999999745</v>
      </c>
      <c r="G18" s="2" t="s">
        <v>17</v>
      </c>
      <c r="H18" s="3">
        <v>1.6251103276061399E-2</v>
      </c>
      <c r="I18" s="3">
        <v>2.1312295986915001E-3</v>
      </c>
      <c r="J18" s="6">
        <v>0</v>
      </c>
      <c r="K18" s="3"/>
      <c r="M18" s="1" t="s">
        <v>41</v>
      </c>
      <c r="N18" s="4">
        <f>SUM(N4:AG17)</f>
        <v>0.99999999999999811</v>
      </c>
    </row>
    <row r="19" spans="1:33" x14ac:dyDescent="0.4">
      <c r="G19" s="2" t="s">
        <v>18</v>
      </c>
      <c r="H19" s="3">
        <v>2.2503824500135099E-6</v>
      </c>
      <c r="I19" s="3">
        <v>5.9147427406857998E-3</v>
      </c>
      <c r="J19" s="6">
        <v>0</v>
      </c>
      <c r="K19" s="3"/>
    </row>
    <row r="20" spans="1:33" x14ac:dyDescent="0.4">
      <c r="G20" s="2" t="s">
        <v>19</v>
      </c>
      <c r="H20" s="3">
        <v>3.6249088366759998E-3</v>
      </c>
      <c r="I20" s="3">
        <v>1.5561235344177899E-2</v>
      </c>
      <c r="J20" s="3">
        <v>1.8387055469820598E-2</v>
      </c>
      <c r="K20" s="3"/>
    </row>
    <row r="21" spans="1:33" x14ac:dyDescent="0.4">
      <c r="G21" s="2" t="s">
        <v>20</v>
      </c>
      <c r="H21" s="3">
        <v>9.2663180828360305E-3</v>
      </c>
      <c r="I21" s="6">
        <v>0</v>
      </c>
      <c r="J21" s="3">
        <v>2.6307900150766301E-3</v>
      </c>
      <c r="K21" s="3"/>
    </row>
    <row r="22" spans="1:33" x14ac:dyDescent="0.4">
      <c r="G22" s="2" t="s">
        <v>21</v>
      </c>
      <c r="H22" s="3">
        <v>7.1286207395789697E-3</v>
      </c>
      <c r="I22" s="3">
        <v>1.10357805743771E-2</v>
      </c>
      <c r="J22" s="3">
        <v>9.2247467292394698E-4</v>
      </c>
      <c r="K22" s="3"/>
    </row>
    <row r="23" spans="1:33" x14ac:dyDescent="0.4">
      <c r="G23" s="2" t="s">
        <v>22</v>
      </c>
      <c r="H23" s="6">
        <v>0</v>
      </c>
      <c r="I23" s="3">
        <v>1.5556886945454101E-3</v>
      </c>
      <c r="J23" s="3">
        <v>3.0864828169033999E-2</v>
      </c>
      <c r="K23" s="3"/>
    </row>
    <row r="24" spans="1:33" x14ac:dyDescent="0.4">
      <c r="G24" s="1" t="s">
        <v>41</v>
      </c>
      <c r="H24" s="4">
        <f>SUM(H4:J23)</f>
        <v>0.99999999999999833</v>
      </c>
      <c r="I24" s="4"/>
      <c r="J24" s="4"/>
      <c r="K24" s="4"/>
    </row>
  </sheetData>
  <phoneticPr fontId="2" type="noConversion"/>
  <conditionalFormatting sqref="N4:AG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{5EE4C54D-340F-4B63-88CC-BFF3F305C635}</x14:id>
        </ext>
      </extLst>
    </cfRule>
  </conditionalFormatting>
  <conditionalFormatting sqref="H4:K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{78C8B7CD-825F-4E2C-BDBD-477135CA21A7}</x14:id>
        </ext>
      </extLst>
    </cfRule>
  </conditionalFormatting>
  <conditionalFormatting sqref="C4:E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{CF01094E-B442-49C0-9A3C-3D3C1163C94C}</x14:id>
        </ext>
      </extLst>
    </cfRule>
  </conditionalFormatting>
  <conditionalFormatting sqref="N4:AG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{5432EE9F-90D6-477F-B76E-0F27F2895D8C}</x14:id>
        </ext>
      </extLst>
    </cfRule>
  </conditionalFormatting>
  <conditionalFormatting sqref="N5:AG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{F95C2DA0-17DA-4683-95A7-D8769949296E}</x14:id>
        </ext>
      </extLst>
    </cfRule>
  </conditionalFormatting>
  <conditionalFormatting sqref="N6:AG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{3FEEE47C-C637-4CA4-82A2-0E533F5BDCF5}</x14:id>
        </ext>
      </extLst>
    </cfRule>
  </conditionalFormatting>
  <conditionalFormatting sqref="N7:AG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{97B96BB4-D6A3-46D0-94A6-EE72DFAD3050}</x14:id>
        </ext>
      </extLst>
    </cfRule>
  </conditionalFormatting>
  <conditionalFormatting sqref="N8:AG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{55A2C61F-F76E-4E4E-90ED-654C2F79CBBD}</x14:id>
        </ext>
      </extLst>
    </cfRule>
  </conditionalFormatting>
  <conditionalFormatting sqref="H4:H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{6EED630E-C706-4E07-9B52-A008039E5B0F}</x14:id>
        </ext>
      </extLst>
    </cfRule>
  </conditionalFormatting>
  <conditionalFormatting sqref="I4:K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{6C7B7960-EBDE-4125-852A-C6B0F2C5D932}</x14:id>
        </ext>
      </extLst>
    </cfRule>
  </conditionalFormatting>
  <conditionalFormatting sqref="C4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{5AED775C-EDA7-4D31-93D5-F06002D8DA05}</x14:id>
        </ext>
      </extLst>
    </cfRule>
  </conditionalFormatting>
  <conditionalFormatting sqref="D4:E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{A3B35E8E-E1DF-4561-AA3E-7E60DDCAE0C7}</x14:id>
        </ext>
      </extLst>
    </cfRule>
  </conditionalFormatting>
  <conditionalFormatting sqref="H4:J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{1B816294-51D3-4619-9218-511C06494982}</x14:id>
        </ext>
      </extLst>
    </cfRule>
  </conditionalFormatting>
  <conditionalFormatting sqref="E4:E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{2694FDA8-E41B-4980-B71A-765C49300246}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E4C54D-340F-4B63-88CC-BFF3F305C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N4:AG17</xm:sqref>
        </x14:conditionalFormatting>
        <x14:conditionalFormatting xmlns:xm="http://schemas.microsoft.com/office/excel/2006/main">
          <x14:cfRule type="dataBar" id="{78C8B7CD-825F-4E2C-BDBD-477135CA2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H4:K23</xm:sqref>
        </x14:conditionalFormatting>
        <x14:conditionalFormatting xmlns:xm="http://schemas.microsoft.com/office/excel/2006/main">
          <x14:cfRule type="dataBar" id="{CF01094E-B442-49C0-9A3C-3D3C1163C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C4:E17</xm:sqref>
        </x14:conditionalFormatting>
        <x14:conditionalFormatting xmlns:xm="http://schemas.microsoft.com/office/excel/2006/main">
          <x14:cfRule type="dataBar" id="{5432EE9F-90D6-477F-B76E-0F27F2895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N4:AG4</xm:sqref>
        </x14:conditionalFormatting>
        <x14:conditionalFormatting xmlns:xm="http://schemas.microsoft.com/office/excel/2006/main">
          <x14:cfRule type="dataBar" id="{F95C2DA0-17DA-4683-95A7-D87699492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N5:AG5</xm:sqref>
        </x14:conditionalFormatting>
        <x14:conditionalFormatting xmlns:xm="http://schemas.microsoft.com/office/excel/2006/main">
          <x14:cfRule type="dataBar" id="{3FEEE47C-C637-4CA4-82A2-0E533F5BD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N6:AG6</xm:sqref>
        </x14:conditionalFormatting>
        <x14:conditionalFormatting xmlns:xm="http://schemas.microsoft.com/office/excel/2006/main">
          <x14:cfRule type="dataBar" id="{97B96BB4-D6A3-46D0-94A6-EE72DFAD3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N7:AG7</xm:sqref>
        </x14:conditionalFormatting>
        <x14:conditionalFormatting xmlns:xm="http://schemas.microsoft.com/office/excel/2006/main">
          <x14:cfRule type="dataBar" id="{55A2C61F-F76E-4E4E-90ED-654C2F79C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N8:AG8</xm:sqref>
        </x14:conditionalFormatting>
        <x14:conditionalFormatting xmlns:xm="http://schemas.microsoft.com/office/excel/2006/main">
          <x14:cfRule type="dataBar" id="{6EED630E-C706-4E07-9B52-A008039E5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H4:H23</xm:sqref>
        </x14:conditionalFormatting>
        <x14:conditionalFormatting xmlns:xm="http://schemas.microsoft.com/office/excel/2006/main">
          <x14:cfRule type="dataBar" id="{6C7B7960-EBDE-4125-852A-C6B0F2C5D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I4:K23</xm:sqref>
        </x14:conditionalFormatting>
        <x14:conditionalFormatting xmlns:xm="http://schemas.microsoft.com/office/excel/2006/main">
          <x14:cfRule type="dataBar" id="{5AED775C-EDA7-4D31-93D5-F06002D8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C4:C17</xm:sqref>
        </x14:conditionalFormatting>
        <x14:conditionalFormatting xmlns:xm="http://schemas.microsoft.com/office/excel/2006/main">
          <x14:cfRule type="dataBar" id="{A3B35E8E-E1DF-4561-AA3E-7E60DDCAE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D4:E17</xm:sqref>
        </x14:conditionalFormatting>
        <x14:conditionalFormatting xmlns:xm="http://schemas.microsoft.com/office/excel/2006/main">
          <x14:cfRule type="dataBar" id="{1B816294-51D3-4619-9218-511C06494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H4:J23</xm:sqref>
        </x14:conditionalFormatting>
        <x14:conditionalFormatting xmlns:xm="http://schemas.microsoft.com/office/excel/2006/main">
          <x14:cfRule type="dataBar" id="{2694FDA8-E41B-4980-B71A-765C49300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K=2</vt:lpstr>
      <vt:lpstr>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2018-10-06T06:30:42Z</dcterms:created>
  <dcterms:modified xsi:type="dcterms:W3CDTF">2019-03-05T05:36:41Z</dcterms:modified>
</cp:coreProperties>
</file>