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2_sipi\020_training\007_新撰写文档\06_checklist\"/>
    </mc:Choice>
  </mc:AlternateContent>
  <bookViews>
    <workbookView xWindow="4236" yWindow="636" windowWidth="24564" windowHeight="12252"/>
  </bookViews>
  <sheets>
    <sheet name="Cover" sheetId="7" r:id="rId1"/>
    <sheet name="Stage1_Stackup" sheetId="1" r:id="rId2"/>
    <sheet name="Stage2_Placement" sheetId="4" r:id="rId3"/>
    <sheet name="Stage3_Routing" sheetId="5" r:id="rId4"/>
    <sheet name="Table-1" sheetId="9" r:id="rId5"/>
    <sheet name="Reference Materials" sheetId="10" r:id="rId6"/>
  </sheets>
  <definedNames>
    <definedName name="_xlnm._FilterDatabase" localSheetId="4" hidden="1">'Table-1'!$B$1:$L$24</definedName>
    <definedName name="_xlnm.Print_Area" localSheetId="0">Cover!$B$3:$H$34</definedName>
    <definedName name="_xlnm.Print_Area" localSheetId="4">'Table-1'!$B$1:$L$25</definedName>
    <definedName name="SD" localSheetId="4">#REF!</definedName>
    <definedName name="層次2" localSheetId="4">#REF!</definedName>
    <definedName name="層次3" localSheetId="4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9" l="1"/>
  <c r="E20" i="9"/>
  <c r="D20" i="9"/>
  <c r="G19" i="9"/>
  <c r="D19" i="9"/>
  <c r="E19" i="9" s="1"/>
  <c r="C19" i="9"/>
  <c r="E18" i="9"/>
  <c r="G17" i="9"/>
  <c r="E17" i="9"/>
  <c r="D17" i="9"/>
  <c r="C17" i="9"/>
  <c r="E16" i="9"/>
  <c r="G15" i="9"/>
  <c r="E15" i="9"/>
  <c r="D15" i="9"/>
  <c r="D22" i="9" s="1"/>
  <c r="C15" i="9"/>
  <c r="E14" i="9"/>
  <c r="E13" i="9"/>
  <c r="E12" i="9"/>
  <c r="E11" i="9"/>
  <c r="E10" i="9"/>
  <c r="E9" i="9"/>
  <c r="E8" i="9"/>
  <c r="E7" i="9"/>
  <c r="E6" i="9"/>
  <c r="E5" i="9"/>
  <c r="E22" i="9" l="1"/>
</calcChain>
</file>

<file path=xl/sharedStrings.xml><?xml version="1.0" encoding="utf-8"?>
<sst xmlns="http://schemas.openxmlformats.org/spreadsheetml/2006/main" count="598" uniqueCount="421">
  <si>
    <t>类别</t>
  </si>
  <si>
    <t>序号</t>
  </si>
  <si>
    <t>Rule</t>
  </si>
  <si>
    <t>Check</t>
  </si>
  <si>
    <t>优先级/权重</t>
  </si>
  <si>
    <t>见备注</t>
  </si>
  <si>
    <t>3-1</t>
  </si>
  <si>
    <t>例：最小系统完全基于参考设计，没有任何改动</t>
  </si>
  <si>
    <t>3-2</t>
  </si>
  <si>
    <t>3-3</t>
  </si>
  <si>
    <t>板材</t>
  </si>
  <si>
    <t>4-1</t>
  </si>
  <si>
    <t>4-2</t>
  </si>
  <si>
    <t>4-3</t>
  </si>
  <si>
    <t>5-1</t>
  </si>
  <si>
    <t>5-2</t>
  </si>
  <si>
    <t>例：中间的Core比较厚，上下的Core比较薄，PP的厚度一致。</t>
  </si>
  <si>
    <t>5-3</t>
  </si>
  <si>
    <t>5-4</t>
  </si>
  <si>
    <t>6-1</t>
  </si>
  <si>
    <t>6-2</t>
  </si>
  <si>
    <t>例：1阶HDI</t>
  </si>
  <si>
    <t>例：VDDQ在L5</t>
  </si>
  <si>
    <t>SI角度</t>
  </si>
  <si>
    <t>7-1</t>
  </si>
  <si>
    <t>7-2</t>
  </si>
  <si>
    <t>例：L3和L6层走线有参考L4和L5的Power Plane</t>
  </si>
  <si>
    <t>7-3</t>
  </si>
  <si>
    <t>走线层到Ground平面和Power平面的距离分别为H1和H2，走线层铜厚T1，叠层是否满足规则：3H1 &lt;= (H2 + T1)？（如：H1 = 80um，H2 = 251um，T1 = 18um，则满足规则)</t>
  </si>
  <si>
    <t>例：H1 = 4mil，T1 = 1.2mil，H2 = 8mil，不满足规则。</t>
  </si>
  <si>
    <t>7-4</t>
  </si>
  <si>
    <t>5-5</t>
  </si>
  <si>
    <t>5-6</t>
  </si>
  <si>
    <t>5-7</t>
  </si>
  <si>
    <t>5-8</t>
  </si>
  <si>
    <t>VDDQ_DDR</t>
  </si>
  <si>
    <t>VDD_DDR</t>
  </si>
  <si>
    <t>VDD_CNN0</t>
  </si>
  <si>
    <t>VDD_CNN1</t>
  </si>
  <si>
    <t>VDD_CORE_PD</t>
  </si>
  <si>
    <t>VDD_CPU</t>
  </si>
  <si>
    <t>1-1</t>
  </si>
  <si>
    <t>例：在参考设计的基础上，调整绕线以补偿Via的delay，其他没有变化。</t>
  </si>
  <si>
    <t>2-1</t>
  </si>
  <si>
    <t>2-2</t>
  </si>
  <si>
    <t>数据线/地址线所在层和参考设计一致？（如：参考设计8层板，数据/地址在L3/L6层）</t>
  </si>
  <si>
    <t>例：6层板，部分数据、地址走在Bottom层。</t>
  </si>
  <si>
    <t>数据线/地址线是否完全参考Ground Plane？
如果“否”，请检查下面的叠层设计规则；如果“是”，请忽略下面的规则。（如：参考设计8层板，L3和L6层信号有参考L4层和L5层Power Plane）</t>
  </si>
  <si>
    <t>3-4</t>
  </si>
  <si>
    <t>参考层平面是否完整无跨分割的情况？（如：L3层参考L2和L4，L2为Ground Plane，L4为Power Plane，不允许L3层走线出现跨分割情况。）</t>
  </si>
  <si>
    <t>例：L3层走线参考L2和L4，L3紧耦合L2，但L4层Power平面没有完全覆盖L3走线区域。</t>
  </si>
  <si>
    <t>数据和地址/命令线阻抗是否满足40Ohm~50Ohm（+-10%）？</t>
  </si>
  <si>
    <t>例：DQ走线在52Ohm，不满足规则。</t>
  </si>
  <si>
    <t>DQS/CLK差分线阻抗是否满足80Ohm~100Ohm（+-10%）？</t>
  </si>
  <si>
    <t>例：DQS走线在105Ohm，不满足规则。</t>
  </si>
  <si>
    <t>数据线/地址线是否完全遵循Stripline走线？（如：速率超过1866Mbps，走线不要以Microstrip走线，除非线很短，并且并行间距 &gt; 3H。）</t>
  </si>
  <si>
    <t>例：6层板，部分数据走在Bottom层。</t>
  </si>
  <si>
    <t>如果有Microstrip走线，线间距是否满足 &gt; 3H?</t>
  </si>
  <si>
    <t>例：Bottom走线，不满足。</t>
  </si>
  <si>
    <t>数据线（DQ/DM）的线间距space（边到边）是否满足 &gt;= 2H？（H = 走线层到最近参考平面的厚度）</t>
  </si>
  <si>
    <t>例：个别区域有很小的并行段不满足，其他大部分走线空间满足2H。不满足的地方最好有图例注释。</t>
  </si>
  <si>
    <t>数据线（DQ/DM）同其他信号的线间距space（边到边）是否满足 &gt; 3H？（H = 走线层到最近参考平面的厚度，DDR信号同其他接口信号的线间距至少满足3H。）</t>
  </si>
  <si>
    <t>地址/命令/控制线（CMD/ADD/CTL）的线间距space（边到边）是否满足 &gt;= 2H？（H = 走线层到最近参考平面的厚度）</t>
  </si>
  <si>
    <t>地址/命令/控制线（CMD/ADD/CTL）同其他信号的线间距space（边到边）是否满足 &gt; 3H？（H = 走线层到最近参考平面的厚度，DDR信号同其他接口信号的线间距至少满足3H。）</t>
  </si>
  <si>
    <t>差分线（DQS或CLK）与其他信号的线间距space（边到边）是否满足 &gt; 3H?</t>
  </si>
  <si>
    <t>信号线与同层Power平面间距space（边到边）是否满足 &gt; 3H?</t>
  </si>
  <si>
    <t>Fanout区域GND PIN周围Via数量是否和参考设计一致？（如：J3和DRAM BGA区域的GND via不能merge，需要和GND ball数量相同或更多）</t>
  </si>
  <si>
    <t>信号换层处的伴地孔需要保留，数量和位置是否和参考设计一致？</t>
  </si>
  <si>
    <t>等长规则中是否已包含J3封装pin delay？</t>
  </si>
  <si>
    <t>同组数据线与DQS间的Skew是否满足 &lt; 5ps? （期望Skew控制越严越好，最差不能超过5ps。）</t>
  </si>
  <si>
    <t>同组地址/命令线与CLK间的Skew是否满足 &lt; 20ps? （期望Skew控制越严越好，最差不能超过20ps。）</t>
  </si>
  <si>
    <t>差分线（DQS或CLK）对内的Skew是否满足 &lt; 1ps?（期望Skew控制越严格越好，最差不能超过1ps。）</t>
  </si>
  <si>
    <t>MIPI</t>
  </si>
  <si>
    <t>差分阻抗是否满足100 Ohm （+-10%）？</t>
  </si>
  <si>
    <t>差分线是否有完整的参考Ground？（不允许跨分割和参考Power Plane）</t>
  </si>
  <si>
    <t>差分线换层处是否有就近增加伴地过孔？</t>
  </si>
  <si>
    <t>信号换层过孔数量是否满足 &lt;= 2?</t>
  </si>
  <si>
    <t>差分线对内Skew是否满足 &lt; 1ps？（期望Skew控制越严格越好，最差不能超过1ps。）</t>
  </si>
  <si>
    <t>Data和CLK间的Skew是否满足 &lt; 10ps？（期望Skew控制越严格越好，最差不能超过10ps。）</t>
  </si>
  <si>
    <t>4-4</t>
  </si>
  <si>
    <t>差分线与低速信号线间距space（边到边）是否满足 &gt; 3H?</t>
  </si>
  <si>
    <t>4-5</t>
  </si>
  <si>
    <t>差分线与高速信号线间距space（边到边）是否满足 &gt; 7H?</t>
  </si>
  <si>
    <t>4-6</t>
  </si>
  <si>
    <t>差分线与同层Power平面间距space（边到边）是否满足 &gt; 3H?</t>
  </si>
  <si>
    <t>USB3.0</t>
  </si>
  <si>
    <t>差分阻抗是否满足90 Ohm （+-10%）？</t>
  </si>
  <si>
    <t>信号线换层过孔是否满足 &lt;= 2?</t>
  </si>
  <si>
    <t>优先级/权重</t>
    <phoneticPr fontId="6" type="noConversion"/>
  </si>
  <si>
    <t>General</t>
    <phoneticPr fontId="6" type="noConversion"/>
  </si>
  <si>
    <r>
      <t>G</t>
    </r>
    <r>
      <rPr>
        <sz val="10"/>
        <color rgb="FF000000"/>
        <rFont val="Calibri"/>
        <family val="2"/>
      </rPr>
      <t>eneral</t>
    </r>
    <phoneticPr fontId="6" type="noConversion"/>
  </si>
  <si>
    <t>1-1</t>
    <phoneticPr fontId="6" type="noConversion"/>
  </si>
  <si>
    <r>
      <t>1</t>
    </r>
    <r>
      <rPr>
        <sz val="10"/>
        <color rgb="FF000000"/>
        <rFont val="Calibri"/>
        <family val="2"/>
      </rPr>
      <t>-2</t>
    </r>
    <phoneticPr fontId="6" type="noConversion"/>
  </si>
  <si>
    <t>是否参照参考设计</t>
    <phoneticPr fontId="6" type="noConversion"/>
  </si>
  <si>
    <t>是否参照参考设计</t>
    <phoneticPr fontId="6" type="noConversion"/>
  </si>
  <si>
    <t>2-1</t>
    <phoneticPr fontId="6" type="noConversion"/>
  </si>
  <si>
    <t>叠层</t>
    <phoneticPr fontId="6" type="noConversion"/>
  </si>
  <si>
    <t>2-2</t>
    <phoneticPr fontId="6" type="noConversion"/>
  </si>
  <si>
    <t>2-3</t>
    <phoneticPr fontId="6" type="noConversion"/>
  </si>
  <si>
    <t>2-4</t>
    <phoneticPr fontId="6" type="noConversion"/>
  </si>
  <si>
    <t>3-1</t>
    <phoneticPr fontId="6" type="noConversion"/>
  </si>
  <si>
    <t>3-2</t>
    <phoneticPr fontId="6" type="noConversion"/>
  </si>
  <si>
    <t>3-3</t>
    <phoneticPr fontId="6" type="noConversion"/>
  </si>
  <si>
    <t>3-4</t>
    <phoneticPr fontId="6" type="noConversion"/>
  </si>
  <si>
    <t>3-5</t>
    <phoneticPr fontId="6" type="noConversion"/>
  </si>
  <si>
    <t>4-1</t>
    <phoneticPr fontId="6" type="noConversion"/>
  </si>
  <si>
    <t>4-2</t>
    <phoneticPr fontId="6" type="noConversion"/>
  </si>
  <si>
    <t>5-1</t>
    <phoneticPr fontId="6" type="noConversion"/>
  </si>
  <si>
    <t>5-2</t>
    <phoneticPr fontId="6" type="noConversion"/>
  </si>
  <si>
    <t>5-3</t>
    <phoneticPr fontId="6" type="noConversion"/>
  </si>
  <si>
    <t>Horizon Robotics</t>
    <phoneticPr fontId="6" type="noConversion"/>
  </si>
  <si>
    <t>Doc.#</t>
    <phoneticPr fontId="6" type="noConversion"/>
  </si>
  <si>
    <t>Version</t>
    <phoneticPr fontId="6" type="noConversion"/>
  </si>
  <si>
    <t>Status</t>
    <phoneticPr fontId="6" type="noConversion"/>
  </si>
  <si>
    <t>Reviewer(s)</t>
    <phoneticPr fontId="6" type="noConversion"/>
  </si>
  <si>
    <t>Date</t>
    <phoneticPr fontId="6" type="noConversion"/>
  </si>
  <si>
    <t>Approver(s)</t>
    <phoneticPr fontId="6" type="noConversion"/>
  </si>
  <si>
    <t>Date</t>
    <phoneticPr fontId="6" type="noConversion"/>
  </si>
  <si>
    <t>Role</t>
    <phoneticPr fontId="6" type="noConversion"/>
  </si>
  <si>
    <t>Name</t>
    <phoneticPr fontId="6" type="noConversion"/>
  </si>
  <si>
    <t>LPDDR4</t>
    <phoneticPr fontId="6" type="noConversion"/>
  </si>
  <si>
    <t>General</t>
    <phoneticPr fontId="6" type="noConversion"/>
  </si>
  <si>
    <t>请列出参考设计的版本和编号</t>
    <phoneticPr fontId="6" type="noConversion"/>
  </si>
  <si>
    <t>1-1</t>
    <phoneticPr fontId="6" type="noConversion"/>
  </si>
  <si>
    <t>1-2</t>
    <phoneticPr fontId="6" type="noConversion"/>
  </si>
  <si>
    <t>1-3</t>
    <phoneticPr fontId="6" type="noConversion"/>
  </si>
  <si>
    <t>類型
Type</t>
  </si>
  <si>
    <r>
      <rPr>
        <sz val="10"/>
        <rFont val="宋体"/>
        <family val="3"/>
        <charset val="134"/>
      </rPr>
      <t xml:space="preserve">材料型號
</t>
    </r>
    <r>
      <rPr>
        <sz val="10"/>
        <rFont val="Arial"/>
        <family val="2"/>
      </rPr>
      <t>Material Type</t>
    </r>
  </si>
  <si>
    <t xml:space="preserve">Thickness after Process </t>
  </si>
  <si>
    <r>
      <rPr>
        <sz val="10"/>
        <rFont val="宋体"/>
        <family val="3"/>
        <charset val="134"/>
      </rPr>
      <t>预估残铜率</t>
    </r>
    <r>
      <rPr>
        <sz val="10"/>
        <rFont val="Arial"/>
        <family val="2"/>
      </rPr>
      <t xml:space="preserve">
Assume Cu Density(%)</t>
    </r>
    <phoneticPr fontId="13" type="noConversion"/>
  </si>
  <si>
    <t>DK
(@1Ghz)</t>
    <phoneticPr fontId="13" type="noConversion"/>
  </si>
  <si>
    <t>DF
(@1Ghz)</t>
    <phoneticPr fontId="13" type="noConversion"/>
  </si>
  <si>
    <t>Single Ended</t>
    <phoneticPr fontId="13" type="noConversion"/>
  </si>
  <si>
    <t>Differential</t>
    <phoneticPr fontId="13" type="noConversion"/>
  </si>
  <si>
    <t>Ref. Layer</t>
  </si>
  <si>
    <t>(mil)</t>
  </si>
  <si>
    <t>(mm)</t>
    <phoneticPr fontId="13" type="noConversion"/>
  </si>
  <si>
    <r>
      <t>50ohm</t>
    </r>
    <r>
      <rPr>
        <sz val="10"/>
        <rFont val="宋体"/>
        <family val="3"/>
        <charset val="134"/>
      </rPr>
      <t>士</t>
    </r>
    <r>
      <rPr>
        <sz val="10"/>
        <rFont val="Arial"/>
        <family val="2"/>
      </rPr>
      <t>5ohm</t>
    </r>
    <phoneticPr fontId="13" type="noConversion"/>
  </si>
  <si>
    <r>
      <t>90ohm</t>
    </r>
    <r>
      <rPr>
        <sz val="10"/>
        <rFont val="宋体"/>
        <family val="3"/>
        <charset val="134"/>
      </rPr>
      <t>士</t>
    </r>
    <r>
      <rPr>
        <sz val="10"/>
        <rFont val="Arial"/>
        <family val="2"/>
      </rPr>
      <t>10%</t>
    </r>
    <phoneticPr fontId="13" type="noConversion"/>
  </si>
  <si>
    <r>
      <t>100ohm</t>
    </r>
    <r>
      <rPr>
        <sz val="10"/>
        <rFont val="宋体"/>
        <family val="3"/>
        <charset val="134"/>
      </rPr>
      <t>士</t>
    </r>
    <r>
      <rPr>
        <sz val="10"/>
        <rFont val="Arial"/>
        <family val="2"/>
      </rPr>
      <t>10%</t>
    </r>
    <phoneticPr fontId="13" type="noConversion"/>
  </si>
  <si>
    <t>S/M</t>
    <phoneticPr fontId="13" type="noConversion"/>
  </si>
  <si>
    <t>L1</t>
    <phoneticPr fontId="13" type="noConversion"/>
  </si>
  <si>
    <t>Base Cu + Plating</t>
  </si>
  <si>
    <t>4.7/5.3</t>
    <phoneticPr fontId="13" type="noConversion"/>
  </si>
  <si>
    <t>4.0/6.5</t>
    <phoneticPr fontId="13" type="noConversion"/>
  </si>
  <si>
    <t>L2</t>
  </si>
  <si>
    <t>1080RC68%*1</t>
    <phoneticPr fontId="13" type="noConversion"/>
  </si>
  <si>
    <t>L2</t>
    <phoneticPr fontId="13" type="noConversion"/>
  </si>
  <si>
    <t>1.0OZ</t>
    <phoneticPr fontId="13" type="noConversion"/>
  </si>
  <si>
    <t>Core 4mil</t>
    <phoneticPr fontId="13" type="noConversion"/>
  </si>
  <si>
    <t>L3</t>
    <phoneticPr fontId="13" type="noConversion"/>
  </si>
  <si>
    <t>4.0/6.0</t>
    <phoneticPr fontId="13" type="noConversion"/>
  </si>
  <si>
    <t>3.6/8.9</t>
    <phoneticPr fontId="13" type="noConversion"/>
  </si>
  <si>
    <t>L2/L4</t>
    <phoneticPr fontId="13" type="noConversion"/>
  </si>
  <si>
    <t>2116RC56%*2</t>
    <phoneticPr fontId="13" type="noConversion"/>
  </si>
  <si>
    <t>L4</t>
    <phoneticPr fontId="13" type="noConversion"/>
  </si>
  <si>
    <t>Core 20mil</t>
    <phoneticPr fontId="13" type="noConversion"/>
  </si>
  <si>
    <t>L5</t>
    <phoneticPr fontId="13" type="noConversion"/>
  </si>
  <si>
    <t>L6</t>
    <phoneticPr fontId="13" type="noConversion"/>
  </si>
  <si>
    <t>1.0OZ</t>
    <phoneticPr fontId="13" type="noConversion"/>
  </si>
  <si>
    <t>4.0/6.0</t>
    <phoneticPr fontId="13" type="noConversion"/>
  </si>
  <si>
    <t>3.6/8.9</t>
    <phoneticPr fontId="13" type="noConversion"/>
  </si>
  <si>
    <t>L5/L7</t>
    <phoneticPr fontId="13" type="noConversion"/>
  </si>
  <si>
    <t>L7</t>
    <phoneticPr fontId="13" type="noConversion"/>
  </si>
  <si>
    <t>L8</t>
    <phoneticPr fontId="13" type="noConversion"/>
  </si>
  <si>
    <t>4.0/6.5</t>
    <phoneticPr fontId="13" type="noConversion"/>
  </si>
  <si>
    <t>S/M</t>
    <phoneticPr fontId="13" type="noConversion"/>
  </si>
  <si>
    <t>Total :</t>
    <phoneticPr fontId="13" type="noConversion"/>
  </si>
  <si>
    <t>tolerance:+/-10%</t>
    <phoneticPr fontId="13" type="noConversion"/>
  </si>
  <si>
    <t>Material:NY2150</t>
    <phoneticPr fontId="13" type="noConversion"/>
  </si>
  <si>
    <t>Finish board thickness:1.60+/-10%mm</t>
    <phoneticPr fontId="13" type="noConversion"/>
  </si>
  <si>
    <t>备注：</t>
    <phoneticPr fontId="13" type="noConversion"/>
  </si>
  <si>
    <r>
      <t>2.</t>
    </r>
    <r>
      <rPr>
        <sz val="10"/>
        <color indexed="12"/>
        <rFont val="宋体"/>
        <family val="3"/>
        <charset val="134"/>
      </rPr>
      <t>因没有</t>
    </r>
    <r>
      <rPr>
        <sz val="10"/>
        <color indexed="12"/>
        <rFont val="Calibri"/>
        <family val="2"/>
      </rPr>
      <t>Gerber</t>
    </r>
    <r>
      <rPr>
        <sz val="10"/>
        <color indexed="12"/>
        <rFont val="宋体"/>
        <family val="3"/>
        <charset val="134"/>
      </rPr>
      <t>资料，无法准确评估残铜率等，叠构及线宽线距仅供参考，介质层厚度允许在</t>
    </r>
    <r>
      <rPr>
        <sz val="10"/>
        <color indexed="12"/>
        <rFont val="Calibri"/>
        <family val="2"/>
      </rPr>
      <t>+-10%</t>
    </r>
    <r>
      <rPr>
        <sz val="10"/>
        <color indexed="12"/>
        <rFont val="宋体"/>
        <family val="3"/>
        <charset val="134"/>
      </rPr>
      <t>内调整。</t>
    </r>
    <phoneticPr fontId="6" type="noConversion"/>
  </si>
  <si>
    <r>
      <t>4.</t>
    </r>
    <r>
      <rPr>
        <sz val="10"/>
        <color rgb="FF0000FF"/>
        <rFont val="宋体"/>
        <family val="3"/>
        <charset val="134"/>
      </rPr>
      <t>包含等同信息的叠层图片可以替代上表，请粘贴到下方</t>
    </r>
    <r>
      <rPr>
        <sz val="12"/>
        <color rgb="FF0000FF"/>
        <rFont val="宋体"/>
        <family val="3"/>
        <charset val="134"/>
      </rPr>
      <t>。</t>
    </r>
    <phoneticPr fontId="6" type="noConversion"/>
  </si>
  <si>
    <r>
      <t>3.</t>
    </r>
    <r>
      <rPr>
        <sz val="10"/>
        <color rgb="FF0000FF"/>
        <rFont val="宋体"/>
        <family val="3"/>
        <charset val="134"/>
      </rPr>
      <t>缺少的信息请标：</t>
    </r>
    <r>
      <rPr>
        <sz val="10"/>
        <color rgb="FFFF0000"/>
        <rFont val="Calibri"/>
        <family val="2"/>
      </rPr>
      <t>N/A</t>
    </r>
    <r>
      <rPr>
        <sz val="10"/>
        <color rgb="FF0000FF"/>
        <rFont val="宋体"/>
        <family val="3"/>
        <charset val="134"/>
      </rPr>
      <t>。</t>
    </r>
    <phoneticPr fontId="6" type="noConversion"/>
  </si>
  <si>
    <r>
      <rPr>
        <sz val="10"/>
        <color rgb="FF000000"/>
        <rFont val="宋体"/>
        <family val="3"/>
        <charset val="134"/>
      </rPr>
      <t>请填写到附表</t>
    </r>
    <r>
      <rPr>
        <sz val="10"/>
        <color rgb="FF000000"/>
        <rFont val="Calibri"/>
        <family val="2"/>
      </rPr>
      <t>Table-1 Stackup</t>
    </r>
    <r>
      <rPr>
        <sz val="10"/>
        <color rgb="FF000000"/>
        <rFont val="宋体"/>
        <family val="3"/>
        <charset val="134"/>
      </rPr>
      <t>中，或者粘贴包含等同信息的图片</t>
    </r>
    <phoneticPr fontId="6" type="noConversion"/>
  </si>
  <si>
    <r>
      <rPr>
        <sz val="10"/>
        <color rgb="FF000000"/>
        <rFont val="宋体"/>
        <family val="3"/>
        <charset val="134"/>
      </rPr>
      <t>例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：</t>
    </r>
    <r>
      <rPr>
        <sz val="10"/>
        <color rgb="FF000000"/>
        <rFont val="Calibri"/>
        <family val="2"/>
      </rPr>
      <t>xx_Core = 4.2, 0.012; xx_PP = 3.8, 0.018</t>
    </r>
    <r>
      <rPr>
        <sz val="10"/>
        <color rgb="FF000000"/>
        <rFont val="宋体"/>
        <family val="3"/>
        <charset val="134"/>
      </rPr>
      <t>。
例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：见附表</t>
    </r>
    <r>
      <rPr>
        <sz val="10"/>
        <color rgb="FF000000"/>
        <rFont val="Calibri"/>
        <family val="2"/>
      </rPr>
      <t>Table-1 Stackup</t>
    </r>
    <r>
      <rPr>
        <sz val="10"/>
        <color rgb="FF000000"/>
        <rFont val="宋体"/>
        <family val="3"/>
        <charset val="134"/>
      </rPr>
      <t>层叠结构</t>
    </r>
    <phoneticPr fontId="6" type="noConversion"/>
  </si>
  <si>
    <t>3-6</t>
    <phoneticPr fontId="6" type="noConversion"/>
  </si>
  <si>
    <r>
      <rPr>
        <sz val="10"/>
        <color rgb="FF000000"/>
        <rFont val="宋体"/>
        <family val="3"/>
        <charset val="134"/>
      </rPr>
      <t>例：内层</t>
    </r>
    <r>
      <rPr>
        <sz val="10"/>
        <color rgb="FF000000"/>
        <rFont val="Calibri"/>
        <family val="2"/>
      </rPr>
      <t>L3/L6</t>
    </r>
    <r>
      <rPr>
        <sz val="10"/>
        <color rgb="FF000000"/>
        <rFont val="宋体"/>
        <family val="3"/>
        <charset val="134"/>
      </rPr>
      <t>铜厚为</t>
    </r>
    <r>
      <rPr>
        <sz val="10"/>
        <color rgb="FF000000"/>
        <rFont val="Calibri"/>
        <family val="2"/>
      </rPr>
      <t>1oz</t>
    </r>
    <phoneticPr fontId="6" type="noConversion"/>
  </si>
  <si>
    <t>4-3</t>
    <phoneticPr fontId="6" type="noConversion"/>
  </si>
  <si>
    <t>4-4</t>
    <phoneticPr fontId="6" type="noConversion"/>
  </si>
  <si>
    <t>4-5</t>
    <phoneticPr fontId="6" type="noConversion"/>
  </si>
  <si>
    <t>4-6</t>
    <phoneticPr fontId="6" type="noConversion"/>
  </si>
  <si>
    <t>4-7</t>
    <phoneticPr fontId="6" type="noConversion"/>
  </si>
  <si>
    <t>1-2</t>
    <phoneticPr fontId="6" type="noConversion"/>
  </si>
  <si>
    <t>2-1</t>
    <phoneticPr fontId="6" type="noConversion"/>
  </si>
  <si>
    <t>2-2</t>
    <phoneticPr fontId="6" type="noConversion"/>
  </si>
  <si>
    <t>3-1</t>
    <phoneticPr fontId="6" type="noConversion"/>
  </si>
  <si>
    <t>3-2</t>
    <phoneticPr fontId="6" type="noConversion"/>
  </si>
  <si>
    <t>3-3</t>
    <phoneticPr fontId="6" type="noConversion"/>
  </si>
  <si>
    <r>
      <rPr>
        <sz val="10"/>
        <color rgb="FF000000"/>
        <rFont val="宋体"/>
        <family val="3"/>
        <charset val="134"/>
      </rPr>
      <t>例：实际</t>
    </r>
    <r>
      <rPr>
        <sz val="10"/>
        <color rgb="FF000000"/>
        <rFont val="Calibri"/>
        <family val="2"/>
      </rPr>
      <t>1.8mm</t>
    </r>
    <phoneticPr fontId="6" type="noConversion"/>
  </si>
  <si>
    <r>
      <rPr>
        <sz val="10"/>
        <color rgb="FF000000"/>
        <rFont val="宋体"/>
        <family val="3"/>
        <charset val="134"/>
      </rPr>
      <t>例：实际</t>
    </r>
    <r>
      <rPr>
        <sz val="10"/>
        <color rgb="FF000000"/>
        <rFont val="Calibri"/>
        <family val="2"/>
      </rPr>
      <t>6</t>
    </r>
    <r>
      <rPr>
        <sz val="10"/>
        <color rgb="FF000000"/>
        <rFont val="宋体"/>
        <family val="3"/>
        <charset val="134"/>
      </rPr>
      <t>层</t>
    </r>
    <phoneticPr fontId="6" type="noConversion"/>
  </si>
  <si>
    <r>
      <rPr>
        <sz val="10"/>
        <color rgb="FF000000"/>
        <rFont val="宋体"/>
        <family val="3"/>
        <charset val="134"/>
      </rPr>
      <t>例：实际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层</t>
    </r>
    <phoneticPr fontId="6" type="noConversion"/>
  </si>
  <si>
    <t>1-4</t>
    <phoneticPr fontId="6" type="noConversion"/>
  </si>
  <si>
    <t>1-5</t>
    <phoneticPr fontId="6" type="noConversion"/>
  </si>
  <si>
    <r>
      <t>PI</t>
    </r>
    <r>
      <rPr>
        <sz val="10"/>
        <color rgb="FF000000"/>
        <rFont val="宋体"/>
        <family val="3"/>
        <charset val="134"/>
      </rPr>
      <t>仿真结果是否已提供给地平线</t>
    </r>
    <r>
      <rPr>
        <sz val="10"/>
        <color rgb="FF000000"/>
        <rFont val="Calibri"/>
        <family val="2"/>
      </rPr>
      <t>review</t>
    </r>
    <phoneticPr fontId="6" type="noConversion"/>
  </si>
  <si>
    <t>SI仿真结果是否已提供给地平线review</t>
    <phoneticPr fontId="6" type="noConversion"/>
  </si>
  <si>
    <t>输出端禁止串联电阻，是否满足</t>
    <phoneticPr fontId="6" type="noConversion"/>
  </si>
  <si>
    <r>
      <t>CORE_PD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CORE_PD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</si>
  <si>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rPr>
        <sz val="10"/>
        <color rgb="FF000000"/>
        <rFont val="宋体"/>
        <family val="3"/>
        <charset val="134"/>
      </rPr>
      <t>例：参考设计是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层，而实际是</t>
    </r>
    <r>
      <rPr>
        <sz val="10"/>
        <color rgb="FF000000"/>
        <rFont val="Calibri"/>
        <family val="2"/>
      </rPr>
      <t>10</t>
    </r>
    <r>
      <rPr>
        <sz val="10"/>
        <color rgb="FF000000"/>
        <rFont val="宋体"/>
        <family val="3"/>
        <charset val="134"/>
      </rPr>
      <t>层，走线层分别在</t>
    </r>
    <r>
      <rPr>
        <sz val="10"/>
        <color rgb="FF000000"/>
        <rFont val="Calibri"/>
        <family val="2"/>
      </rPr>
      <t>L3</t>
    </r>
    <r>
      <rPr>
        <sz val="10"/>
        <color rgb="FF000000"/>
        <rFont val="宋体"/>
        <family val="3"/>
        <charset val="134"/>
      </rPr>
      <t>层和</t>
    </r>
    <r>
      <rPr>
        <sz val="10"/>
        <color rgb="FF000000"/>
        <rFont val="Calibri"/>
        <family val="2"/>
      </rPr>
      <t>L8</t>
    </r>
    <r>
      <rPr>
        <sz val="10"/>
        <color rgb="FF000000"/>
        <rFont val="宋体"/>
        <family val="3"/>
        <charset val="134"/>
      </rPr>
      <t>层</t>
    </r>
    <phoneticPr fontId="6" type="noConversion"/>
  </si>
  <si>
    <r>
      <rPr>
        <sz val="10"/>
        <color rgb="FF000000"/>
        <rFont val="宋体"/>
        <family val="3"/>
        <charset val="134"/>
      </rPr>
      <t>例：</t>
    </r>
    <r>
      <rPr>
        <sz val="10"/>
        <color rgb="FF000000"/>
        <rFont val="Calibri"/>
        <family val="2"/>
      </rPr>
      <t>H1 = 4mil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>T1 = 1.2mil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>H2 = 8mil</t>
    </r>
    <r>
      <rPr>
        <sz val="10"/>
        <color rgb="FF000000"/>
        <rFont val="宋体"/>
        <family val="3"/>
        <charset val="134"/>
      </rPr>
      <t>，不满足规则</t>
    </r>
    <phoneticPr fontId="6" type="noConversion"/>
  </si>
  <si>
    <r>
      <rPr>
        <sz val="10"/>
        <color rgb="FF000000"/>
        <rFont val="宋体"/>
        <family val="3"/>
        <charset val="134"/>
      </rPr>
      <t>例：实际</t>
    </r>
    <r>
      <rPr>
        <sz val="10"/>
        <color rgb="FF000000"/>
        <rFont val="Calibri"/>
        <family val="2"/>
      </rPr>
      <t>6</t>
    </r>
    <r>
      <rPr>
        <sz val="10"/>
        <color rgb="FF000000"/>
        <rFont val="宋体"/>
        <family val="3"/>
        <charset val="134"/>
      </rPr>
      <t>颗</t>
    </r>
    <phoneticPr fontId="6" type="noConversion"/>
  </si>
  <si>
    <t>例：实际1x1.2nf+1x1.5nf+2x2.2nf+1x100nf+1x1uf</t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</si>
  <si>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，芯片背面电容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的方式是否为盘中孔</t>
    </r>
    <phoneticPr fontId="6" type="noConversion"/>
  </si>
  <si>
    <r>
      <rPr>
        <sz val="10"/>
        <color rgb="FF000000"/>
        <rFont val="宋体"/>
        <family val="3"/>
        <charset val="134"/>
      </rPr>
      <t>例：不采用盘中孔，电容引线</t>
    </r>
    <r>
      <rPr>
        <sz val="10"/>
        <color rgb="FF000000"/>
        <rFont val="Calibri"/>
        <family val="2"/>
      </rPr>
      <t>trace</t>
    </r>
    <r>
      <rPr>
        <sz val="10"/>
        <color rgb="FF000000"/>
        <rFont val="宋体"/>
        <family val="3"/>
        <charset val="134"/>
      </rPr>
      <t>已最短</t>
    </r>
    <phoneticPr fontId="6" type="noConversion"/>
  </si>
  <si>
    <r>
      <rPr>
        <sz val="10"/>
        <color rgb="FF000000"/>
        <rFont val="宋体"/>
        <family val="3"/>
        <charset val="134"/>
      </rPr>
      <t>例：电容是</t>
    </r>
    <r>
      <rPr>
        <sz val="10"/>
        <color rgb="FF000000"/>
        <rFont val="Calibri"/>
        <family val="2"/>
      </rPr>
      <t>0402</t>
    </r>
    <r>
      <rPr>
        <sz val="10"/>
        <color rgb="FF000000"/>
        <rFont val="宋体"/>
        <family val="3"/>
        <charset val="134"/>
      </rPr>
      <t>封装</t>
    </r>
    <phoneticPr fontId="6" type="noConversion"/>
  </si>
  <si>
    <t>该电源域电容的数量、位置和容值和参考设计是相同的</t>
    <phoneticPr fontId="6" type="noConversion"/>
  </si>
  <si>
    <r>
      <rPr>
        <sz val="10"/>
        <color rgb="FF000000"/>
        <rFont val="宋体"/>
        <family val="3"/>
        <charset val="134"/>
      </rPr>
      <t>例：实际</t>
    </r>
    <r>
      <rPr>
        <sz val="10"/>
        <color rgb="FF000000"/>
        <rFont val="Calibri"/>
        <family val="2"/>
      </rPr>
      <t>1.8mm</t>
    </r>
    <phoneticPr fontId="6" type="noConversion"/>
  </si>
  <si>
    <t>例：电容厂家是三星</t>
    <phoneticPr fontId="6" type="noConversion"/>
  </si>
  <si>
    <r>
      <rPr>
        <sz val="10"/>
        <color rgb="FF000000"/>
        <rFont val="宋体"/>
        <family val="3"/>
        <charset val="134"/>
      </rPr>
      <t>例：实际在</t>
    </r>
    <r>
      <rPr>
        <sz val="10"/>
        <color rgb="FF000000"/>
        <rFont val="Calibri"/>
        <family val="2"/>
      </rPr>
      <t>L5</t>
    </r>
    <phoneticPr fontId="6" type="noConversion"/>
  </si>
  <si>
    <t>电源平面的截面最小处满足电流使用要求</t>
    <phoneticPr fontId="6" type="noConversion"/>
  </si>
  <si>
    <r>
      <t>BGA</t>
    </r>
    <r>
      <rPr>
        <sz val="10"/>
        <color rgb="FF000000"/>
        <rFont val="宋体"/>
        <family val="3"/>
        <charset val="134"/>
      </rPr>
      <t>区域的</t>
    </r>
    <r>
      <rPr>
        <sz val="10"/>
        <color rgb="FF000000"/>
        <rFont val="Calibri"/>
        <family val="2"/>
      </rPr>
      <t>Bottom</t>
    </r>
    <r>
      <rPr>
        <sz val="10"/>
        <color rgb="FF000000"/>
        <rFont val="宋体"/>
        <family val="3"/>
        <charset val="134"/>
      </rPr>
      <t>面做铺铜处理，相同网络的</t>
    </r>
    <r>
      <rPr>
        <sz val="10"/>
        <color rgb="FF000000"/>
        <rFont val="Calibri"/>
        <family val="2"/>
      </rPr>
      <t>Decap</t>
    </r>
    <r>
      <rPr>
        <sz val="10"/>
        <color rgb="FF000000"/>
        <rFont val="宋体"/>
        <family val="3"/>
        <charset val="134"/>
      </rPr>
      <t>是连接在一起的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</si>
  <si>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</t>
    </r>
    <phoneticPr fontId="6" type="noConversion"/>
  </si>
  <si>
    <r>
      <rPr>
        <sz val="10"/>
        <color rgb="FF000000"/>
        <rFont val="宋体"/>
        <family val="3"/>
        <charset val="134"/>
      </rPr>
      <t>主芯片和</t>
    </r>
    <r>
      <rPr>
        <sz val="10"/>
        <color rgb="FF000000"/>
        <rFont val="Calibri"/>
        <family val="2"/>
      </rPr>
      <t>VRM</t>
    </r>
    <r>
      <rPr>
        <sz val="10"/>
        <color rgb="FF000000"/>
        <rFont val="宋体"/>
        <family val="3"/>
        <charset val="134"/>
      </rPr>
      <t>同面布局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</si>
  <si>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的方式是否为盘中孔</t>
    </r>
    <phoneticPr fontId="6" type="noConversion"/>
  </si>
  <si>
    <t>3-1 shape</t>
    <phoneticPr fontId="6" type="noConversion"/>
  </si>
  <si>
    <t>3-2 shape</t>
    <phoneticPr fontId="6" type="noConversion"/>
  </si>
  <si>
    <t>3-3 shape</t>
    <phoneticPr fontId="6" type="noConversion"/>
  </si>
  <si>
    <t>3-4 shape</t>
    <phoneticPr fontId="6" type="noConversion"/>
  </si>
  <si>
    <t>3-5 shape</t>
    <phoneticPr fontId="6" type="noConversion"/>
  </si>
  <si>
    <t>3-6 shape</t>
    <phoneticPr fontId="6" type="noConversion"/>
  </si>
  <si>
    <t>4-1 VRM</t>
    <phoneticPr fontId="6" type="noConversion"/>
  </si>
  <si>
    <t>3-1 shape</t>
    <phoneticPr fontId="6" type="noConversion"/>
  </si>
  <si>
    <t>4-1 VRM</t>
    <phoneticPr fontId="6" type="noConversion"/>
  </si>
  <si>
    <t>4-2 VRM</t>
    <phoneticPr fontId="6" type="noConversion"/>
  </si>
  <si>
    <t>4-3 VRM</t>
    <phoneticPr fontId="6" type="noConversion"/>
  </si>
  <si>
    <t>4-4 VRM</t>
    <phoneticPr fontId="6" type="noConversion"/>
  </si>
  <si>
    <t>4-5 VRM</t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</si>
  <si>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 xml:space="preserve">ball </t>
    </r>
    <r>
      <rPr>
        <sz val="10"/>
        <color rgb="FF000000"/>
        <rFont val="宋体"/>
        <family val="3"/>
        <charset val="134"/>
      </rPr>
      <t>都有对应的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，不存在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共用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，如右图所示</t>
    </r>
    <phoneticPr fontId="6" type="noConversion"/>
  </si>
  <si>
    <t>4-2 VRM</t>
    <phoneticPr fontId="6" type="noConversion"/>
  </si>
  <si>
    <t>4-3 VRM</t>
    <phoneticPr fontId="6" type="noConversion"/>
  </si>
  <si>
    <t>4-4 VRM</t>
    <phoneticPr fontId="6" type="noConversion"/>
  </si>
  <si>
    <r>
      <t>电源平面没有被多个相邻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通孔打断</t>
    </r>
    <phoneticPr fontId="6" type="noConversion"/>
  </si>
  <si>
    <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扇出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的数量不少于参考设计（参考设计：</t>
    </r>
    <r>
      <rPr>
        <sz val="10"/>
        <color rgb="FF000000"/>
        <rFont val="Calibri"/>
        <family val="2"/>
      </rPr>
      <t xml:space="preserve"> 8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</si>
  <si>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t>VRM输出侧的Via数量要足够，可满足通流需求，且不少于参考设计（8个）</t>
    <phoneticPr fontId="6" type="noConversion"/>
  </si>
  <si>
    <r>
      <rPr>
        <sz val="10"/>
        <color rgb="FF000000"/>
        <rFont val="宋体"/>
        <family val="3"/>
        <charset val="134"/>
      </rPr>
      <t>例：实际使用了</t>
    </r>
    <r>
      <rPr>
        <sz val="10"/>
        <color rgb="FF000000"/>
        <rFont val="Calibri"/>
        <family val="2"/>
      </rPr>
      <t>220uF</t>
    </r>
    <phoneticPr fontId="6" type="noConversion"/>
  </si>
  <si>
    <r>
      <t>例：实际使用了</t>
    </r>
    <r>
      <rPr>
        <sz val="10"/>
        <color rgb="FF000000"/>
        <rFont val="Calibri"/>
        <family val="2"/>
      </rPr>
      <t>220uF</t>
    </r>
  </si>
  <si>
    <t>主芯片背面区域电容的容值，是否和参考设计一样（参考设计是2x100nf+4x1uf+1x4.7uf）</t>
    <phoneticPr fontId="6" type="noConversion"/>
  </si>
  <si>
    <t>Capacitor</t>
    <phoneticPr fontId="6" type="noConversion"/>
  </si>
  <si>
    <r>
      <t xml:space="preserve">1-1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</si>
  <si>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1-2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</si>
  <si>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1-3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</si>
  <si>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1-4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</si>
  <si>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1-5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</si>
  <si>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1-6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</si>
  <si>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1-7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</si>
  <si>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1-8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</si>
  <si>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1-1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</si>
  <si>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1-3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</si>
  <si>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1-4 </t>
    </r>
    <r>
      <rPr>
        <sz val="10"/>
        <color theme="1"/>
        <rFont val="宋体"/>
        <family val="3"/>
        <charset val="134"/>
      </rPr>
      <t>电容</t>
    </r>
    <phoneticPr fontId="6" type="noConversion"/>
  </si>
  <si>
    <r>
      <t xml:space="preserve">1-5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</si>
  <si>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1-6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</si>
  <si>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1-7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</si>
  <si>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r>
      <t xml:space="preserve">1-8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</si>
  <si>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t>2-1 via</t>
    <phoneticPr fontId="6" type="noConversion"/>
  </si>
  <si>
    <t>2-2 via</t>
    <phoneticPr fontId="6" type="noConversion"/>
  </si>
  <si>
    <t>2-3 via</t>
    <phoneticPr fontId="6" type="noConversion"/>
  </si>
  <si>
    <t>2-4 via</t>
    <phoneticPr fontId="6" type="noConversion"/>
  </si>
  <si>
    <r>
      <t xml:space="preserve">1-5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</si>
  <si>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t>2-2 via</t>
    <phoneticPr fontId="6" type="noConversion"/>
  </si>
  <si>
    <t>2-4 via</t>
    <phoneticPr fontId="6" type="noConversion"/>
  </si>
  <si>
    <t>3-2 shape</t>
    <phoneticPr fontId="6" type="noConversion"/>
  </si>
  <si>
    <t>3-3 shape</t>
    <phoneticPr fontId="6" type="noConversion"/>
  </si>
  <si>
    <t>3-4 shape</t>
    <phoneticPr fontId="6" type="noConversion"/>
  </si>
  <si>
    <t>3-5 shape</t>
    <phoneticPr fontId="6" type="noConversion"/>
  </si>
  <si>
    <r>
      <t xml:space="preserve">1-7 </t>
    </r>
    <r>
      <rPr>
        <sz val="10"/>
        <color rgb="FF000000"/>
        <rFont val="宋体"/>
        <family val="3"/>
        <charset val="134"/>
      </rPr>
      <t>电容</t>
    </r>
    <phoneticPr fontId="6" type="noConversion"/>
  </si>
  <si>
    <t>1-6</t>
    <phoneticPr fontId="6" type="noConversion"/>
  </si>
  <si>
    <t>1-7</t>
    <phoneticPr fontId="6" type="noConversion"/>
  </si>
  <si>
    <t>是否有参照参考设计进行布局和布线</t>
    <phoneticPr fontId="6" type="noConversion"/>
  </si>
  <si>
    <t>是否已进行SI仿真</t>
    <phoneticPr fontId="6" type="noConversion"/>
  </si>
  <si>
    <t>SI仿真结果是否满足地平线的眼图大小要求（非Jedec要求）</t>
    <phoneticPr fontId="6" type="noConversion"/>
  </si>
  <si>
    <r>
      <rPr>
        <sz val="10"/>
        <color rgb="FF000000"/>
        <rFont val="宋体"/>
        <family val="3"/>
        <charset val="134"/>
      </rPr>
      <t>布局和布线是否和参考设计或</t>
    </r>
    <r>
      <rPr>
        <sz val="10"/>
        <color rgb="FF000000"/>
        <rFont val="Calibri"/>
        <family val="2"/>
      </rPr>
      <t>Design Guide</t>
    </r>
    <r>
      <rPr>
        <sz val="10"/>
        <color rgb="FF000000"/>
        <rFont val="宋体"/>
        <family val="3"/>
        <charset val="134"/>
      </rPr>
      <t>完全一致？（检查项目包括：芯片所在层、走线所在层、参考层、参考平面完整度、阻抗、线宽、线距、信号过孔、周围回流地孔、线长、等长情况。如果完全</t>
    </r>
    <r>
      <rPr>
        <sz val="10"/>
        <color rgb="FF000000"/>
        <rFont val="Calibri"/>
        <family val="2"/>
      </rPr>
      <t>follow</t>
    </r>
    <r>
      <rPr>
        <sz val="10"/>
        <color rgb="FF000000"/>
        <rFont val="宋体"/>
        <family val="3"/>
        <charset val="134"/>
      </rPr>
      <t>，则选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是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，并忽略下面的具体检查项目；如果是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否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或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部分满足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，请针对下面具体检查项，逐一检查。）</t>
    </r>
    <phoneticPr fontId="6" type="noConversion"/>
  </si>
  <si>
    <t>主芯片和颗粒是否在同一层？</t>
    <phoneticPr fontId="6" type="noConversion"/>
  </si>
  <si>
    <r>
      <rPr>
        <sz val="10"/>
        <color rgb="FF000000"/>
        <rFont val="宋体"/>
        <family val="3"/>
        <charset val="134"/>
      </rPr>
      <t>例：主芯片在</t>
    </r>
    <r>
      <rPr>
        <sz val="10"/>
        <color rgb="FF000000"/>
        <rFont val="Calibri"/>
        <family val="2"/>
      </rPr>
      <t>Top</t>
    </r>
    <r>
      <rPr>
        <sz val="10"/>
        <color rgb="FF000000"/>
        <rFont val="宋体"/>
        <family val="3"/>
        <charset val="134"/>
      </rPr>
      <t>，颗粒在</t>
    </r>
    <r>
      <rPr>
        <sz val="10"/>
        <color rgb="FF000000"/>
        <rFont val="Calibri"/>
        <family val="2"/>
      </rPr>
      <t>Bottom</t>
    </r>
    <r>
      <rPr>
        <sz val="10"/>
        <color rgb="FF000000"/>
        <rFont val="宋体"/>
        <family val="3"/>
        <charset val="134"/>
      </rPr>
      <t>，异面</t>
    </r>
    <phoneticPr fontId="6" type="noConversion"/>
  </si>
  <si>
    <t>主芯片和颗粒的距离是否和参考设计一致（或距离比参考设计更近）？</t>
    <phoneticPr fontId="6" type="noConversion"/>
  </si>
  <si>
    <t>Rule</t>
    <phoneticPr fontId="6" type="noConversion"/>
  </si>
  <si>
    <r>
      <rPr>
        <sz val="10"/>
        <color rgb="FF000000"/>
        <rFont val="宋体"/>
        <family val="3"/>
        <charset val="134"/>
      </rPr>
      <t>板厚</t>
    </r>
    <r>
      <rPr>
        <sz val="10"/>
        <color rgb="FF000000"/>
        <rFont val="Calibri"/>
        <family val="2"/>
      </rPr>
      <t>&lt;=1.6mm</t>
    </r>
    <phoneticPr fontId="6" type="noConversion"/>
  </si>
  <si>
    <t>叠层≤8层</t>
    <phoneticPr fontId="6" type="noConversion"/>
  </si>
  <si>
    <r>
      <rPr>
        <sz val="10"/>
        <color rgb="FF000000"/>
        <rFont val="宋体"/>
        <family val="3"/>
        <charset val="134"/>
      </rPr>
      <t>是否已进行</t>
    </r>
    <r>
      <rPr>
        <sz val="10"/>
        <color rgb="FF000000"/>
        <rFont val="Calibri"/>
        <family val="2"/>
      </rPr>
      <t>PI</t>
    </r>
    <r>
      <rPr>
        <sz val="10"/>
        <color rgb="FF000000"/>
        <rFont val="宋体"/>
        <family val="3"/>
        <charset val="134"/>
      </rPr>
      <t>仿真</t>
    </r>
    <phoneticPr fontId="6" type="noConversion"/>
  </si>
  <si>
    <r>
      <t>PI</t>
    </r>
    <r>
      <rPr>
        <sz val="10"/>
        <color rgb="FF000000"/>
        <rFont val="宋体"/>
        <family val="3"/>
        <charset val="134"/>
      </rPr>
      <t>仿真结果是否满足地平线</t>
    </r>
    <r>
      <rPr>
        <sz val="10"/>
        <color rgb="FF000000"/>
        <rFont val="Calibri"/>
        <family val="2"/>
      </rPr>
      <t>target</t>
    </r>
    <r>
      <rPr>
        <sz val="10"/>
        <color rgb="FF000000"/>
        <rFont val="宋体"/>
        <family val="3"/>
        <charset val="134"/>
      </rPr>
      <t>要求</t>
    </r>
    <r>
      <rPr>
        <sz val="10"/>
        <color rgb="FF000000"/>
        <rFont val="Calibri"/>
        <family val="2"/>
      </rPr>
      <t xml:space="preserve"> (IR Drop/Capacitor Loop Inductance/PDN impedance)</t>
    </r>
    <phoneticPr fontId="6" type="noConversion"/>
  </si>
  <si>
    <t>以减小封装电感，是否优先使用0201封装电容</t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</si>
  <si>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方式是否为盘中孔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</si>
  <si>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方式带来的影响，如右图所示</t>
    </r>
    <phoneticPr fontId="6" type="noConversion"/>
  </si>
  <si>
    <r>
      <rPr>
        <sz val="10"/>
        <color rgb="FF000000"/>
        <rFont val="宋体"/>
        <family val="3"/>
        <charset val="134"/>
      </rPr>
      <t>主芯片背面区域电容厂家是</t>
    </r>
    <r>
      <rPr>
        <sz val="10"/>
        <color rgb="FF000000"/>
        <rFont val="Calibri"/>
        <family val="2"/>
      </rPr>
      <t>Murata</t>
    </r>
    <phoneticPr fontId="6" type="noConversion"/>
  </si>
  <si>
    <t>电源和地网络是否通孔设计（不推荐使用盲埋孔）</t>
    <phoneticPr fontId="6" type="noConversion"/>
  </si>
  <si>
    <r>
      <t>LPDDR4/DDR4</t>
    </r>
    <r>
      <rPr>
        <sz val="10"/>
        <color rgb="FF000000"/>
        <rFont val="宋体"/>
        <family val="3"/>
        <charset val="134"/>
      </rPr>
      <t>模式时，原理图中</t>
    </r>
    <r>
      <rPr>
        <sz val="10"/>
        <color rgb="FF000000"/>
        <rFont val="Calibri"/>
        <family val="2"/>
      </rPr>
      <t>VDDQ_DDR_1V1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VDDQLP_DDR</t>
    </r>
    <r>
      <rPr>
        <sz val="10"/>
        <color rgb="FF000000"/>
        <rFont val="宋体"/>
        <family val="3"/>
        <charset val="134"/>
      </rPr>
      <t>是同一个网络，在</t>
    </r>
    <r>
      <rPr>
        <sz val="10"/>
        <color rgb="FF000000"/>
        <rFont val="Calibri"/>
        <family val="2"/>
      </rPr>
      <t>layout</t>
    </r>
    <r>
      <rPr>
        <sz val="10"/>
        <color rgb="FF000000"/>
        <rFont val="宋体"/>
        <family val="3"/>
        <charset val="134"/>
      </rPr>
      <t>中是同一个平面</t>
    </r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</si>
  <si>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在</t>
    </r>
    <r>
      <rPr>
        <sz val="10"/>
        <color rgb="FF000000"/>
        <rFont val="Calibri"/>
        <family val="2"/>
      </rPr>
      <t>top</t>
    </r>
    <r>
      <rPr>
        <sz val="10"/>
        <color rgb="FF000000"/>
        <rFont val="宋体"/>
        <family val="3"/>
        <charset val="134"/>
      </rPr>
      <t>面已用</t>
    </r>
    <r>
      <rPr>
        <sz val="10"/>
        <color rgb="FF000000"/>
        <rFont val="Calibri"/>
        <family val="2"/>
      </rPr>
      <t>trace</t>
    </r>
    <r>
      <rPr>
        <sz val="10"/>
        <color rgb="FF000000"/>
        <rFont val="宋体"/>
        <family val="3"/>
        <charset val="134"/>
      </rPr>
      <t>连接起来</t>
    </r>
    <phoneticPr fontId="6" type="noConversion"/>
  </si>
  <si>
    <r>
      <rPr>
        <sz val="10"/>
        <color rgb="FF000000"/>
        <rFont val="宋体"/>
        <family val="3"/>
        <charset val="134"/>
      </rPr>
      <t>主芯片、</t>
    </r>
    <r>
      <rPr>
        <sz val="10"/>
        <color rgb="FF000000"/>
        <rFont val="Calibri"/>
        <family val="2"/>
      </rPr>
      <t>DDR</t>
    </r>
    <r>
      <rPr>
        <sz val="10"/>
        <color rgb="FF000000"/>
        <rFont val="宋体"/>
        <family val="3"/>
        <charset val="134"/>
      </rPr>
      <t>颗粒、</t>
    </r>
    <r>
      <rPr>
        <sz val="10"/>
        <color rgb="FF000000"/>
        <rFont val="Calibri"/>
        <family val="2"/>
      </rPr>
      <t>VRM</t>
    </r>
    <r>
      <rPr>
        <sz val="10"/>
        <color rgb="FF000000"/>
        <rFont val="宋体"/>
        <family val="3"/>
        <charset val="134"/>
      </rPr>
      <t>是在同面布局</t>
    </r>
    <phoneticPr fontId="6" type="noConversion"/>
  </si>
  <si>
    <t>为最小化整个平面的回路电感，电源层优先选择靠近主芯片的层（参考设计在L4）</t>
    <phoneticPr fontId="6" type="noConversion"/>
  </si>
  <si>
    <r>
      <t>电源平面没有被多个相邻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通孔打断</t>
    </r>
    <phoneticPr fontId="6" type="noConversion"/>
  </si>
  <si>
    <t>电源平面的截面最小处满足电流使用要求(2A)</t>
    <phoneticPr fontId="6" type="noConversion"/>
  </si>
  <si>
    <r>
      <t>BGA</t>
    </r>
    <r>
      <rPr>
        <sz val="10"/>
        <color rgb="FF000000"/>
        <rFont val="宋体"/>
        <family val="3"/>
        <charset val="134"/>
      </rPr>
      <t>区域的</t>
    </r>
    <r>
      <rPr>
        <sz val="10"/>
        <color rgb="FF000000"/>
        <rFont val="Calibri"/>
        <family val="2"/>
      </rPr>
      <t>Bottom</t>
    </r>
    <r>
      <rPr>
        <sz val="10"/>
        <color rgb="FF000000"/>
        <rFont val="宋体"/>
        <family val="3"/>
        <charset val="134"/>
      </rPr>
      <t>面做铺铜处理，相同网络的</t>
    </r>
    <r>
      <rPr>
        <sz val="10"/>
        <color rgb="FF000000"/>
        <rFont val="Calibri"/>
        <family val="2"/>
      </rPr>
      <t>Decap</t>
    </r>
    <r>
      <rPr>
        <sz val="10"/>
        <color rgb="FF000000"/>
        <rFont val="宋体"/>
        <family val="3"/>
        <charset val="134"/>
      </rPr>
      <t>是连接在一起的</t>
    </r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</si>
  <si>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输出侧的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数量足够，可满足通流需求，且不少于参考设计（</t>
    </r>
    <r>
      <rPr>
        <sz val="10"/>
        <color rgb="FF000000"/>
        <rFont val="Calibri"/>
        <family val="2"/>
      </rPr>
      <t xml:space="preserve"> 8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</si>
  <si>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靠近</t>
    </r>
    <r>
      <rPr>
        <sz val="10"/>
        <color rgb="FF000000"/>
        <rFont val="宋体"/>
        <family val="3"/>
        <charset val="134"/>
      </rPr>
      <t>芯片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摆放，且布局方向和电流方向一致</t>
    </r>
    <phoneticPr fontId="6" type="noConversion"/>
  </si>
  <si>
    <t>输出端禁止串联磁珠，是否满足</t>
    <phoneticPr fontId="6" type="noConversion"/>
  </si>
  <si>
    <t>输出端禁止串联电阻，是否满足</t>
    <phoneticPr fontId="6" type="noConversion"/>
  </si>
  <si>
    <r>
      <t>VRM sense</t>
    </r>
    <r>
      <rPr>
        <sz val="10"/>
        <color rgb="FF000000"/>
        <rFont val="宋体"/>
        <family val="3"/>
        <charset val="134"/>
      </rPr>
      <t>信号取样点靠近主芯片</t>
    </r>
    <r>
      <rPr>
        <sz val="10"/>
        <color rgb="FF000000"/>
        <rFont val="Calibri"/>
        <family val="2"/>
      </rPr>
      <t>BGA ball</t>
    </r>
    <r>
      <rPr>
        <sz val="10"/>
        <color rgb="FF000000"/>
        <rFont val="宋体"/>
        <family val="3"/>
        <charset val="134"/>
      </rPr>
      <t>，按照模拟信号走线，走线避开高速噪声源</t>
    </r>
    <phoneticPr fontId="6" type="noConversion"/>
  </si>
  <si>
    <r>
      <rPr>
        <sz val="10"/>
        <color rgb="FF000000"/>
        <rFont val="宋体"/>
        <family val="3"/>
        <charset val="134"/>
      </rPr>
      <t>以减小封装电感，是否优先使用</t>
    </r>
    <r>
      <rPr>
        <sz val="10"/>
        <color rgb="FF000000"/>
        <rFont val="Calibri"/>
        <family val="2"/>
      </rPr>
      <t>0201</t>
    </r>
    <r>
      <rPr>
        <sz val="10"/>
        <color rgb="FF000000"/>
        <rFont val="宋体"/>
        <family val="3"/>
        <charset val="134"/>
      </rPr>
      <t>封装电容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</si>
  <si>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</t>
    </r>
    <phoneticPr fontId="6" type="noConversion"/>
  </si>
  <si>
    <t>该电源域电容的数量、位置和容值和参考设计是相同的</t>
    <phoneticPr fontId="6" type="noConversion"/>
  </si>
  <si>
    <t>电源和地网络是否通孔设计（不推荐使用盲埋孔）</t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</si>
  <si>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 xml:space="preserve">ball </t>
    </r>
    <r>
      <rPr>
        <sz val="10"/>
        <color rgb="FF000000"/>
        <rFont val="宋体"/>
        <family val="3"/>
        <charset val="134"/>
      </rPr>
      <t>都有对应的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，不存在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共用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via</t>
    </r>
    <phoneticPr fontId="6" type="noConversion"/>
  </si>
  <si>
    <r>
      <t>电源平面存在换层时，换层处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数量满足通流需求（推荐数量</t>
    </r>
    <r>
      <rPr>
        <sz val="10"/>
        <color rgb="FF000000"/>
        <rFont val="Calibri"/>
        <family val="2"/>
      </rPr>
      <t>&gt;5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</si>
  <si>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t>电源平面的截面最小处满足电流使用要求(2A)</t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</si>
  <si>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输出侧的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数量要足够，可满足通流需求，且不少于参考设计（5个）</t>
    </r>
    <phoneticPr fontId="6" type="noConversion"/>
  </si>
  <si>
    <r>
      <t>VRM sense</t>
    </r>
    <r>
      <rPr>
        <sz val="10"/>
        <color rgb="FF000000"/>
        <rFont val="宋体"/>
        <family val="3"/>
        <charset val="134"/>
      </rPr>
      <t>信号取样点靠近主芯片</t>
    </r>
    <r>
      <rPr>
        <sz val="10"/>
        <color rgb="FF000000"/>
        <rFont val="Calibri"/>
        <family val="2"/>
      </rPr>
      <t>BGA ball</t>
    </r>
    <r>
      <rPr>
        <sz val="10"/>
        <color rgb="FF000000"/>
        <rFont val="宋体"/>
        <family val="3"/>
        <charset val="134"/>
      </rPr>
      <t>，按照模拟信号走线，走线避开高速噪声源</t>
    </r>
    <phoneticPr fontId="6" type="noConversion"/>
  </si>
  <si>
    <t>以减小封装电感，是否优先使用0201封装电容</t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</si>
  <si>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的方式是否为盘中孔</t>
    </r>
    <phoneticPr fontId="6" type="noConversion"/>
  </si>
  <si>
    <t>主芯片背面区域电容的数量，是否和参考设计一样（参考设计是7颗）</t>
    <phoneticPr fontId="6" type="noConversion"/>
  </si>
  <si>
    <t>主芯片背面区域电容的容值，是否和参考设计一样（参考设计是2x100nf+4x1uf+1x4.7uf）</t>
    <phoneticPr fontId="6" type="noConversion"/>
  </si>
  <si>
    <r>
      <t>330uf buck</t>
    </r>
    <r>
      <rPr>
        <sz val="10"/>
        <color rgb="FF000000"/>
        <rFont val="宋体"/>
        <family val="3"/>
        <charset val="134"/>
      </rPr>
      <t>电容靠近主芯片摆放</t>
    </r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</si>
  <si>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 xml:space="preserve">ball </t>
    </r>
    <r>
      <rPr>
        <sz val="10"/>
        <color rgb="FF000000"/>
        <rFont val="宋体"/>
        <family val="3"/>
        <charset val="134"/>
      </rPr>
      <t>都有对应的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，不存在</t>
    </r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共用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</t>
    </r>
    <r>
      <rPr>
        <sz val="10"/>
        <color rgb="FF000000"/>
        <rFont val="Calibri"/>
        <family val="2"/>
      </rPr>
      <t>via</t>
    </r>
    <phoneticPr fontId="6" type="noConversion"/>
  </si>
  <si>
    <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扇出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的数量不少于参考设计（参考设计：</t>
    </r>
    <r>
      <rPr>
        <sz val="10"/>
        <color rgb="FF000000"/>
        <rFont val="Calibri"/>
        <family val="2"/>
      </rPr>
      <t xml:space="preserve"> 8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</si>
  <si>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t>电源平面存在换层时，换层处via数量满足通流需求（推荐数量&gt;8个）</t>
    <phoneticPr fontId="6" type="noConversion"/>
  </si>
  <si>
    <r>
      <rPr>
        <sz val="10"/>
        <color rgb="FF000000"/>
        <rFont val="宋体"/>
        <family val="3"/>
        <charset val="134"/>
      </rPr>
      <t>主芯片和</t>
    </r>
    <r>
      <rPr>
        <sz val="10"/>
        <color rgb="FF000000"/>
        <rFont val="Calibri"/>
        <family val="2"/>
      </rPr>
      <t>VRM</t>
    </r>
    <r>
      <rPr>
        <sz val="10"/>
        <color rgb="FF000000"/>
        <rFont val="宋体"/>
        <family val="3"/>
        <charset val="134"/>
      </rPr>
      <t>同面布局</t>
    </r>
    <phoneticPr fontId="6" type="noConversion"/>
  </si>
  <si>
    <t>电源平面没有被多个相邻via通孔打断</t>
    <phoneticPr fontId="6" type="noConversion"/>
  </si>
  <si>
    <t>电源平面的截面最小处满足电流使用要求</t>
    <phoneticPr fontId="6" type="noConversion"/>
  </si>
  <si>
    <r>
      <t>BGA</t>
    </r>
    <r>
      <rPr>
        <sz val="10"/>
        <color rgb="FF000000"/>
        <rFont val="宋体"/>
        <family val="3"/>
        <charset val="134"/>
      </rPr>
      <t>区域的</t>
    </r>
    <r>
      <rPr>
        <sz val="10"/>
        <color rgb="FF000000"/>
        <rFont val="Calibri"/>
        <family val="2"/>
      </rPr>
      <t>Bottom</t>
    </r>
    <r>
      <rPr>
        <sz val="10"/>
        <color rgb="FF000000"/>
        <rFont val="宋体"/>
        <family val="3"/>
        <charset val="134"/>
      </rPr>
      <t>面做铺铜处理，将同网络的</t>
    </r>
    <r>
      <rPr>
        <sz val="10"/>
        <color rgb="FF000000"/>
        <rFont val="Calibri"/>
        <family val="2"/>
      </rPr>
      <t>Decap</t>
    </r>
    <r>
      <rPr>
        <sz val="10"/>
        <color rgb="FF000000"/>
        <rFont val="宋体"/>
        <family val="3"/>
        <charset val="134"/>
      </rPr>
      <t>连接起来</t>
    </r>
    <phoneticPr fontId="6" type="noConversion"/>
  </si>
  <si>
    <t>VRM输出侧的Via数量要足够，可满足通流需求，且不少于参考设计（8个）</t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</si>
  <si>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靠近主芯片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摆放，且布局方向和电流方向一致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</si>
  <si>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</t>
    </r>
    <phoneticPr fontId="6" type="noConversion"/>
  </si>
  <si>
    <r>
      <t>330uf buck</t>
    </r>
    <r>
      <rPr>
        <sz val="10"/>
        <color rgb="FF000000"/>
        <rFont val="宋体"/>
        <family val="3"/>
        <charset val="134"/>
      </rPr>
      <t>电容靠近主芯片摆放</t>
    </r>
    <phoneticPr fontId="6" type="noConversion"/>
  </si>
  <si>
    <t>电源平面存在换层时，换层处via数量满足通流需求（推荐数量&gt;8个）</t>
    <phoneticPr fontId="6" type="noConversion"/>
  </si>
  <si>
    <r>
      <rPr>
        <sz val="10"/>
        <color rgb="FF000000"/>
        <rFont val="宋体"/>
        <family val="3"/>
        <charset val="134"/>
      </rPr>
      <t>主芯片和</t>
    </r>
    <r>
      <rPr>
        <sz val="10"/>
        <color rgb="FF000000"/>
        <rFont val="Calibri"/>
        <family val="2"/>
      </rPr>
      <t>VRM</t>
    </r>
    <r>
      <rPr>
        <sz val="10"/>
        <color rgb="FF000000"/>
        <rFont val="宋体"/>
        <family val="3"/>
        <charset val="134"/>
      </rPr>
      <t>同面布局</t>
    </r>
    <phoneticPr fontId="6" type="noConversion"/>
  </si>
  <si>
    <t>电源平面没有被多个相邻via通孔打断</t>
    <phoneticPr fontId="6" type="noConversion"/>
  </si>
  <si>
    <t>电源平面的截面最小处满足电流使用要求</t>
    <phoneticPr fontId="6" type="noConversion"/>
  </si>
  <si>
    <t>BGA区域的Bottom面做铺铜处理，将同网络的Decap连接起来</t>
    <phoneticPr fontId="6" type="noConversion"/>
  </si>
  <si>
    <t>VRM输出侧的Via数量要足够，可满足通流需求，且不少于参考设计（8个）</t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</si>
  <si>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靠近主芯片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摆放，且布局方向和电流方向一致</t>
    </r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</si>
  <si>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</t>
    </r>
    <phoneticPr fontId="6" type="noConversion"/>
  </si>
  <si>
    <t>主芯片背面区域电容的容值，是否和参考设计一样（参考设计是2x100nf+3x1uf+1x4.7uf+1x10uf）</t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</si>
  <si>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扇出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的数量不少于参考设计（</t>
    </r>
    <r>
      <rPr>
        <sz val="10"/>
        <color rgb="FF000000"/>
        <rFont val="Calibri"/>
        <family val="2"/>
      </rPr>
      <t xml:space="preserve"> 14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</si>
  <si>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t>电源平面存在换层时，换层处via数量满足通流需求（推荐数量&gt;8个）</t>
    <phoneticPr fontId="6" type="noConversion"/>
  </si>
  <si>
    <r>
      <t>为最小化整个平面的回路电感，电源层优先选择靠近芯片的层（参考设计在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</si>
  <si>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t>电源平面没有被多个相邻via通孔打断</t>
    <phoneticPr fontId="6" type="noConversion"/>
  </si>
  <si>
    <t>BGA区域的Bottom面做铺铜处理，将同网络的Decap连接起来</t>
    <phoneticPr fontId="6" type="noConversion"/>
  </si>
  <si>
    <r>
      <t>VRM</t>
    </r>
    <r>
      <rPr>
        <sz val="10"/>
        <color rgb="FF000000"/>
        <rFont val="宋体"/>
        <family val="3"/>
        <charset val="134"/>
      </rPr>
      <t>靠近主芯片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摆放，且布局方向和电流方向一致</t>
    </r>
    <phoneticPr fontId="6" type="noConversion"/>
  </si>
  <si>
    <t>输出端禁止串联电阻，是否满足</t>
    <phoneticPr fontId="6" type="noConversion"/>
  </si>
  <si>
    <r>
      <rPr>
        <sz val="10"/>
        <color rgb="FF000000"/>
        <rFont val="宋体"/>
        <family val="3"/>
        <charset val="134"/>
      </rPr>
      <t>以减小</t>
    </r>
    <r>
      <rPr>
        <sz val="10"/>
        <color rgb="FF000000"/>
        <rFont val="Calibri"/>
        <family val="2"/>
      </rPr>
      <t>trace inductance</t>
    </r>
    <r>
      <rPr>
        <sz val="10"/>
        <color rgb="FF000000"/>
        <rFont val="宋体"/>
        <family val="3"/>
        <charset val="134"/>
      </rPr>
      <t>，主芯片背面电容是否已考虑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方式带来的影响</t>
    </r>
    <phoneticPr fontId="6" type="noConversion"/>
  </si>
  <si>
    <t>主芯片背面区域电容的数量，是否和参考设计一样（参考设计是5颗）</t>
    <phoneticPr fontId="6" type="noConversion"/>
  </si>
  <si>
    <t>主芯片背面区域电容的容值，是否和参考设计一样（参考设计是2x100nf+1x1uf+1x2.2uf+1x4.7uf）</t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</si>
  <si>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扇出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的数量不少于参考设计（</t>
    </r>
    <r>
      <rPr>
        <sz val="10"/>
        <color rgb="FF000000"/>
        <rFont val="Calibri"/>
        <family val="2"/>
      </rPr>
      <t xml:space="preserve"> 6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</si>
  <si>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t>电源平面存在换层时，换层处via数量满足通流需求（推荐数量&gt;6个）</t>
    <phoneticPr fontId="6" type="noConversion"/>
  </si>
  <si>
    <r>
      <t>为最小化整个平面的回路电感，电源层优先选择靠近芯片的层（参考设计在</t>
    </r>
    <r>
      <rPr>
        <sz val="10"/>
        <color rgb="FF000000"/>
        <rFont val="Calibri"/>
        <family val="2"/>
      </rPr>
      <t>L3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</si>
  <si>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r>
      <t>BGA</t>
    </r>
    <r>
      <rPr>
        <sz val="10"/>
        <color rgb="FF000000"/>
        <rFont val="宋体"/>
        <family val="3"/>
        <charset val="134"/>
      </rPr>
      <t>区域的</t>
    </r>
    <r>
      <rPr>
        <sz val="10"/>
        <color rgb="FF000000"/>
        <rFont val="Calibri"/>
        <family val="2"/>
      </rPr>
      <t>Bottom</t>
    </r>
    <r>
      <rPr>
        <sz val="10"/>
        <color rgb="FF000000"/>
        <rFont val="宋体"/>
        <family val="3"/>
        <charset val="134"/>
      </rPr>
      <t>面做铺铜处理，将同网络的</t>
    </r>
    <r>
      <rPr>
        <sz val="10"/>
        <color rgb="FF000000"/>
        <rFont val="Calibri"/>
        <family val="2"/>
      </rPr>
      <t>Decap</t>
    </r>
    <r>
      <rPr>
        <sz val="10"/>
        <color rgb="FF000000"/>
        <rFont val="宋体"/>
        <family val="3"/>
        <charset val="134"/>
      </rPr>
      <t>连接起来</t>
    </r>
    <phoneticPr fontId="6" type="noConversion"/>
  </si>
  <si>
    <t>VRM输出侧的Via数量要足够，可满足通流需求，且不少于参考设计（6个）</t>
    <phoneticPr fontId="6" type="noConversion"/>
  </si>
  <si>
    <r>
      <t>主芯片背面区域电容厂家优选</t>
    </r>
    <r>
      <rPr>
        <sz val="10"/>
        <color rgb="FF000000"/>
        <rFont val="Calibri"/>
        <family val="2"/>
      </rPr>
      <t>Murata</t>
    </r>
    <phoneticPr fontId="6" type="noConversion"/>
  </si>
  <si>
    <r>
      <rPr>
        <sz val="10"/>
        <color rgb="FF000000"/>
        <rFont val="宋体"/>
        <family val="3"/>
        <charset val="134"/>
      </rPr>
      <t>电容的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要选择环路电感最小的方式：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线尽量粗、最好铺铜；电源、</t>
    </r>
    <r>
      <rPr>
        <sz val="10"/>
        <color rgb="FF000000"/>
        <rFont val="Calibri"/>
        <family val="2"/>
      </rPr>
      <t>GND</t>
    </r>
    <r>
      <rPr>
        <sz val="10"/>
        <color rgb="FF000000"/>
        <rFont val="宋体"/>
        <family val="3"/>
        <charset val="134"/>
      </rPr>
      <t>过孔间距尽量近</t>
    </r>
    <phoneticPr fontId="6" type="noConversion"/>
  </si>
  <si>
    <t>同容值优先使用小封装电容，减少电容的封装自感</t>
    <phoneticPr fontId="6" type="noConversion"/>
  </si>
  <si>
    <t>7343封装的钽电容，每个焊盘的fanout过孔数量 &gt; =6个</t>
    <phoneticPr fontId="6" type="noConversion"/>
  </si>
  <si>
    <t>1210封装的陶瓷电容，每个焊盘的fanout过孔数量 &gt; =4个</t>
    <phoneticPr fontId="6" type="noConversion"/>
  </si>
  <si>
    <t>0805封装的陶瓷电容，每个焊盘的fanout过孔数量 &gt;=3个</t>
    <phoneticPr fontId="6" type="noConversion"/>
  </si>
  <si>
    <t>0603封装的陶瓷电容，每个焊盘的fanout过孔数量 &gt;=2个</t>
    <phoneticPr fontId="6" type="noConversion"/>
  </si>
  <si>
    <r>
      <t>0402</t>
    </r>
    <r>
      <rPr>
        <sz val="10"/>
        <color rgb="FF000000"/>
        <rFont val="宋体"/>
        <family val="3"/>
        <charset val="134"/>
      </rPr>
      <t>封装的陶瓷电容，每个焊盘的</t>
    </r>
    <r>
      <rPr>
        <sz val="10"/>
        <color rgb="FF000000"/>
        <rFont val="Calibri"/>
        <family val="2"/>
      </rPr>
      <t>fanout</t>
    </r>
    <r>
      <rPr>
        <sz val="10"/>
        <color rgb="FF000000"/>
        <rFont val="宋体"/>
        <family val="3"/>
        <charset val="134"/>
      </rPr>
      <t>过孔数量</t>
    </r>
    <r>
      <rPr>
        <sz val="10"/>
        <color rgb="FF000000"/>
        <rFont val="Calibri"/>
        <family val="2"/>
      </rPr>
      <t xml:space="preserve"> &gt;=1</t>
    </r>
    <r>
      <rPr>
        <sz val="10"/>
        <color rgb="FF000000"/>
        <rFont val="宋体"/>
        <family val="3"/>
        <charset val="134"/>
      </rPr>
      <t>个，避免多个电容共用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个过孔的情况</t>
    </r>
    <phoneticPr fontId="6" type="noConversion"/>
  </si>
  <si>
    <r>
      <rPr>
        <b/>
        <sz val="10"/>
        <color rgb="FF000000"/>
        <rFont val="宋体"/>
        <family val="3"/>
        <charset val="134"/>
      </rPr>
      <t>备注
（如果检查一致，请选择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是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否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或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部分满足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请阐述原因以及同参考设计或</t>
    </r>
    <r>
      <rPr>
        <b/>
        <sz val="10"/>
        <color rgb="FF000000"/>
        <rFont val="Calibri"/>
        <family val="2"/>
      </rPr>
      <t>Design Guide</t>
    </r>
    <r>
      <rPr>
        <b/>
        <sz val="10"/>
        <color rgb="FF000000"/>
        <rFont val="宋体"/>
        <family val="3"/>
        <charset val="134"/>
      </rPr>
      <t>的差异情况；如果是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见备注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，请写明实际的设计值；如果该</t>
    </r>
    <r>
      <rPr>
        <b/>
        <sz val="10"/>
        <color rgb="FF000000"/>
        <rFont val="Calibri"/>
        <family val="2"/>
      </rPr>
      <t>Rule</t>
    </r>
    <r>
      <rPr>
        <b/>
        <sz val="10"/>
        <color rgb="FF000000"/>
        <rFont val="宋体"/>
        <family val="3"/>
        <charset val="134"/>
      </rPr>
      <t>在设计中不出现，可以选择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忽略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，并写明原因。）</t>
    </r>
    <phoneticPr fontId="6" type="noConversion"/>
  </si>
  <si>
    <r>
      <rPr>
        <b/>
        <sz val="10"/>
        <rFont val="宋体"/>
        <family val="3"/>
        <charset val="134"/>
      </rPr>
      <t xml:space="preserve">备注
</t>
    </r>
    <r>
      <rPr>
        <b/>
        <sz val="10"/>
        <color rgb="FF000000"/>
        <rFont val="宋体"/>
        <family val="3"/>
        <charset val="134"/>
      </rPr>
      <t>（如果检查一致，请选择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是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否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或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部分满足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请阐述原因以及同参考设计或</t>
    </r>
    <r>
      <rPr>
        <b/>
        <sz val="10"/>
        <color rgb="FF000000"/>
        <rFont val="Calibri"/>
        <family val="2"/>
      </rPr>
      <t>Design Guide</t>
    </r>
    <r>
      <rPr>
        <b/>
        <sz val="10"/>
        <color rgb="FF000000"/>
        <rFont val="宋体"/>
        <family val="3"/>
        <charset val="134"/>
      </rPr>
      <t>的差异情况；如果是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见备注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，请写明实际的设计值；如果该</t>
    </r>
    <r>
      <rPr>
        <b/>
        <sz val="10"/>
        <color rgb="FF000000"/>
        <rFont val="Calibri"/>
        <family val="2"/>
      </rPr>
      <t>Rule</t>
    </r>
    <r>
      <rPr>
        <b/>
        <sz val="10"/>
        <color rgb="FF000000"/>
        <rFont val="宋体"/>
        <family val="3"/>
        <charset val="134"/>
      </rPr>
      <t>在设计中不出现，可以选择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忽略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，并写明原因。）</t>
    </r>
    <phoneticPr fontId="6" type="noConversion"/>
  </si>
  <si>
    <r>
      <rPr>
        <b/>
        <sz val="10"/>
        <color rgb="FF000000"/>
        <rFont val="宋体"/>
        <family val="3"/>
        <charset val="134"/>
      </rPr>
      <t>备注
（如果检查一致，请选择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是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否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或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部分满足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请阐述原因以及同参考设计或</t>
    </r>
    <r>
      <rPr>
        <b/>
        <sz val="10"/>
        <color rgb="FF000000"/>
        <rFont val="Calibri"/>
        <family val="2"/>
      </rPr>
      <t>Design Guide</t>
    </r>
    <r>
      <rPr>
        <b/>
        <sz val="10"/>
        <color rgb="FF000000"/>
        <rFont val="宋体"/>
        <family val="3"/>
        <charset val="134"/>
      </rPr>
      <t>的差异情况；如果是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见备注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，请写明实际的设计值；如果该</t>
    </r>
    <r>
      <rPr>
        <b/>
        <sz val="10"/>
        <color rgb="FF000000"/>
        <rFont val="Calibri"/>
        <family val="2"/>
      </rPr>
      <t>Rule</t>
    </r>
    <r>
      <rPr>
        <b/>
        <sz val="10"/>
        <color rgb="FF000000"/>
        <rFont val="宋体"/>
        <family val="3"/>
        <charset val="134"/>
      </rPr>
      <t>在设计中不出现，可以选择</t>
    </r>
    <r>
      <rPr>
        <b/>
        <sz val="10"/>
        <color rgb="FF000000"/>
        <rFont val="Calibri"/>
        <family val="2"/>
      </rPr>
      <t>“</t>
    </r>
    <r>
      <rPr>
        <b/>
        <sz val="10"/>
        <color rgb="FF000000"/>
        <rFont val="宋体"/>
        <family val="3"/>
        <charset val="134"/>
      </rPr>
      <t>忽略</t>
    </r>
    <r>
      <rPr>
        <b/>
        <sz val="10"/>
        <color rgb="FF000000"/>
        <rFont val="Calibri"/>
        <family val="2"/>
      </rPr>
      <t>”</t>
    </r>
    <r>
      <rPr>
        <b/>
        <sz val="10"/>
        <color rgb="FF000000"/>
        <rFont val="宋体"/>
        <family val="3"/>
        <charset val="134"/>
      </rPr>
      <t>，并写明原因。）</t>
    </r>
    <phoneticPr fontId="6" type="noConversion"/>
  </si>
  <si>
    <r>
      <rPr>
        <sz val="10"/>
        <color rgb="FF000000"/>
        <rFont val="宋体"/>
        <family val="3"/>
        <charset val="134"/>
      </rPr>
      <t>主芯片背面区域电容的数量，是否和参考设计一样（参考设计是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颗）</t>
    </r>
    <phoneticPr fontId="6" type="noConversion"/>
  </si>
  <si>
    <r>
      <rPr>
        <sz val="10"/>
        <color rgb="FF000000"/>
        <rFont val="宋体"/>
        <family val="3"/>
        <charset val="134"/>
      </rPr>
      <t>主芯片背面区域电容的容值，是否和参考设计一样（参考设计是</t>
    </r>
    <r>
      <rPr>
        <sz val="10"/>
        <color rgb="FF000000"/>
        <rFont val="Calibri"/>
        <family val="2"/>
      </rPr>
      <t>1x3.3nf+2x4.7nf+1x10nf+2x100nf+1x1uf+1x4.7uf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</si>
  <si>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r>
      <rPr>
        <sz val="10"/>
        <color rgb="FF000000"/>
        <rFont val="宋体"/>
        <family val="3"/>
        <charset val="134"/>
      </rPr>
      <t>板厚≤</t>
    </r>
    <r>
      <rPr>
        <sz val="10"/>
        <color rgb="FF000000"/>
        <rFont val="Calibri"/>
        <family val="2"/>
      </rPr>
      <t>1.6mm</t>
    </r>
    <phoneticPr fontId="6" type="noConversion"/>
  </si>
  <si>
    <r>
      <t>PI</t>
    </r>
    <r>
      <rPr>
        <sz val="10"/>
        <color rgb="FF000000"/>
        <rFont val="宋体"/>
        <family val="3"/>
        <charset val="134"/>
      </rPr>
      <t>角度</t>
    </r>
    <phoneticPr fontId="6" type="noConversion"/>
  </si>
  <si>
    <t>Date</t>
    <phoneticPr fontId="6" type="noConversion"/>
  </si>
  <si>
    <t>Dec-2021</t>
    <phoneticPr fontId="13" type="noConversion"/>
  </si>
  <si>
    <r>
      <rPr>
        <b/>
        <sz val="22"/>
        <rFont val="宋体"/>
        <family val="3"/>
        <charset val="134"/>
      </rPr>
      <t>项目名称</t>
    </r>
    <r>
      <rPr>
        <b/>
        <sz val="22"/>
        <rFont val="Arial"/>
        <family val="2"/>
      </rPr>
      <t>: XXX</t>
    </r>
    <phoneticPr fontId="13" type="noConversion"/>
  </si>
  <si>
    <t>V1.0</t>
    <phoneticPr fontId="13" type="noConversion"/>
  </si>
  <si>
    <t>Released</t>
  </si>
  <si>
    <t>Depending on the Design Stage review the applicable table and:</t>
  </si>
  <si>
    <t>1. Carefully review the item “Rule” in each question;</t>
    <phoneticPr fontId="13" type="noConversion"/>
  </si>
  <si>
    <t>2. Answer “Yes” or “No” to the questions;</t>
    <phoneticPr fontId="13" type="noConversion"/>
  </si>
  <si>
    <t>3. Add relevant comments;</t>
    <phoneticPr fontId="13" type="noConversion"/>
  </si>
  <si>
    <t>4. Explore the “Reference Materials” for further details;</t>
    <phoneticPr fontId="13" type="noConversion"/>
  </si>
  <si>
    <t>This Checklist Table organized by Hardware Design Stage.</t>
    <phoneticPr fontId="13" type="noConversion"/>
  </si>
  <si>
    <t>2. Stage3_Routing should be finished around the design stage of board's routing;</t>
    <phoneticPr fontId="13" type="noConversion"/>
  </si>
  <si>
    <t>Power Delivery Network Analysis</t>
    <phoneticPr fontId="6" type="noConversion"/>
  </si>
  <si>
    <t>Item</t>
    <phoneticPr fontId="6" type="noConversion"/>
  </si>
  <si>
    <t>The answer to all items is expected to be “Yes”.  Contact the Horizon Support Team if any item is foreseen to not be fulfilled.</t>
    <phoneticPr fontId="13" type="noConversion"/>
  </si>
  <si>
    <t>1. Stage1_Stackup and Stage2_Placement should be finished between board's stackup and placement;</t>
    <phoneticPr fontId="13" type="noConversion"/>
  </si>
  <si>
    <t>3-7 shape</t>
    <phoneticPr fontId="6" type="noConversion"/>
  </si>
  <si>
    <t>3-8 shape</t>
    <phoneticPr fontId="6" type="noConversion"/>
  </si>
  <si>
    <r>
      <t>VDDQ</t>
    </r>
    <r>
      <rPr>
        <sz val="10"/>
        <color rgb="FF000000"/>
        <rFont val="宋体"/>
        <family val="3"/>
        <charset val="134"/>
      </rPr>
      <t>电源的平面宽度是否覆盖了</t>
    </r>
    <r>
      <rPr>
        <sz val="10"/>
        <color rgb="FF000000"/>
        <rFont val="Calibri"/>
        <family val="2"/>
      </rPr>
      <t>DDR</t>
    </r>
    <r>
      <rPr>
        <sz val="10"/>
        <color rgb="FF000000"/>
        <rFont val="宋体"/>
        <family val="3"/>
        <charset val="134"/>
      </rPr>
      <t>布线区域</t>
    </r>
    <phoneticPr fontId="6" type="noConversion"/>
  </si>
  <si>
    <r>
      <t>1.</t>
    </r>
    <r>
      <rPr>
        <sz val="10"/>
        <color rgb="FF0000FF"/>
        <rFont val="宋体"/>
        <family val="3"/>
        <charset val="134"/>
      </rPr>
      <t>上述</t>
    </r>
    <r>
      <rPr>
        <sz val="10"/>
        <color rgb="FF0000FF"/>
        <rFont val="Calibri"/>
        <family val="2"/>
      </rPr>
      <t>Table-1</t>
    </r>
    <r>
      <rPr>
        <sz val="10"/>
        <color rgb="FF0000FF"/>
        <rFont val="宋体"/>
        <family val="3"/>
        <charset val="134"/>
      </rPr>
      <t>中</t>
    </r>
    <r>
      <rPr>
        <sz val="10"/>
        <color indexed="12"/>
        <rFont val="宋体"/>
        <family val="3"/>
        <charset val="134"/>
      </rPr>
      <t>叠构及阻抗信息已和板厂确认。</t>
    </r>
    <r>
      <rPr>
        <sz val="10"/>
        <color indexed="12"/>
        <rFont val="Calibri"/>
        <family val="2"/>
      </rPr>
      <t xml:space="preserve">                                                                      </t>
    </r>
    <phoneticPr fontId="6" type="noConversion"/>
  </si>
  <si>
    <t>Reference Materials</t>
    <phoneticPr fontId="6" type="noConversion"/>
  </si>
  <si>
    <t>5. Provide the filled Checklist to Horizon.</t>
    <phoneticPr fontId="13" type="noConversion"/>
  </si>
  <si>
    <t>Sunrise 3 PISI Checklist</t>
    <phoneticPr fontId="6" type="noConversion"/>
  </si>
  <si>
    <r>
      <rPr>
        <sz val="10"/>
        <color rgb="FF000000"/>
        <rFont val="宋体"/>
        <family val="3"/>
        <charset val="134"/>
      </rPr>
      <t>例：</t>
    </r>
    <r>
      <rPr>
        <sz val="10"/>
        <color rgb="FF000000"/>
        <rFont val="Calibri"/>
        <family val="2"/>
      </rPr>
      <t>2A-DV-SM-01C</t>
    </r>
    <phoneticPr fontId="6" type="noConversion"/>
  </si>
  <si>
    <t>板材是否和参考设计一致（如：参考设计是IT180A）</t>
    <phoneticPr fontId="6" type="noConversion"/>
  </si>
  <si>
    <t>4-8</t>
    <phoneticPr fontId="6" type="noConversion"/>
  </si>
  <si>
    <r>
      <rPr>
        <sz val="10"/>
        <color rgb="FF000000"/>
        <rFont val="宋体"/>
        <family val="3"/>
        <charset val="134"/>
      </rPr>
      <t>例：实际板材：</t>
    </r>
    <r>
      <rPr>
        <sz val="10"/>
        <color rgb="FF000000"/>
        <rFont val="Calibri"/>
        <family val="2"/>
      </rPr>
      <t>TU862</t>
    </r>
    <r>
      <rPr>
        <sz val="10"/>
        <color rgb="FF000000"/>
        <rFont val="宋体"/>
        <family val="3"/>
        <charset val="134"/>
      </rPr>
      <t>。</t>
    </r>
    <phoneticPr fontId="6" type="noConversion"/>
  </si>
  <si>
    <r>
      <rPr>
        <sz val="10"/>
        <color rgb="FF000000"/>
        <rFont val="宋体"/>
        <family val="3"/>
        <charset val="134"/>
      </rPr>
      <t>例：参考是</t>
    </r>
    <r>
      <rPr>
        <sz val="10"/>
        <color rgb="FF000000"/>
        <rFont val="Calibri"/>
        <family val="2"/>
      </rPr>
      <t>IT180A</t>
    </r>
    <r>
      <rPr>
        <sz val="10"/>
        <color rgb="FF000000"/>
        <rFont val="宋体"/>
        <family val="3"/>
        <charset val="134"/>
      </rPr>
      <t>，实际使用的是</t>
    </r>
    <r>
      <rPr>
        <sz val="10"/>
        <color rgb="FF000000"/>
        <rFont val="Calibri"/>
        <family val="2"/>
      </rPr>
      <t>TU862</t>
    </r>
    <phoneticPr fontId="6" type="noConversion"/>
  </si>
  <si>
    <r>
      <rPr>
        <sz val="10"/>
        <color rgb="FF000000"/>
        <rFont val="宋体"/>
        <family val="3"/>
        <charset val="134"/>
      </rPr>
      <t>例：</t>
    </r>
    <r>
      <rPr>
        <sz val="10"/>
        <color rgb="FF000000"/>
        <rFont val="Calibri"/>
        <family val="2"/>
      </rPr>
      <t>2A-DV-SM-01C</t>
    </r>
    <phoneticPr fontId="6" type="noConversion"/>
  </si>
  <si>
    <r>
      <rPr>
        <sz val="10"/>
        <color rgb="FF000000"/>
        <rFont val="宋体"/>
        <family val="3"/>
        <charset val="134"/>
      </rPr>
      <t>主芯片背面区域电容的容值，是否和参考设计一样（参考设计是</t>
    </r>
    <r>
      <rPr>
        <sz val="10"/>
        <color rgb="FF000000"/>
        <rFont val="Calibri"/>
        <family val="2"/>
      </rPr>
      <t>1x1.2nf+4x1.5nf+3x3.3nf+1x10nf+1x1uf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</si>
  <si>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t>主芯片背面区域电容的数量，是否和参考设计一样（参考设计是10颗）</t>
    <phoneticPr fontId="6" type="noConversion"/>
  </si>
  <si>
    <r>
      <rPr>
        <sz val="10"/>
        <color rgb="FF000000"/>
        <rFont val="宋体"/>
        <family val="3"/>
        <charset val="134"/>
      </rPr>
      <t>主芯片背面区域电容的位置，是否和参考设计一样（参考设计中</t>
    </r>
    <r>
      <rPr>
        <sz val="10"/>
        <color rgb="FF000000"/>
        <rFont val="Calibri"/>
        <family val="2"/>
      </rPr>
      <t>10nf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1uf</t>
    </r>
    <r>
      <rPr>
        <sz val="10"/>
        <color rgb="FF000000"/>
        <rFont val="宋体"/>
        <family val="3"/>
        <charset val="134"/>
      </rPr>
      <t>容值在最下方位置）</t>
    </r>
    <phoneticPr fontId="6" type="noConversion"/>
  </si>
  <si>
    <r>
      <rPr>
        <sz val="10"/>
        <color rgb="FF000000"/>
        <rFont val="宋体"/>
        <family val="3"/>
        <charset val="134"/>
      </rPr>
      <t>主芯片电源</t>
    </r>
    <r>
      <rPr>
        <sz val="10"/>
        <color rgb="FF000000"/>
        <rFont val="Calibri"/>
        <family val="2"/>
      </rPr>
      <t>ball</t>
    </r>
    <r>
      <rPr>
        <sz val="10"/>
        <color rgb="FF000000"/>
        <rFont val="宋体"/>
        <family val="3"/>
        <charset val="134"/>
      </rPr>
      <t>扇出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的数量不少于参考设计（</t>
    </r>
    <r>
      <rPr>
        <sz val="10"/>
        <color rgb="FF000000"/>
        <rFont val="Calibri"/>
        <family val="2"/>
      </rPr>
      <t xml:space="preserve"> 9</t>
    </r>
    <r>
      <rPr>
        <sz val="10"/>
        <color rgb="FF000000"/>
        <rFont val="宋体"/>
        <family val="3"/>
        <charset val="134"/>
      </rPr>
      <t>个）</t>
    </r>
    <phoneticPr fontId="6" type="noConversion"/>
  </si>
  <si>
    <r>
      <rPr>
        <sz val="10"/>
        <color rgb="FF000000"/>
        <rFont val="宋体"/>
        <family val="3"/>
        <charset val="134"/>
      </rPr>
      <t>为最小化整个平面的回路电感，电源层优先选择靠近主芯片的层（参考设计在</t>
    </r>
    <r>
      <rPr>
        <sz val="10"/>
        <color rgb="FF000000"/>
        <rFont val="Calibri"/>
        <family val="2"/>
      </rPr>
      <t>L6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</si>
  <si>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r>
      <rPr>
        <sz val="10"/>
        <color rgb="FF000000"/>
        <rFont val="宋体"/>
        <family val="3"/>
        <charset val="134"/>
      </rPr>
      <t>例：实际在</t>
    </r>
    <r>
      <rPr>
        <sz val="10"/>
        <color rgb="FF000000"/>
        <rFont val="Calibri"/>
        <family val="2"/>
      </rPr>
      <t>L5</t>
    </r>
    <phoneticPr fontId="6" type="noConversion"/>
  </si>
  <si>
    <r>
      <rPr>
        <sz val="10"/>
        <color rgb="FF000000"/>
        <rFont val="宋体"/>
        <family val="3"/>
        <charset val="134"/>
      </rPr>
      <t>为最小化整个平面的回路电感，电源层优先选择靠近芯片的层（参考设计在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</si>
  <si>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r>
      <rPr>
        <sz val="10"/>
        <color rgb="FF000000"/>
        <rFont val="宋体"/>
        <family val="3"/>
        <charset val="134"/>
      </rPr>
      <t>电源平面存在换层时，换层处</t>
    </r>
    <r>
      <rPr>
        <sz val="10"/>
        <color rgb="FF000000"/>
        <rFont val="Calibri"/>
        <family val="2"/>
      </rPr>
      <t>via</t>
    </r>
    <r>
      <rPr>
        <sz val="10"/>
        <color rgb="FF000000"/>
        <rFont val="宋体"/>
        <family val="3"/>
        <charset val="134"/>
      </rPr>
      <t>数量满足通流需求（推荐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个以上）</t>
    </r>
    <phoneticPr fontId="6" type="noConversion"/>
  </si>
  <si>
    <r>
      <rPr>
        <sz val="10"/>
        <color rgb="FF000000"/>
        <rFont val="宋体"/>
        <family val="3"/>
        <charset val="134"/>
      </rPr>
      <t>为最小化整个平面的回路电感，电源层优先选择靠近芯片的层（参考设计在</t>
    </r>
    <r>
      <rPr>
        <sz val="10"/>
        <color rgb="FF000000"/>
        <rFont val="Calibri"/>
        <family val="2"/>
      </rPr>
      <t>L5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</si>
  <si>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t>例：2A-DV-SM-01C</t>
    <phoneticPr fontId="6" type="noConversion"/>
  </si>
  <si>
    <t>X3 Hardware Design Guide</t>
    <phoneticPr fontId="6" type="noConversion"/>
  </si>
  <si>
    <t>X3 reference design files (Schematic, PCB, etc.)</t>
    <phoneticPr fontId="6" type="noConversion"/>
  </si>
  <si>
    <t>请列出参考设计的版本和编号</t>
    <phoneticPr fontId="6" type="noConversion"/>
  </si>
  <si>
    <r>
      <rPr>
        <sz val="10"/>
        <color rgb="FF000000"/>
        <rFont val="宋体"/>
        <family val="3"/>
        <charset val="134"/>
      </rPr>
      <t>叠层结构信息完整（要求包括：层压结构、</t>
    </r>
    <r>
      <rPr>
        <sz val="10"/>
        <color rgb="FF000000"/>
        <rFont val="Calibri"/>
        <family val="2"/>
      </rPr>
      <t>soldermask/Core/PP/</t>
    </r>
    <r>
      <rPr>
        <sz val="10"/>
        <color rgb="FF000000"/>
        <rFont val="宋体"/>
        <family val="3"/>
        <charset val="134"/>
      </rPr>
      <t>铜厚、材料信息等）</t>
    </r>
    <phoneticPr fontId="6" type="noConversion"/>
  </si>
  <si>
    <r>
      <rPr>
        <sz val="10"/>
        <color rgb="FF000000"/>
        <rFont val="宋体"/>
        <family val="3"/>
        <charset val="134"/>
      </rPr>
      <t>检查层叠结构是否和参考设计或</t>
    </r>
    <r>
      <rPr>
        <sz val="10"/>
        <color rgb="FF000000"/>
        <rFont val="Calibri"/>
        <family val="2"/>
      </rPr>
      <t>Design Guide</t>
    </r>
    <r>
      <rPr>
        <sz val="10"/>
        <color rgb="FF000000"/>
        <rFont val="宋体"/>
        <family val="3"/>
        <charset val="134"/>
      </rPr>
      <t>一致？（检查项目包括：每一层板材型号、层数、层厚、铜厚、走线层和平面层规划、通孔等是否完全</t>
    </r>
    <r>
      <rPr>
        <sz val="10"/>
        <color rgb="FF000000"/>
        <rFont val="Calibri"/>
        <family val="2"/>
      </rPr>
      <t>follow</t>
    </r>
    <r>
      <rPr>
        <sz val="10"/>
        <color rgb="FF000000"/>
        <rFont val="宋体"/>
        <family val="3"/>
        <charset val="134"/>
      </rPr>
      <t>参考设计。如果完全</t>
    </r>
    <r>
      <rPr>
        <sz val="10"/>
        <color rgb="FF000000"/>
        <rFont val="Calibri"/>
        <family val="2"/>
      </rPr>
      <t>follow</t>
    </r>
    <r>
      <rPr>
        <sz val="10"/>
        <color rgb="FF000000"/>
        <rFont val="宋体"/>
        <family val="3"/>
        <charset val="134"/>
      </rPr>
      <t>，则选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是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，并忽略下面的具体检查项；如果是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否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或</t>
    </r>
    <r>
      <rPr>
        <sz val="10"/>
        <color rgb="FF000000"/>
        <rFont val="Calibri"/>
        <family val="2"/>
      </rPr>
      <t>“</t>
    </r>
    <r>
      <rPr>
        <sz val="10"/>
        <color rgb="FF000000"/>
        <rFont val="宋体"/>
        <family val="3"/>
        <charset val="134"/>
      </rPr>
      <t>部分满足</t>
    </r>
    <r>
      <rPr>
        <sz val="10"/>
        <color rgb="FF000000"/>
        <rFont val="Calibri"/>
        <family val="2"/>
      </rPr>
      <t>”</t>
    </r>
    <r>
      <rPr>
        <sz val="10"/>
        <color rgb="FF000000"/>
        <rFont val="宋体"/>
        <family val="3"/>
        <charset val="134"/>
      </rPr>
      <t>，请针对下面的具体项目，逐一检查）</t>
    </r>
    <phoneticPr fontId="6" type="noConversion"/>
  </si>
  <si>
    <r>
      <rPr>
        <sz val="10"/>
        <color rgb="FF000000"/>
        <rFont val="宋体"/>
        <family val="3"/>
        <charset val="134"/>
      </rPr>
      <t>相对参考设计，检查介质厚度变化是否小于</t>
    </r>
    <r>
      <rPr>
        <sz val="10"/>
        <color rgb="FF000000"/>
        <rFont val="Calibri"/>
        <family val="2"/>
      </rPr>
      <t>±10%</t>
    </r>
    <phoneticPr fontId="6" type="noConversion"/>
  </si>
  <si>
    <r>
      <rPr>
        <sz val="10"/>
        <color rgb="FF000000"/>
        <rFont val="宋体"/>
        <family val="3"/>
        <charset val="134"/>
      </rPr>
      <t>走线线宽调整是否小于</t>
    </r>
    <r>
      <rPr>
        <sz val="10"/>
        <color rgb="FF000000"/>
        <rFont val="Calibri"/>
        <family val="2"/>
      </rPr>
      <t>±10%</t>
    </r>
    <phoneticPr fontId="6" type="noConversion"/>
  </si>
  <si>
    <t>列出实际使用的板材型号（根据实际写明板材型号）</t>
    <phoneticPr fontId="6" type="noConversion"/>
  </si>
  <si>
    <r>
      <rPr>
        <sz val="10"/>
        <color rgb="FF000000"/>
        <rFont val="宋体"/>
        <family val="3"/>
        <charset val="134"/>
      </rPr>
      <t>列出板材使用材料的</t>
    </r>
    <r>
      <rPr>
        <sz val="10"/>
        <color rgb="FF000000"/>
        <rFont val="Calibri"/>
        <family val="2"/>
      </rPr>
      <t>Dk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Df</t>
    </r>
    <r>
      <rPr>
        <sz val="10"/>
        <color rgb="FF000000"/>
        <rFont val="宋体"/>
        <family val="3"/>
        <charset val="134"/>
      </rPr>
      <t>值，包括</t>
    </r>
    <r>
      <rPr>
        <sz val="10"/>
        <color rgb="FF000000"/>
        <rFont val="Calibri"/>
        <family val="2"/>
      </rPr>
      <t>Soldermask</t>
    </r>
    <r>
      <rPr>
        <sz val="10"/>
        <color rgb="FF000000"/>
        <rFont val="宋体"/>
        <family val="3"/>
        <charset val="134"/>
      </rPr>
      <t>的</t>
    </r>
    <r>
      <rPr>
        <sz val="10"/>
        <color rgb="FF000000"/>
        <rFont val="Calibri"/>
        <family val="2"/>
      </rPr>
      <t>Dk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Df</t>
    </r>
    <phoneticPr fontId="6" type="noConversion"/>
  </si>
  <si>
    <r>
      <rPr>
        <sz val="10"/>
        <color rgb="FF000000"/>
        <rFont val="宋体"/>
        <family val="3"/>
        <charset val="134"/>
      </rPr>
      <t>层数是否和参考设计一致（如：参考设计是</t>
    </r>
    <r>
      <rPr>
        <sz val="10"/>
        <color rgb="FF000000"/>
        <rFont val="Calibri"/>
        <family val="2"/>
      </rPr>
      <t>8</t>
    </r>
    <r>
      <rPr>
        <sz val="10"/>
        <color rgb="FF000000"/>
        <rFont val="宋体"/>
        <family val="3"/>
        <charset val="134"/>
      </rPr>
      <t>层。）</t>
    </r>
    <phoneticPr fontId="6" type="noConversion"/>
  </si>
  <si>
    <r>
      <rPr>
        <sz val="10"/>
        <color rgb="FF000000"/>
        <rFont val="宋体"/>
        <family val="3"/>
        <charset val="134"/>
      </rPr>
      <t>叠层厚度和参考设计一致（如：</t>
    </r>
    <r>
      <rPr>
        <sz val="10"/>
        <color rgb="FF000000"/>
        <rFont val="Calibri"/>
        <family val="2"/>
      </rPr>
      <t>Core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PP</t>
    </r>
    <r>
      <rPr>
        <sz val="10"/>
        <color rgb="FF000000"/>
        <rFont val="宋体"/>
        <family val="3"/>
        <charset val="134"/>
      </rPr>
      <t>的厚度和参考设计一致）</t>
    </r>
    <phoneticPr fontId="6" type="noConversion"/>
  </si>
  <si>
    <r>
      <rPr>
        <sz val="10"/>
        <color rgb="FF000000"/>
        <rFont val="宋体"/>
        <family val="3"/>
        <charset val="134"/>
      </rPr>
      <t>铜厚是否和参考设计一致（如：参考设计内层</t>
    </r>
    <r>
      <rPr>
        <sz val="10"/>
        <color rgb="FF000000"/>
        <rFont val="Calibri"/>
        <family val="2"/>
      </rPr>
      <t>L3/L6</t>
    </r>
    <r>
      <rPr>
        <sz val="10"/>
        <color rgb="FF000000"/>
        <rFont val="宋体"/>
        <family val="3"/>
        <charset val="134"/>
      </rPr>
      <t>铜厚</t>
    </r>
    <r>
      <rPr>
        <sz val="10"/>
        <color rgb="FF000000"/>
        <rFont val="Calibri"/>
        <family val="2"/>
      </rPr>
      <t>0.5oz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Calibri"/>
        <family val="2"/>
      </rPr>
      <t>L4/L5</t>
    </r>
    <r>
      <rPr>
        <sz val="10"/>
        <color rgb="FF000000"/>
        <rFont val="宋体"/>
        <family val="3"/>
        <charset val="134"/>
      </rPr>
      <t>铜厚</t>
    </r>
    <r>
      <rPr>
        <sz val="10"/>
        <color rgb="FF000000"/>
        <rFont val="Calibri"/>
        <family val="2"/>
      </rPr>
      <t>1oz</t>
    </r>
    <r>
      <rPr>
        <sz val="10"/>
        <color rgb="FF000000"/>
        <rFont val="宋体"/>
        <family val="3"/>
        <charset val="134"/>
      </rPr>
      <t>，表层完成铜厚</t>
    </r>
    <r>
      <rPr>
        <sz val="10"/>
        <color rgb="FF000000"/>
        <rFont val="Calibri"/>
        <family val="2"/>
      </rPr>
      <t>1oz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</si>
  <si>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t>电源网络是否通孔设计</t>
    <phoneticPr fontId="6" type="noConversion"/>
  </si>
  <si>
    <r>
      <t>VDDQ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VDDQ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</si>
  <si>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DDR_PD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DDR_PD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L6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</si>
  <si>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CNN0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CNN0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</si>
  <si>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CNN1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CNN1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L5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</si>
  <si>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VDD_CPU</t>
    </r>
    <r>
      <rPr>
        <sz val="10"/>
        <color rgb="FF000000"/>
        <rFont val="宋体"/>
        <family val="3"/>
        <charset val="134"/>
      </rPr>
      <t>电源平面规划和参考设计一致（如：参考设计</t>
    </r>
    <r>
      <rPr>
        <sz val="10"/>
        <color rgb="FF000000"/>
        <rFont val="Calibri"/>
        <family val="2"/>
      </rPr>
      <t>VDD_CPU</t>
    </r>
    <r>
      <rPr>
        <sz val="10"/>
        <color rgb="FF000000"/>
        <rFont val="宋体"/>
        <family val="3"/>
        <charset val="134"/>
      </rPr>
      <t>平面在</t>
    </r>
    <r>
      <rPr>
        <sz val="10"/>
        <color rgb="FF000000"/>
        <rFont val="Calibri"/>
        <family val="2"/>
      </rPr>
      <t>L3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</si>
  <si>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DDR</t>
    </r>
    <r>
      <rPr>
        <sz val="10"/>
        <color rgb="FF000000"/>
        <rFont val="宋体"/>
        <family val="3"/>
        <charset val="134"/>
      </rPr>
      <t>走线层是否和参考设计完全一致（如：参考设计走线在</t>
    </r>
    <r>
      <rPr>
        <sz val="10"/>
        <color rgb="FF000000"/>
        <rFont val="Calibri"/>
        <family val="2"/>
      </rPr>
      <t>L3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L6</t>
    </r>
    <r>
      <rPr>
        <sz val="10"/>
        <color rgb="FF000000"/>
        <rFont val="宋体"/>
        <family val="3"/>
        <charset val="134"/>
      </rPr>
      <t>层）</t>
    </r>
    <phoneticPr fontId="6" type="noConversion"/>
  </si>
  <si>
    <r>
      <t>DDR</t>
    </r>
    <r>
      <rPr>
        <sz val="10"/>
        <color rgb="FF000000"/>
        <rFont val="宋体"/>
        <family val="3"/>
        <charset val="134"/>
      </rPr>
      <t>数据走线完全或者主要参考</t>
    </r>
    <r>
      <rPr>
        <sz val="10"/>
        <color rgb="FF000000"/>
        <rFont val="Calibri"/>
        <family val="2"/>
      </rPr>
      <t>Ground Plane</t>
    </r>
    <r>
      <rPr>
        <sz val="10"/>
        <color rgb="FF000000"/>
        <rFont val="宋体"/>
        <family val="3"/>
        <charset val="134"/>
      </rPr>
      <t>（如：参考设计</t>
    </r>
    <r>
      <rPr>
        <sz val="10"/>
        <color rgb="FF000000"/>
        <rFont val="Calibri"/>
        <family val="2"/>
      </rPr>
      <t>L3</t>
    </r>
    <r>
      <rPr>
        <sz val="10"/>
        <color rgb="FF000000"/>
        <rFont val="宋体"/>
        <family val="3"/>
        <charset val="134"/>
      </rPr>
      <t>层参考</t>
    </r>
    <r>
      <rPr>
        <sz val="10"/>
        <color rgb="FF000000"/>
        <rFont val="Calibri"/>
        <family val="2"/>
      </rPr>
      <t>L2</t>
    </r>
    <r>
      <rPr>
        <sz val="10"/>
        <color rgb="FF000000"/>
        <rFont val="宋体"/>
        <family val="3"/>
        <charset val="134"/>
      </rPr>
      <t>和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，近端参考</t>
    </r>
    <r>
      <rPr>
        <sz val="10"/>
        <color rgb="FF000000"/>
        <rFont val="Calibri"/>
        <family val="2"/>
      </rPr>
      <t>L2</t>
    </r>
    <r>
      <rPr>
        <sz val="10"/>
        <color rgb="FF000000"/>
        <rFont val="宋体"/>
        <family val="3"/>
        <charset val="134"/>
      </rPr>
      <t>是</t>
    </r>
    <r>
      <rPr>
        <sz val="10"/>
        <color rgb="FF000000"/>
        <rFont val="Calibri"/>
        <family val="2"/>
      </rPr>
      <t>Ground</t>
    </r>
    <r>
      <rPr>
        <sz val="10"/>
        <color rgb="FF000000"/>
        <rFont val="宋体"/>
        <family val="3"/>
        <charset val="134"/>
      </rPr>
      <t>，远端参考</t>
    </r>
    <r>
      <rPr>
        <sz val="10"/>
        <color rgb="FF000000"/>
        <rFont val="Calibri"/>
        <family val="2"/>
      </rPr>
      <t>L4</t>
    </r>
    <r>
      <rPr>
        <sz val="10"/>
        <color rgb="FF000000"/>
        <rFont val="宋体"/>
        <family val="3"/>
        <charset val="134"/>
      </rPr>
      <t>是</t>
    </r>
    <r>
      <rPr>
        <sz val="10"/>
        <color rgb="FF000000"/>
        <rFont val="Calibri"/>
        <family val="2"/>
      </rPr>
      <t>Power Plane</t>
    </r>
    <r>
      <rPr>
        <sz val="10"/>
        <color rgb="FF000000"/>
        <rFont val="宋体"/>
        <family val="3"/>
        <charset val="134"/>
      </rPr>
      <t>）</t>
    </r>
    <phoneticPr fontId="6" type="noConversion"/>
  </si>
  <si>
    <t>走线层到Ground平面和Power平面的距离分别为H1和H2，走线层铜厚T1，叠层是否满足规则：3H1 &lt;= (H2 + T1)？（如：H1 = 80um，H2 = 251um，T1 = 18um，则满足规则)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</si>
</sst>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409]d\-mmm\-yyyy;@"/>
    <numFmt numFmtId="177" formatCode="0.0%"/>
    <numFmt numFmtId="178" formatCode="0.00_);[Red]\(0.00\)"/>
    <numFmt numFmtId="179" formatCode="0.000_ "/>
    <numFmt numFmtId="180" formatCode="0.0000_);[Red]\(0.0000\)"/>
    <numFmt numFmtId="181" formatCode="0.0_ "/>
    <numFmt numFmtId="182" formatCode="0.00_ "/>
  </numFmts>
  <fonts count="47">
    <font>
      <sz val="10"/>
      <color theme="1"/>
      <name val="等线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sz val="9"/>
      <name val="細明體"/>
      <family val="3"/>
      <charset val="136"/>
    </font>
    <font>
      <b/>
      <sz val="22"/>
      <name val="Arial"/>
      <family val="2"/>
    </font>
    <font>
      <sz val="12"/>
      <name val="Arial"/>
      <family val="2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rgb="FF00613A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等线"/>
      <family val="2"/>
      <scheme val="minor"/>
    </font>
    <font>
      <sz val="12"/>
      <name val="新細明體"/>
      <family val="1"/>
      <charset val="134"/>
    </font>
    <font>
      <sz val="12"/>
      <name val="Calibri"/>
      <family val="2"/>
    </font>
    <font>
      <sz val="10"/>
      <color indexed="8"/>
      <name val="Calibri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0"/>
      <color rgb="FF0000FF"/>
      <name val="宋体"/>
      <family val="3"/>
      <charset val="134"/>
    </font>
    <font>
      <sz val="10"/>
      <name val="Calibri"/>
      <family val="2"/>
    </font>
    <font>
      <sz val="10"/>
      <color rgb="FF0000FF"/>
      <name val="Calibri"/>
      <family val="2"/>
    </font>
    <font>
      <sz val="10"/>
      <color indexed="12"/>
      <name val="宋体"/>
      <family val="3"/>
      <charset val="134"/>
    </font>
    <font>
      <sz val="10"/>
      <color indexed="12"/>
      <name val="Calibri"/>
      <family val="2"/>
    </font>
    <font>
      <sz val="10"/>
      <color rgb="FFFF0000"/>
      <name val="Calibri"/>
      <family val="2"/>
    </font>
    <font>
      <sz val="12"/>
      <color rgb="FF0000FF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rgb="FFFF0000"/>
      <name val="等线"/>
      <family val="2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2"/>
      <scheme val="minor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2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3F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/>
      <diagonal/>
    </border>
  </borders>
  <cellStyleXfs count="10">
    <xf numFmtId="0" fontId="0" fillId="0" borderId="0" applyNumberFormat="0" applyFont="0" applyFill="0" applyBorder="0" applyAlignment="0" applyProtection="0"/>
    <xf numFmtId="0" fontId="5" fillId="0" borderId="5" applyNumberFormat="0" applyFont="0" applyFill="0" applyBorder="0" applyAlignment="0" applyProtection="0"/>
    <xf numFmtId="0" fontId="8" fillId="0" borderId="5"/>
    <xf numFmtId="0" fontId="10" fillId="0" borderId="5"/>
    <xf numFmtId="0" fontId="10" fillId="0" borderId="5"/>
    <xf numFmtId="176" fontId="8" fillId="0" borderId="5"/>
    <xf numFmtId="0" fontId="22" fillId="0" borderId="5"/>
    <xf numFmtId="0" fontId="25" fillId="0" borderId="5">
      <alignment vertical="center"/>
    </xf>
    <xf numFmtId="0" fontId="25" fillId="0" borderId="5">
      <alignment vertical="center"/>
    </xf>
    <xf numFmtId="0" fontId="22" fillId="0" borderId="5"/>
  </cellStyleXfs>
  <cellXfs count="19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49" fontId="2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5" xfId="1" applyFont="1" applyBorder="1" applyAlignment="1">
      <alignment horizontal="center" vertical="center" wrapText="1"/>
    </xf>
    <xf numFmtId="0" fontId="1" fillId="0" borderId="5" xfId="1" applyFont="1" applyBorder="1" applyAlignment="1">
      <alignment vertical="center" wrapText="1"/>
    </xf>
    <xf numFmtId="0" fontId="5" fillId="0" borderId="5" xfId="1" applyAlignment="1">
      <alignment vertical="center"/>
    </xf>
    <xf numFmtId="0" fontId="1" fillId="0" borderId="5" xfId="1" applyFont="1" applyBorder="1" applyAlignment="1">
      <alignment horizontal="left" vertical="center" wrapText="1"/>
    </xf>
    <xf numFmtId="49" fontId="1" fillId="0" borderId="5" xfId="1" applyNumberFormat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0" fillId="0" borderId="5" xfId="1" applyFont="1" applyAlignment="1">
      <alignment vertical="center"/>
    </xf>
    <xf numFmtId="0" fontId="1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7" fillId="0" borderId="5" xfId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9" fillId="0" borderId="5" xfId="2" applyFont="1"/>
    <xf numFmtId="0" fontId="11" fillId="0" borderId="7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9" fillId="0" borderId="5" xfId="2" applyFont="1" applyAlignment="1">
      <alignment horizontal="center"/>
    </xf>
    <xf numFmtId="0" fontId="10" fillId="0" borderId="5" xfId="4" applyFont="1"/>
    <xf numFmtId="0" fontId="15" fillId="0" borderId="5" xfId="4" applyNumberFormat="1" applyFont="1" applyAlignment="1"/>
    <xf numFmtId="0" fontId="9" fillId="0" borderId="5" xfId="2" applyFont="1" applyBorder="1"/>
    <xf numFmtId="0" fontId="12" fillId="0" borderId="5" xfId="3" applyFont="1" applyBorder="1" applyAlignment="1">
      <alignment horizontal="center" vertical="center" wrapText="1"/>
    </xf>
    <xf numFmtId="0" fontId="16" fillId="0" borderId="5" xfId="2" applyFont="1" applyBorder="1"/>
    <xf numFmtId="0" fontId="12" fillId="0" borderId="5" xfId="4" applyNumberFormat="1" applyFont="1" applyBorder="1" applyAlignment="1"/>
    <xf numFmtId="176" fontId="17" fillId="0" borderId="5" xfId="5" applyFont="1" applyBorder="1" applyAlignment="1">
      <alignment vertical="center"/>
    </xf>
    <xf numFmtId="176" fontId="18" fillId="0" borderId="5" xfId="5" applyFont="1" applyBorder="1" applyAlignment="1">
      <alignment vertical="center"/>
    </xf>
    <xf numFmtId="176" fontId="16" fillId="0" borderId="5" xfId="5" applyFont="1" applyBorder="1"/>
    <xf numFmtId="0" fontId="16" fillId="0" borderId="5" xfId="2" applyFont="1"/>
    <xf numFmtId="176" fontId="19" fillId="0" borderId="5" xfId="5" applyFont="1" applyFill="1" applyBorder="1" applyAlignment="1">
      <alignment horizontal="center" vertical="center" wrapText="1"/>
    </xf>
    <xf numFmtId="0" fontId="5" fillId="0" borderId="5" xfId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3" fillId="0" borderId="5" xfId="6" applyFont="1"/>
    <xf numFmtId="0" fontId="24" fillId="0" borderId="5" xfId="6" applyFont="1" applyBorder="1" applyAlignment="1">
      <alignment horizontal="center"/>
    </xf>
    <xf numFmtId="0" fontId="10" fillId="3" borderId="17" xfId="7" applyNumberFormat="1" applyFont="1" applyFill="1" applyBorder="1" applyAlignment="1">
      <alignment horizontal="center" vertical="center" wrapText="1"/>
    </xf>
    <xf numFmtId="0" fontId="10" fillId="6" borderId="31" xfId="7" applyNumberFormat="1" applyFont="1" applyFill="1" applyBorder="1" applyAlignment="1">
      <alignment horizontal="center" vertical="center" wrapText="1"/>
    </xf>
    <xf numFmtId="177" fontId="27" fillId="6" borderId="32" xfId="8" applyNumberFormat="1" applyFont="1" applyFill="1" applyBorder="1" applyAlignment="1">
      <alignment horizontal="center" wrapText="1"/>
    </xf>
    <xf numFmtId="178" fontId="10" fillId="6" borderId="29" xfId="7" applyNumberFormat="1" applyFont="1" applyFill="1" applyBorder="1" applyAlignment="1">
      <alignment horizontal="center" vertical="center" wrapText="1"/>
    </xf>
    <xf numFmtId="179" fontId="10" fillId="6" borderId="29" xfId="7" applyNumberFormat="1" applyFont="1" applyFill="1" applyBorder="1" applyAlignment="1">
      <alignment horizontal="center" vertical="center" wrapText="1"/>
    </xf>
    <xf numFmtId="9" fontId="10" fillId="6" borderId="29" xfId="7" applyNumberFormat="1" applyFont="1" applyFill="1" applyBorder="1" applyAlignment="1">
      <alignment horizontal="center" vertical="center" wrapText="1"/>
    </xf>
    <xf numFmtId="180" fontId="10" fillId="6" borderId="33" xfId="7" applyNumberFormat="1" applyFont="1" applyFill="1" applyBorder="1" applyAlignment="1">
      <alignment horizontal="center" vertical="center" wrapText="1"/>
    </xf>
    <xf numFmtId="0" fontId="10" fillId="7" borderId="34" xfId="7" applyNumberFormat="1" applyFont="1" applyFill="1" applyBorder="1" applyAlignment="1">
      <alignment horizontal="center" vertical="center" wrapText="1"/>
    </xf>
    <xf numFmtId="0" fontId="10" fillId="7" borderId="11" xfId="7" applyNumberFormat="1" applyFont="1" applyFill="1" applyBorder="1" applyAlignment="1">
      <alignment horizontal="center" vertical="center" wrapText="1"/>
    </xf>
    <xf numFmtId="0" fontId="10" fillId="7" borderId="26" xfId="7" applyNumberFormat="1" applyFont="1" applyFill="1" applyBorder="1" applyAlignment="1">
      <alignment horizontal="center" vertical="center" wrapText="1"/>
    </xf>
    <xf numFmtId="0" fontId="10" fillId="8" borderId="35" xfId="7" applyNumberFormat="1" applyFont="1" applyFill="1" applyBorder="1" applyAlignment="1">
      <alignment horizontal="center"/>
    </xf>
    <xf numFmtId="177" fontId="27" fillId="0" borderId="36" xfId="8" applyNumberFormat="1" applyFont="1" applyFill="1" applyBorder="1" applyAlignment="1">
      <alignment horizontal="center" wrapText="1"/>
    </xf>
    <xf numFmtId="178" fontId="10" fillId="0" borderId="37" xfId="7" applyNumberFormat="1" applyFont="1" applyFill="1" applyBorder="1" applyAlignment="1">
      <alignment horizontal="center" vertical="center" wrapText="1"/>
    </xf>
    <xf numFmtId="179" fontId="10" fillId="0" borderId="29" xfId="7" applyNumberFormat="1" applyFont="1" applyFill="1" applyBorder="1" applyAlignment="1">
      <alignment horizontal="center" vertical="center" wrapText="1"/>
    </xf>
    <xf numFmtId="9" fontId="10" fillId="0" borderId="37" xfId="7" applyNumberFormat="1" applyFont="1" applyFill="1" applyBorder="1" applyAlignment="1">
      <alignment horizontal="center" vertical="center" wrapText="1"/>
    </xf>
    <xf numFmtId="178" fontId="10" fillId="0" borderId="37" xfId="8" applyNumberFormat="1" applyFont="1" applyFill="1" applyBorder="1" applyAlignment="1">
      <alignment horizontal="center" wrapText="1"/>
    </xf>
    <xf numFmtId="180" fontId="10" fillId="0" borderId="33" xfId="8" applyNumberFormat="1" applyFont="1" applyFill="1" applyBorder="1" applyAlignment="1">
      <alignment horizontal="center" wrapText="1"/>
    </xf>
    <xf numFmtId="181" fontId="10" fillId="9" borderId="10" xfId="7" applyNumberFormat="1" applyFont="1" applyFill="1" applyBorder="1" applyAlignment="1">
      <alignment horizontal="center" vertical="center" wrapText="1"/>
    </xf>
    <xf numFmtId="181" fontId="10" fillId="9" borderId="7" xfId="7" applyNumberFormat="1" applyFont="1" applyFill="1" applyBorder="1" applyAlignment="1">
      <alignment horizontal="center" vertical="center" wrapText="1"/>
    </xf>
    <xf numFmtId="182" fontId="10" fillId="10" borderId="26" xfId="7" applyNumberFormat="1" applyFont="1" applyFill="1" applyBorder="1" applyAlignment="1">
      <alignment horizontal="center" vertical="center" wrapText="1"/>
    </xf>
    <xf numFmtId="0" fontId="10" fillId="11" borderId="35" xfId="7" applyNumberFormat="1" applyFont="1" applyFill="1" applyBorder="1" applyAlignment="1">
      <alignment horizontal="center"/>
    </xf>
    <xf numFmtId="0" fontId="10" fillId="11" borderId="36" xfId="8" applyFont="1" applyFill="1" applyBorder="1" applyAlignment="1">
      <alignment horizontal="center" wrapText="1"/>
    </xf>
    <xf numFmtId="178" fontId="10" fillId="11" borderId="37" xfId="7" applyNumberFormat="1" applyFont="1" applyFill="1" applyBorder="1" applyAlignment="1">
      <alignment horizontal="center" vertical="center" wrapText="1"/>
    </xf>
    <xf numFmtId="179" fontId="10" fillId="11" borderId="29" xfId="7" applyNumberFormat="1" applyFont="1" applyFill="1" applyBorder="1" applyAlignment="1">
      <alignment horizontal="center" vertical="center" wrapText="1"/>
    </xf>
    <xf numFmtId="9" fontId="10" fillId="11" borderId="37" xfId="7" applyNumberFormat="1" applyFont="1" applyFill="1" applyBorder="1" applyAlignment="1">
      <alignment horizontal="center" vertical="center" wrapText="1"/>
    </xf>
    <xf numFmtId="178" fontId="10" fillId="11" borderId="37" xfId="8" applyNumberFormat="1" applyFont="1" applyFill="1" applyBorder="1" applyAlignment="1">
      <alignment horizontal="center" wrapText="1"/>
    </xf>
    <xf numFmtId="180" fontId="10" fillId="11" borderId="33" xfId="8" applyNumberFormat="1" applyFont="1" applyFill="1" applyBorder="1" applyAlignment="1">
      <alignment horizontal="center" wrapText="1"/>
    </xf>
    <xf numFmtId="181" fontId="10" fillId="8" borderId="10" xfId="7" applyNumberFormat="1" applyFont="1" applyFill="1" applyBorder="1" applyAlignment="1">
      <alignment horizontal="center" vertical="center" wrapText="1"/>
    </xf>
    <xf numFmtId="181" fontId="28" fillId="8" borderId="7" xfId="7" applyNumberFormat="1" applyFont="1" applyFill="1" applyBorder="1" applyAlignment="1">
      <alignment horizontal="center" vertical="center" wrapText="1"/>
    </xf>
    <xf numFmtId="182" fontId="10" fillId="8" borderId="26" xfId="7" applyNumberFormat="1" applyFont="1" applyFill="1" applyBorder="1" applyAlignment="1">
      <alignment horizontal="center" vertical="center" wrapText="1"/>
    </xf>
    <xf numFmtId="0" fontId="27" fillId="0" borderId="36" xfId="8" applyFont="1" applyFill="1" applyBorder="1" applyAlignment="1">
      <alignment horizontal="center" wrapText="1"/>
    </xf>
    <xf numFmtId="0" fontId="10" fillId="12" borderId="35" xfId="7" applyNumberFormat="1" applyFont="1" applyFill="1" applyBorder="1" applyAlignment="1">
      <alignment horizontal="center"/>
    </xf>
    <xf numFmtId="0" fontId="27" fillId="12" borderId="36" xfId="8" applyFont="1" applyFill="1" applyBorder="1" applyAlignment="1">
      <alignment horizontal="center" wrapText="1"/>
    </xf>
    <xf numFmtId="178" fontId="10" fillId="12" borderId="37" xfId="7" applyNumberFormat="1" applyFont="1" applyFill="1" applyBorder="1" applyAlignment="1">
      <alignment horizontal="center" vertical="center" wrapText="1"/>
    </xf>
    <xf numFmtId="179" fontId="10" fillId="12" borderId="29" xfId="7" applyNumberFormat="1" applyFont="1" applyFill="1" applyBorder="1" applyAlignment="1">
      <alignment horizontal="center" vertical="center" wrapText="1"/>
    </xf>
    <xf numFmtId="9" fontId="10" fillId="12" borderId="37" xfId="7" applyNumberFormat="1" applyFont="1" applyFill="1" applyBorder="1" applyAlignment="1">
      <alignment horizontal="center" vertical="center" wrapText="1"/>
    </xf>
    <xf numFmtId="178" fontId="10" fillId="12" borderId="37" xfId="8" applyNumberFormat="1" applyFont="1" applyFill="1" applyBorder="1" applyAlignment="1">
      <alignment horizontal="center" wrapText="1"/>
    </xf>
    <xf numFmtId="180" fontId="10" fillId="12" borderId="33" xfId="8" applyNumberFormat="1" applyFont="1" applyFill="1" applyBorder="1" applyAlignment="1">
      <alignment horizontal="center" wrapText="1"/>
    </xf>
    <xf numFmtId="181" fontId="10" fillId="8" borderId="7" xfId="7" applyNumberFormat="1" applyFont="1" applyFill="1" applyBorder="1" applyAlignment="1">
      <alignment horizontal="center" vertical="center" wrapText="1"/>
    </xf>
    <xf numFmtId="181" fontId="10" fillId="0" borderId="10" xfId="7" applyNumberFormat="1" applyFont="1" applyFill="1" applyBorder="1" applyAlignment="1">
      <alignment horizontal="center" vertical="center" wrapText="1"/>
    </xf>
    <xf numFmtId="181" fontId="10" fillId="0" borderId="7" xfId="7" applyNumberFormat="1" applyFont="1" applyFill="1" applyBorder="1" applyAlignment="1">
      <alignment horizontal="center" vertical="center" wrapText="1"/>
    </xf>
    <xf numFmtId="182" fontId="10" fillId="0" borderId="26" xfId="7" applyNumberFormat="1" applyFont="1" applyFill="1" applyBorder="1" applyAlignment="1">
      <alignment horizontal="center" vertical="center" wrapText="1"/>
    </xf>
    <xf numFmtId="178" fontId="10" fillId="0" borderId="23" xfId="7" applyNumberFormat="1" applyFont="1" applyFill="1" applyBorder="1" applyAlignment="1">
      <alignment horizontal="center" vertical="center" wrapText="1"/>
    </xf>
    <xf numFmtId="178" fontId="10" fillId="0" borderId="38" xfId="8" applyNumberFormat="1" applyFont="1" applyFill="1" applyBorder="1" applyAlignment="1">
      <alignment horizontal="center" wrapText="1"/>
    </xf>
    <xf numFmtId="178" fontId="10" fillId="6" borderId="8" xfId="7" applyNumberFormat="1" applyFont="1" applyFill="1" applyBorder="1" applyAlignment="1">
      <alignment horizontal="center" vertical="center" wrapText="1"/>
    </xf>
    <xf numFmtId="9" fontId="10" fillId="6" borderId="39" xfId="7" applyNumberFormat="1" applyFont="1" applyFill="1" applyBorder="1" applyAlignment="1">
      <alignment horizontal="center" vertical="center" wrapText="1"/>
    </xf>
    <xf numFmtId="178" fontId="10" fillId="6" borderId="8" xfId="8" applyNumberFormat="1" applyFont="1" applyFill="1" applyBorder="1" applyAlignment="1">
      <alignment horizontal="center" wrapText="1"/>
    </xf>
    <xf numFmtId="180" fontId="10" fillId="6" borderId="33" xfId="8" applyNumberFormat="1" applyFont="1" applyFill="1" applyBorder="1" applyAlignment="1">
      <alignment horizontal="center" wrapText="1"/>
    </xf>
    <xf numFmtId="182" fontId="10" fillId="0" borderId="40" xfId="7" applyNumberFormat="1" applyFont="1" applyFill="1" applyBorder="1" applyAlignment="1">
      <alignment horizontal="center" vertical="center" wrapText="1"/>
    </xf>
    <xf numFmtId="182" fontId="10" fillId="0" borderId="6" xfId="7" applyNumberFormat="1" applyFont="1" applyFill="1" applyBorder="1" applyAlignment="1">
      <alignment horizontal="center" vertical="center" wrapText="1"/>
    </xf>
    <xf numFmtId="182" fontId="10" fillId="0" borderId="41" xfId="7" applyNumberFormat="1" applyFont="1" applyFill="1" applyBorder="1" applyAlignment="1">
      <alignment horizontal="center" vertical="center" wrapText="1"/>
    </xf>
    <xf numFmtId="0" fontId="10" fillId="8" borderId="42" xfId="7" applyNumberFormat="1" applyFont="1" applyFill="1" applyBorder="1" applyAlignment="1"/>
    <xf numFmtId="0" fontId="10" fillId="0" borderId="42" xfId="7" applyNumberFormat="1" applyFont="1" applyFill="1" applyBorder="1" applyAlignment="1">
      <alignment horizontal="right" vertical="center"/>
    </xf>
    <xf numFmtId="182" fontId="10" fillId="0" borderId="43" xfId="8" applyNumberFormat="1" applyFont="1" applyFill="1" applyBorder="1" applyAlignment="1">
      <alignment horizontal="center" wrapText="1"/>
    </xf>
    <xf numFmtId="182" fontId="10" fillId="0" borderId="44" xfId="8" applyNumberFormat="1" applyFont="1" applyFill="1" applyBorder="1" applyAlignment="1">
      <alignment horizontal="center" wrapText="1"/>
    </xf>
    <xf numFmtId="180" fontId="10" fillId="0" borderId="46" xfId="8" applyNumberFormat="1" applyFont="1" applyFill="1" applyBorder="1" applyAlignment="1">
      <alignment horizontal="center" wrapText="1"/>
    </xf>
    <xf numFmtId="182" fontId="10" fillId="8" borderId="47" xfId="7" applyNumberFormat="1" applyFont="1" applyFill="1" applyBorder="1" applyAlignment="1">
      <alignment horizontal="center" vertical="center" wrapText="1"/>
    </xf>
    <xf numFmtId="182" fontId="10" fillId="8" borderId="48" xfId="7" applyNumberFormat="1" applyFont="1" applyFill="1" applyBorder="1" applyAlignment="1">
      <alignment horizontal="center" vertical="center" wrapText="1"/>
    </xf>
    <xf numFmtId="182" fontId="10" fillId="8" borderId="49" xfId="7" applyNumberFormat="1" applyFont="1" applyFill="1" applyBorder="1" applyAlignment="1">
      <alignment horizontal="center" vertical="center" wrapText="1"/>
    </xf>
    <xf numFmtId="0" fontId="29" fillId="13" borderId="50" xfId="6" applyFont="1" applyFill="1" applyBorder="1" applyAlignment="1">
      <alignment horizontal="left"/>
    </xf>
    <xf numFmtId="0" fontId="24" fillId="13" borderId="50" xfId="6" applyFont="1" applyFill="1" applyBorder="1" applyAlignment="1">
      <alignment horizontal="left"/>
    </xf>
    <xf numFmtId="0" fontId="24" fillId="13" borderId="5" xfId="6" applyFont="1" applyFill="1" applyBorder="1" applyAlignment="1">
      <alignment horizontal="left"/>
    </xf>
    <xf numFmtId="0" fontId="29" fillId="11" borderId="5" xfId="9" applyFont="1" applyFill="1" applyBorder="1" applyAlignment="1"/>
    <xf numFmtId="0" fontId="23" fillId="11" borderId="5" xfId="6" applyFont="1" applyFill="1"/>
    <xf numFmtId="0" fontId="23" fillId="0" borderId="5" xfId="6" applyFont="1" applyFill="1"/>
    <xf numFmtId="0" fontId="30" fillId="0" borderId="5" xfId="6" applyFont="1"/>
    <xf numFmtId="0" fontId="24" fillId="0" borderId="5" xfId="6" applyFont="1"/>
    <xf numFmtId="0" fontId="31" fillId="0" borderId="5" xfId="6" applyFont="1"/>
    <xf numFmtId="0" fontId="32" fillId="0" borderId="5" xfId="6" applyFont="1"/>
    <xf numFmtId="0" fontId="25" fillId="0" borderId="5" xfId="6" applyFont="1"/>
    <xf numFmtId="0" fontId="25" fillId="0" borderId="5" xfId="7">
      <alignment vertical="center"/>
    </xf>
    <xf numFmtId="0" fontId="32" fillId="0" borderId="5" xfId="6" applyFont="1" applyAlignment="1">
      <alignment horizontal="left"/>
    </xf>
    <xf numFmtId="0" fontId="0" fillId="0" borderId="0" xfId="0" applyAlignment="1">
      <alignment horizontal="center" vertical="center"/>
    </xf>
    <xf numFmtId="49" fontId="1" fillId="0" borderId="5" xfId="1" applyNumberFormat="1" applyFont="1" applyBorder="1" applyAlignment="1">
      <alignment horizontal="left" vertical="center" wrapText="1"/>
    </xf>
    <xf numFmtId="0" fontId="37" fillId="0" borderId="5" xfId="1" applyFont="1" applyBorder="1" applyAlignment="1">
      <alignment vertical="center" wrapText="1"/>
    </xf>
    <xf numFmtId="0" fontId="39" fillId="0" borderId="5" xfId="1" applyFont="1" applyBorder="1" applyAlignment="1">
      <alignment horizontal="left" vertical="center" wrapText="1"/>
    </xf>
    <xf numFmtId="0" fontId="39" fillId="0" borderId="5" xfId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5" xfId="1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20" fillId="0" borderId="5" xfId="1" applyFont="1" applyBorder="1" applyAlignment="1">
      <alignment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/>
    </xf>
    <xf numFmtId="49" fontId="20" fillId="0" borderId="5" xfId="1" applyNumberFormat="1" applyFont="1" applyBorder="1" applyAlignment="1">
      <alignment horizontal="left" vertical="center"/>
    </xf>
    <xf numFmtId="0" fontId="21" fillId="0" borderId="5" xfId="1" applyFont="1" applyAlignment="1">
      <alignment horizontal="center" vertical="center"/>
    </xf>
    <xf numFmtId="0" fontId="21" fillId="0" borderId="5" xfId="1" applyFont="1" applyAlignment="1">
      <alignment vertical="center"/>
    </xf>
    <xf numFmtId="0" fontId="39" fillId="0" borderId="5" xfId="1" applyFont="1" applyBorder="1" applyAlignment="1">
      <alignment horizontal="center" vertical="center" wrapText="1"/>
    </xf>
    <xf numFmtId="0" fontId="11" fillId="0" borderId="8" xfId="3" applyFont="1" applyBorder="1" applyAlignment="1">
      <alignment horizontal="center" vertical="center" wrapText="1"/>
    </xf>
    <xf numFmtId="49" fontId="12" fillId="0" borderId="7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5" xfId="2" applyFont="1" applyAlignment="1">
      <alignment wrapText="1"/>
    </xf>
    <xf numFmtId="0" fontId="0" fillId="0" borderId="0" xfId="0" applyAlignment="1">
      <alignment horizontal="left" vertical="center"/>
    </xf>
    <xf numFmtId="0" fontId="46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6" xfId="3" applyFont="1" applyBorder="1" applyAlignment="1">
      <alignment horizontal="center" vertical="center" wrapText="1"/>
    </xf>
    <xf numFmtId="0" fontId="11" fillId="0" borderId="11" xfId="3" applyFont="1" applyBorder="1" applyAlignment="1">
      <alignment horizontal="center" vertical="center" wrapText="1"/>
    </xf>
    <xf numFmtId="0" fontId="11" fillId="0" borderId="8" xfId="3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4" fillId="0" borderId="5" xfId="4" applyFont="1" applyBorder="1" applyAlignment="1">
      <alignment horizontal="center" vertical="center"/>
    </xf>
    <xf numFmtId="0" fontId="12" fillId="0" borderId="5" xfId="3" applyFont="1" applyAlignment="1">
      <alignment horizontal="center" vertical="center"/>
    </xf>
    <xf numFmtId="176" fontId="17" fillId="0" borderId="7" xfId="5" applyFont="1" applyFill="1" applyBorder="1" applyAlignment="1">
      <alignment horizontal="center" vertical="center" wrapText="1"/>
    </xf>
    <xf numFmtId="176" fontId="16" fillId="0" borderId="7" xfId="5" applyFont="1" applyFill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/>
    </xf>
    <xf numFmtId="14" fontId="16" fillId="0" borderId="7" xfId="2" applyNumberFormat="1" applyFont="1" applyFill="1" applyBorder="1" applyAlignment="1">
      <alignment horizontal="center"/>
    </xf>
    <xf numFmtId="176" fontId="17" fillId="0" borderId="8" xfId="5" applyFont="1" applyFill="1" applyBorder="1" applyAlignment="1">
      <alignment horizontal="center" vertical="center" wrapText="1"/>
    </xf>
    <xf numFmtId="176" fontId="17" fillId="0" borderId="9" xfId="5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16" fillId="0" borderId="8" xfId="5" applyFont="1" applyFill="1" applyBorder="1" applyAlignment="1">
      <alignment horizontal="center" vertical="center" wrapText="1"/>
    </xf>
    <xf numFmtId="176" fontId="16" fillId="0" borderId="9" xfId="5" applyFont="1" applyFill="1" applyBorder="1" applyAlignment="1">
      <alignment horizontal="center" vertical="center" wrapText="1"/>
    </xf>
    <xf numFmtId="176" fontId="19" fillId="0" borderId="5" xfId="5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/>
    </xf>
    <xf numFmtId="0" fontId="16" fillId="0" borderId="8" xfId="2" applyFont="1" applyFill="1" applyBorder="1" applyAlignment="1">
      <alignment horizontal="center"/>
    </xf>
    <xf numFmtId="0" fontId="16" fillId="0" borderId="10" xfId="2" applyFont="1" applyFill="1" applyBorder="1" applyAlignment="1">
      <alignment horizontal="center"/>
    </xf>
    <xf numFmtId="176" fontId="16" fillId="0" borderId="10" xfId="5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9" fillId="4" borderId="5" xfId="1" applyFont="1" applyFill="1" applyBorder="1" applyAlignment="1">
      <alignment horizontal="center" vertical="center" wrapText="1"/>
    </xf>
    <xf numFmtId="0" fontId="39" fillId="3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0" fillId="0" borderId="44" xfId="8" applyNumberFormat="1" applyFont="1" applyFill="1" applyBorder="1" applyAlignment="1">
      <alignment horizontal="center" wrapText="1"/>
    </xf>
    <xf numFmtId="9" fontId="10" fillId="0" borderId="45" xfId="8" applyNumberFormat="1" applyFont="1" applyFill="1" applyBorder="1" applyAlignment="1">
      <alignment horizontal="center" wrapText="1"/>
    </xf>
    <xf numFmtId="0" fontId="10" fillId="5" borderId="16" xfId="7" applyNumberFormat="1" applyFont="1" applyFill="1" applyBorder="1" applyAlignment="1">
      <alignment horizontal="center" vertical="center" wrapText="1"/>
    </xf>
    <xf numFmtId="0" fontId="10" fillId="5" borderId="24" xfId="7" applyNumberFormat="1" applyFont="1" applyFill="1" applyBorder="1" applyAlignment="1">
      <alignment horizontal="center" vertical="center" wrapText="1"/>
    </xf>
    <xf numFmtId="0" fontId="10" fillId="5" borderId="28" xfId="7" applyNumberFormat="1" applyFont="1" applyFill="1" applyBorder="1" applyAlignment="1">
      <alignment horizontal="center" vertical="center" wrapText="1"/>
    </xf>
    <xf numFmtId="0" fontId="10" fillId="3" borderId="18" xfId="7" applyNumberFormat="1" applyFont="1" applyFill="1" applyBorder="1" applyAlignment="1">
      <alignment horizontal="center" vertical="center" wrapText="1"/>
    </xf>
    <xf numFmtId="0" fontId="10" fillId="3" borderId="19" xfId="7" applyNumberFormat="1" applyFont="1" applyFill="1" applyBorder="1" applyAlignment="1">
      <alignment horizontal="center" vertical="center" wrapText="1"/>
    </xf>
    <xf numFmtId="0" fontId="10" fillId="3" borderId="20" xfId="7" applyNumberFormat="1" applyFont="1" applyFill="1" applyBorder="1" applyAlignment="1">
      <alignment horizontal="center" vertical="center" wrapText="1"/>
    </xf>
    <xf numFmtId="0" fontId="10" fillId="3" borderId="26" xfId="7" applyNumberFormat="1" applyFont="1" applyFill="1" applyBorder="1" applyAlignment="1">
      <alignment horizontal="center" vertical="center" wrapText="1"/>
    </xf>
    <xf numFmtId="0" fontId="10" fillId="5" borderId="22" xfId="7" applyNumberFormat="1" applyFont="1" applyFill="1" applyBorder="1" applyAlignment="1">
      <alignment horizontal="center" vertical="center" wrapText="1"/>
    </xf>
    <xf numFmtId="0" fontId="10" fillId="5" borderId="23" xfId="7" applyNumberFormat="1" applyFont="1" applyFill="1" applyBorder="1" applyAlignment="1">
      <alignment horizontal="center" vertical="center" wrapText="1"/>
    </xf>
    <xf numFmtId="0" fontId="10" fillId="5" borderId="29" xfId="7" applyNumberFormat="1" applyFont="1" applyFill="1" applyBorder="1" applyAlignment="1">
      <alignment horizontal="center" vertical="center" wrapText="1"/>
    </xf>
    <xf numFmtId="0" fontId="10" fillId="3" borderId="25" xfId="7" applyNumberFormat="1" applyFont="1" applyFill="1" applyBorder="1" applyAlignment="1">
      <alignment horizontal="center" vertical="center" wrapText="1"/>
    </xf>
    <xf numFmtId="0" fontId="10" fillId="3" borderId="30" xfId="7" applyNumberFormat="1" applyFont="1" applyFill="1" applyBorder="1" applyAlignment="1">
      <alignment horizontal="center" vertical="center" wrapText="1"/>
    </xf>
    <xf numFmtId="0" fontId="10" fillId="3" borderId="6" xfId="7" applyNumberFormat="1" applyFont="1" applyFill="1" applyBorder="1" applyAlignment="1">
      <alignment horizontal="center" vertical="center" wrapText="1"/>
    </xf>
    <xf numFmtId="0" fontId="10" fillId="3" borderId="11" xfId="7" applyNumberFormat="1" applyFont="1" applyFill="1" applyBorder="1" applyAlignment="1">
      <alignment horizontal="center" vertical="center" wrapText="1"/>
    </xf>
    <xf numFmtId="0" fontId="24" fillId="0" borderId="12" xfId="6" applyFont="1" applyBorder="1" applyAlignment="1">
      <alignment horizontal="center"/>
    </xf>
    <xf numFmtId="0" fontId="10" fillId="5" borderId="13" xfId="7" applyNumberFormat="1" applyFont="1" applyFill="1" applyBorder="1" applyAlignment="1">
      <alignment horizontal="center" vertical="center" wrapText="1"/>
    </xf>
    <xf numFmtId="0" fontId="10" fillId="5" borderId="21" xfId="7" applyNumberFormat="1" applyFont="1" applyFill="1" applyBorder="1" applyAlignment="1">
      <alignment horizontal="center" vertical="center" wrapText="1"/>
    </xf>
    <xf numFmtId="0" fontId="10" fillId="5" borderId="27" xfId="7" applyNumberFormat="1" applyFont="1" applyFill="1" applyBorder="1" applyAlignment="1">
      <alignment horizontal="center" vertical="center" wrapText="1"/>
    </xf>
    <xf numFmtId="0" fontId="10" fillId="5" borderId="14" xfId="7" applyNumberFormat="1" applyFont="1" applyFill="1" applyBorder="1" applyAlignment="1">
      <alignment horizontal="center" vertical="center" wrapText="1"/>
    </xf>
    <xf numFmtId="0" fontId="10" fillId="5" borderId="15" xfId="7" applyNumberFormat="1" applyFont="1" applyFill="1" applyBorder="1" applyAlignment="1">
      <alignment horizontal="center" vertical="center" wrapText="1"/>
    </xf>
  </cellXfs>
  <cellStyles count="10">
    <cellStyle name="Standard 2 2" xfId="2"/>
    <cellStyle name="Standard 2 2 2" xfId="4"/>
    <cellStyle name="常规" xfId="0" builtinId="0"/>
    <cellStyle name="常规 2" xfId="1"/>
    <cellStyle name="常规 3" xfId="3"/>
    <cellStyle name="常规 3 2 2" xfId="6"/>
    <cellStyle name="常规 3 2 2 2" xfId="9"/>
    <cellStyle name="常规 3 3" xfId="5"/>
    <cellStyle name="常规 4" xfId="7"/>
    <cellStyle name="常规_p57叠构与阻抗20140720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38100</xdr:rowOff>
    </xdr:from>
    <xdr:to>
      <xdr:col>6</xdr:col>
      <xdr:colOff>0</xdr:colOff>
      <xdr:row>17</xdr:row>
      <xdr:rowOff>1310640</xdr:rowOff>
    </xdr:to>
    <xdr:pic>
      <xdr:nvPicPr>
        <xdr:cNvPr id="2" name="Picture 2" descr="scITWh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8920" y="4975860"/>
          <a:ext cx="3596640" cy="1272540"/>
        </a:xfrm>
        <a:prstGeom prst="rect">
          <a:avLst/>
        </a:prstGeom>
      </xdr:spPr>
    </xdr:pic>
    <xdr:clientData fLocksWithSheet="0"/>
  </xdr:twoCellAnchor>
  <xdr:twoCellAnchor>
    <xdr:from>
      <xdr:col>5</xdr:col>
      <xdr:colOff>38100</xdr:colOff>
      <xdr:row>10</xdr:row>
      <xdr:rowOff>38100</xdr:rowOff>
    </xdr:from>
    <xdr:to>
      <xdr:col>6</xdr:col>
      <xdr:colOff>0</xdr:colOff>
      <xdr:row>11</xdr:row>
      <xdr:rowOff>-38100</xdr:rowOff>
    </xdr:to>
    <xdr:pic>
      <xdr:nvPicPr>
        <xdr:cNvPr id="3" name="Picture 3" descr="vmavSi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2164080"/>
          <a:ext cx="3558540" cy="35814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showGridLines="0" tabSelected="1" zoomScale="85" zoomScaleNormal="85" zoomScalePageLayoutView="70" workbookViewId="0">
      <selection activeCell="K23" sqref="K23"/>
    </sheetView>
  </sheetViews>
  <sheetFormatPr defaultColWidth="11.33203125" defaultRowHeight="13.8"/>
  <cols>
    <col min="1" max="1" width="6.21875" style="16" customWidth="1"/>
    <col min="2" max="2" width="11.33203125" style="16"/>
    <col min="3" max="3" width="14.44140625" style="16" customWidth="1"/>
    <col min="4" max="4" width="10.77734375" style="16" customWidth="1"/>
    <col min="5" max="5" width="15.6640625" style="16" customWidth="1"/>
    <col min="6" max="6" width="14.21875" style="16" customWidth="1"/>
    <col min="7" max="7" width="11.21875" style="16" customWidth="1"/>
    <col min="8" max="8" width="11.44140625" style="16" customWidth="1"/>
    <col min="9" max="10" width="11.33203125" style="16"/>
    <col min="11" max="11" width="97.6640625" style="16" customWidth="1"/>
    <col min="12" max="16384" width="11.33203125" style="16"/>
  </cols>
  <sheetData>
    <row r="2" spans="2:11" ht="15" customHeight="1"/>
    <row r="3" spans="2:11" ht="29.55" customHeight="1">
      <c r="B3" s="138" t="s">
        <v>110</v>
      </c>
      <c r="C3" s="17" t="s">
        <v>111</v>
      </c>
      <c r="D3" s="140" t="s">
        <v>383</v>
      </c>
      <c r="E3" s="141"/>
      <c r="F3" s="141"/>
      <c r="G3" s="141"/>
      <c r="H3" s="142"/>
    </row>
    <row r="4" spans="2:11" s="19" customFormat="1" ht="29.55" customHeight="1">
      <c r="B4" s="139"/>
      <c r="C4" s="17" t="s">
        <v>112</v>
      </c>
      <c r="D4" s="18" t="s">
        <v>364</v>
      </c>
      <c r="E4" s="130" t="s">
        <v>361</v>
      </c>
      <c r="F4" s="131" t="s">
        <v>362</v>
      </c>
      <c r="G4" s="17" t="s">
        <v>113</v>
      </c>
      <c r="H4" s="18" t="s">
        <v>365</v>
      </c>
    </row>
    <row r="9" spans="2:11" ht="28.05" customHeight="1">
      <c r="B9" s="143" t="s">
        <v>363</v>
      </c>
      <c r="C9" s="143"/>
      <c r="D9" s="143"/>
      <c r="E9" s="143"/>
      <c r="F9" s="143"/>
      <c r="G9" s="143"/>
      <c r="H9" s="143"/>
      <c r="I9" s="20"/>
      <c r="K9" s="16" t="s">
        <v>371</v>
      </c>
    </row>
    <row r="10" spans="2:11" ht="30.6" customHeight="1">
      <c r="B10" s="143"/>
      <c r="C10" s="143"/>
      <c r="D10" s="143"/>
      <c r="E10" s="143"/>
      <c r="F10" s="143"/>
      <c r="G10" s="143"/>
      <c r="H10" s="143"/>
      <c r="I10" s="20"/>
      <c r="K10" s="133" t="s">
        <v>376</v>
      </c>
    </row>
    <row r="11" spans="2:11" ht="15">
      <c r="B11" s="21"/>
      <c r="C11" s="21"/>
      <c r="D11" s="21"/>
      <c r="E11" s="21"/>
      <c r="F11" s="21"/>
      <c r="G11" s="21"/>
      <c r="H11" s="21"/>
      <c r="I11" s="21"/>
      <c r="K11" s="133" t="s">
        <v>372</v>
      </c>
    </row>
    <row r="12" spans="2:11" ht="27" customHeight="1">
      <c r="K12" s="133" t="s">
        <v>375</v>
      </c>
    </row>
    <row r="13" spans="2:11">
      <c r="K13" s="16" t="s">
        <v>366</v>
      </c>
    </row>
    <row r="14" spans="2:11">
      <c r="D14" s="144"/>
      <c r="E14" s="144"/>
      <c r="F14" s="144"/>
      <c r="K14" s="16" t="s">
        <v>367</v>
      </c>
    </row>
    <row r="15" spans="2:11">
      <c r="K15" s="16" t="s">
        <v>368</v>
      </c>
    </row>
    <row r="16" spans="2:11">
      <c r="B16" s="22"/>
      <c r="C16" s="22"/>
      <c r="D16" s="22"/>
      <c r="E16" s="22"/>
      <c r="F16" s="22"/>
      <c r="G16" s="22"/>
      <c r="H16" s="22"/>
      <c r="K16" s="16" t="s">
        <v>369</v>
      </c>
    </row>
    <row r="17" spans="2:11" ht="14.4" customHeight="1">
      <c r="B17" s="22"/>
      <c r="C17" s="22"/>
      <c r="D17" s="22"/>
      <c r="E17" s="22"/>
      <c r="F17" s="22"/>
      <c r="G17" s="22"/>
      <c r="H17" s="22"/>
      <c r="K17" s="16" t="s">
        <v>370</v>
      </c>
    </row>
    <row r="18" spans="2:11" ht="14.4" customHeight="1">
      <c r="B18" s="22"/>
      <c r="C18" s="22"/>
      <c r="D18" s="22"/>
      <c r="E18" s="22"/>
      <c r="F18" s="22"/>
      <c r="G18" s="22"/>
      <c r="H18" s="22"/>
      <c r="K18" s="16" t="s">
        <v>382</v>
      </c>
    </row>
    <row r="19" spans="2:11" ht="14.4" customHeight="1">
      <c r="B19" s="23"/>
      <c r="C19" s="23"/>
      <c r="D19" s="23"/>
      <c r="E19" s="23"/>
      <c r="F19" s="23"/>
      <c r="G19" s="23"/>
      <c r="H19" s="24"/>
    </row>
    <row r="20" spans="2:11" ht="22.8" customHeight="1">
      <c r="B20" s="26" t="s">
        <v>114</v>
      </c>
      <c r="C20" s="27"/>
      <c r="D20" s="27"/>
      <c r="E20" s="23"/>
      <c r="F20" s="23"/>
      <c r="G20" s="23"/>
      <c r="H20" s="25"/>
    </row>
    <row r="21" spans="2:11" ht="31.2" customHeight="1">
      <c r="B21" s="145" t="s">
        <v>119</v>
      </c>
      <c r="C21" s="145"/>
      <c r="D21" s="149" t="s">
        <v>118</v>
      </c>
      <c r="E21" s="150"/>
      <c r="F21" s="151"/>
      <c r="G21" s="145" t="s">
        <v>115</v>
      </c>
      <c r="H21" s="145"/>
    </row>
    <row r="22" spans="2:11" ht="16.95" customHeight="1">
      <c r="B22" s="146"/>
      <c r="C22" s="146"/>
      <c r="D22" s="152"/>
      <c r="E22" s="153"/>
      <c r="F22" s="151"/>
      <c r="G22" s="148"/>
      <c r="H22" s="147"/>
    </row>
    <row r="23" spans="2:11" ht="16.95" customHeight="1">
      <c r="B23" s="146"/>
      <c r="C23" s="146"/>
      <c r="D23" s="152"/>
      <c r="E23" s="153"/>
      <c r="F23" s="151"/>
      <c r="G23" s="147"/>
      <c r="H23" s="147"/>
    </row>
    <row r="24" spans="2:11" ht="16.95" customHeight="1">
      <c r="B24" s="146"/>
      <c r="C24" s="146"/>
      <c r="D24" s="152"/>
      <c r="E24" s="153"/>
      <c r="F24" s="151"/>
      <c r="G24" s="147"/>
      <c r="H24" s="147"/>
    </row>
    <row r="25" spans="2:11" ht="16.95" customHeight="1">
      <c r="B25" s="28"/>
      <c r="C25" s="28"/>
      <c r="D25" s="28"/>
      <c r="E25" s="28"/>
      <c r="F25" s="28"/>
      <c r="G25" s="29"/>
      <c r="H25" s="29"/>
    </row>
    <row r="26" spans="2:11" ht="22.8" customHeight="1">
      <c r="B26" s="26" t="s">
        <v>116</v>
      </c>
      <c r="C26" s="27"/>
      <c r="D26" s="27"/>
      <c r="E26" s="23"/>
      <c r="F26" s="23"/>
      <c r="G26" s="23"/>
      <c r="H26" s="25"/>
    </row>
    <row r="27" spans="2:11" ht="31.2" customHeight="1">
      <c r="B27" s="145" t="s">
        <v>119</v>
      </c>
      <c r="C27" s="145"/>
      <c r="D27" s="149" t="s">
        <v>118</v>
      </c>
      <c r="E27" s="150"/>
      <c r="F27" s="151"/>
      <c r="G27" s="145" t="s">
        <v>117</v>
      </c>
      <c r="H27" s="145"/>
    </row>
    <row r="28" spans="2:11" ht="16.95" customHeight="1">
      <c r="B28" s="152"/>
      <c r="C28" s="158"/>
      <c r="D28" s="152"/>
      <c r="E28" s="153"/>
      <c r="F28" s="151"/>
      <c r="G28" s="156"/>
      <c r="H28" s="157"/>
    </row>
    <row r="29" spans="2:11" ht="16.95" customHeight="1">
      <c r="B29" s="154"/>
      <c r="C29" s="154"/>
      <c r="D29" s="154"/>
      <c r="E29" s="154"/>
      <c r="F29" s="30"/>
      <c r="G29" s="155"/>
      <c r="H29" s="155"/>
    </row>
    <row r="30" spans="2:11" ht="16.95" customHeight="1"/>
    <row r="31" spans="2:11" ht="16.95" customHeight="1"/>
    <row r="32" spans="2:11" ht="16.95" customHeight="1"/>
    <row r="33" ht="16.95" customHeight="1"/>
    <row r="34" ht="16.95" customHeight="1"/>
  </sheetData>
  <mergeCells count="25">
    <mergeCell ref="B29:C29"/>
    <mergeCell ref="D29:E29"/>
    <mergeCell ref="G29:H29"/>
    <mergeCell ref="G28:H28"/>
    <mergeCell ref="D23:F23"/>
    <mergeCell ref="D24:F24"/>
    <mergeCell ref="D27:F27"/>
    <mergeCell ref="B28:C28"/>
    <mergeCell ref="D28:F28"/>
    <mergeCell ref="B3:B4"/>
    <mergeCell ref="D3:H3"/>
    <mergeCell ref="B9:H10"/>
    <mergeCell ref="D14:F14"/>
    <mergeCell ref="B27:C27"/>
    <mergeCell ref="G27:H27"/>
    <mergeCell ref="B24:C24"/>
    <mergeCell ref="G24:H24"/>
    <mergeCell ref="G21:H21"/>
    <mergeCell ref="B22:C22"/>
    <mergeCell ref="G22:H22"/>
    <mergeCell ref="B23:C23"/>
    <mergeCell ref="G23:H23"/>
    <mergeCell ref="B21:C21"/>
    <mergeCell ref="D21:F21"/>
    <mergeCell ref="D22:F22"/>
  </mergeCells>
  <phoneticPr fontId="13" type="noConversion"/>
  <dataValidations count="1">
    <dataValidation type="list" allowBlank="1" showInputMessage="1" showErrorMessage="1" sqref="H4">
      <formula1>"Draft,Released,Active,Obsolete"</formula1>
    </dataValidation>
  </dataValidations>
  <printOptions horizontalCentered="1"/>
  <pageMargins left="0.55118110236220474" right="0.55118110236220474" top="0.82677165354330717" bottom="0.74803149606299213" header="0.31496062992125984" footer="0.31496062992125984"/>
  <pageSetup paperSize="9" orientation="portrait" r:id="rId1"/>
  <headerFooter>
    <oddHeader>&amp;L&amp;G&amp;R&amp;9&amp;F</oddHeader>
    <oddFooter>&amp;LTemplate No./Rev.&amp;CConfidentiality Level B -- Rev.01 -- Draft&amp;R&amp;P/&amp;N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zoomScaleNormal="100" workbookViewId="0">
      <pane ySplit="1" topLeftCell="A2" activePane="bottomLeft" state="frozen"/>
      <selection pane="bottomLeft" activeCell="C28" sqref="C28"/>
    </sheetView>
  </sheetViews>
  <sheetFormatPr defaultColWidth="14" defaultRowHeight="13.8"/>
  <cols>
    <col min="1" max="2" width="14" customWidth="1"/>
    <col min="3" max="3" width="93" style="1" customWidth="1"/>
    <col min="4" max="4" width="14" style="15"/>
    <col min="5" max="5" width="14" customWidth="1"/>
    <col min="6" max="6" width="40" customWidth="1"/>
  </cols>
  <sheetData>
    <row r="1" spans="1:6" ht="101.4" customHeight="1">
      <c r="A1" s="32" t="s">
        <v>0</v>
      </c>
      <c r="B1" s="33" t="s">
        <v>1</v>
      </c>
      <c r="C1" s="34" t="s">
        <v>275</v>
      </c>
      <c r="D1" s="36" t="s">
        <v>4</v>
      </c>
      <c r="E1" s="35" t="s">
        <v>3</v>
      </c>
      <c r="F1" s="34" t="s">
        <v>354</v>
      </c>
    </row>
    <row r="2" spans="1:6" ht="16.2" customHeight="1">
      <c r="A2" s="163" t="s">
        <v>90</v>
      </c>
      <c r="B2" s="12" t="s">
        <v>91</v>
      </c>
      <c r="C2" s="1" t="s">
        <v>93</v>
      </c>
      <c r="D2" s="15">
        <v>1</v>
      </c>
      <c r="F2" s="11"/>
    </row>
    <row r="3" spans="1:6" ht="19.05" customHeight="1">
      <c r="A3" s="164"/>
      <c r="B3" s="13" t="s">
        <v>92</v>
      </c>
      <c r="C3" s="1" t="s">
        <v>402</v>
      </c>
      <c r="E3" t="s">
        <v>5</v>
      </c>
      <c r="F3" s="1" t="s">
        <v>384</v>
      </c>
    </row>
    <row r="4" spans="1:6" ht="31.2" customHeight="1">
      <c r="A4" s="165" t="s">
        <v>96</v>
      </c>
      <c r="B4" s="13" t="s">
        <v>95</v>
      </c>
      <c r="C4" s="1" t="s">
        <v>403</v>
      </c>
      <c r="D4" s="1"/>
      <c r="F4" s="1" t="s">
        <v>175</v>
      </c>
    </row>
    <row r="5" spans="1:6" ht="45.6" customHeight="1">
      <c r="A5" s="160"/>
      <c r="B5" s="13" t="s">
        <v>97</v>
      </c>
      <c r="C5" s="1" t="s">
        <v>404</v>
      </c>
      <c r="D5" s="15">
        <v>1</v>
      </c>
      <c r="F5" s="1" t="s">
        <v>7</v>
      </c>
    </row>
    <row r="6" spans="1:6" ht="18" customHeight="1">
      <c r="A6" s="160"/>
      <c r="B6" s="13" t="s">
        <v>98</v>
      </c>
      <c r="C6" s="1" t="s">
        <v>405</v>
      </c>
      <c r="F6" s="1"/>
    </row>
    <row r="7" spans="1:6" ht="21" customHeight="1">
      <c r="A7" s="160"/>
      <c r="B7" s="13" t="s">
        <v>99</v>
      </c>
      <c r="C7" s="1" t="s">
        <v>406</v>
      </c>
      <c r="F7" s="1"/>
    </row>
    <row r="8" spans="1:6">
      <c r="A8" s="161" t="s">
        <v>10</v>
      </c>
      <c r="B8" s="13" t="s">
        <v>100</v>
      </c>
      <c r="C8" s="1" t="s">
        <v>385</v>
      </c>
      <c r="F8" s="1" t="s">
        <v>388</v>
      </c>
    </row>
    <row r="9" spans="1:6" ht="19.05" customHeight="1">
      <c r="A9" s="162"/>
      <c r="B9" s="13" t="s">
        <v>101</v>
      </c>
      <c r="C9" s="1" t="s">
        <v>407</v>
      </c>
      <c r="E9" t="s">
        <v>5</v>
      </c>
      <c r="F9" s="1" t="s">
        <v>387</v>
      </c>
    </row>
    <row r="10" spans="1:6" ht="27.6" customHeight="1">
      <c r="A10" s="162"/>
      <c r="B10" s="13" t="s">
        <v>102</v>
      </c>
      <c r="C10" s="1" t="s">
        <v>408</v>
      </c>
      <c r="E10" t="s">
        <v>5</v>
      </c>
      <c r="F10" s="1" t="s">
        <v>176</v>
      </c>
    </row>
    <row r="11" spans="1:6" ht="18.600000000000001" customHeight="1">
      <c r="A11" s="162"/>
      <c r="B11" s="13" t="s">
        <v>103</v>
      </c>
      <c r="C11" s="1" t="s">
        <v>409</v>
      </c>
      <c r="F11" s="1" t="s">
        <v>191</v>
      </c>
    </row>
    <row r="12" spans="1:6" ht="30" customHeight="1">
      <c r="A12" s="162"/>
      <c r="B12" s="13" t="s">
        <v>104</v>
      </c>
      <c r="C12" s="1" t="s">
        <v>410</v>
      </c>
      <c r="F12" s="1" t="s">
        <v>16</v>
      </c>
    </row>
    <row r="13" spans="1:6" ht="18.600000000000001" customHeight="1">
      <c r="A13" s="162"/>
      <c r="B13" s="13" t="s">
        <v>177</v>
      </c>
      <c r="C13" s="1" t="s">
        <v>276</v>
      </c>
      <c r="D13" s="15">
        <v>1</v>
      </c>
      <c r="F13" s="1" t="s">
        <v>190</v>
      </c>
    </row>
    <row r="14" spans="1:6" ht="17.399999999999999" customHeight="1">
      <c r="A14" s="159" t="s">
        <v>360</v>
      </c>
      <c r="B14" s="13" t="s">
        <v>105</v>
      </c>
      <c r="C14" s="1" t="s">
        <v>411</v>
      </c>
      <c r="F14" s="1" t="s">
        <v>178</v>
      </c>
    </row>
    <row r="15" spans="1:6" ht="19.8" customHeight="1">
      <c r="A15" s="160"/>
      <c r="B15" s="13" t="s">
        <v>106</v>
      </c>
      <c r="C15" s="1" t="s">
        <v>412</v>
      </c>
      <c r="D15" s="15">
        <v>1</v>
      </c>
      <c r="F15" s="1" t="s">
        <v>21</v>
      </c>
    </row>
    <row r="16" spans="1:6" ht="21.6" customHeight="1">
      <c r="A16" s="160"/>
      <c r="B16" s="13" t="s">
        <v>179</v>
      </c>
      <c r="C16" s="1" t="s">
        <v>413</v>
      </c>
      <c r="D16" s="15">
        <v>1</v>
      </c>
      <c r="F16" s="1" t="s">
        <v>22</v>
      </c>
    </row>
    <row r="17" spans="1:6" ht="18.600000000000001" customHeight="1">
      <c r="A17" s="160"/>
      <c r="B17" s="12" t="s">
        <v>180</v>
      </c>
      <c r="C17" s="1" t="s">
        <v>414</v>
      </c>
      <c r="D17" s="111"/>
      <c r="F17" s="11"/>
    </row>
    <row r="18" spans="1:6" ht="19.8" customHeight="1">
      <c r="A18" s="160"/>
      <c r="B18" s="13" t="s">
        <v>181</v>
      </c>
      <c r="C18" s="1" t="s">
        <v>198</v>
      </c>
      <c r="F18" s="1"/>
    </row>
    <row r="19" spans="1:6" ht="21.6" customHeight="1">
      <c r="A19" s="160"/>
      <c r="B19" s="13" t="s">
        <v>182</v>
      </c>
      <c r="C19" s="1" t="s">
        <v>415</v>
      </c>
      <c r="F19" s="1"/>
    </row>
    <row r="20" spans="1:6" ht="18.600000000000001" customHeight="1">
      <c r="A20" s="160"/>
      <c r="B20" s="13" t="s">
        <v>183</v>
      </c>
      <c r="C20" s="1" t="s">
        <v>416</v>
      </c>
      <c r="F20" s="1"/>
    </row>
    <row r="21" spans="1:6" ht="18.600000000000001" customHeight="1">
      <c r="A21" s="136"/>
      <c r="B21" s="12" t="s">
        <v>386</v>
      </c>
      <c r="C21" s="1" t="s">
        <v>417</v>
      </c>
      <c r="D21" s="137"/>
      <c r="F21" s="11"/>
    </row>
    <row r="22" spans="1:6" ht="27.6">
      <c r="A22" s="161" t="s">
        <v>23</v>
      </c>
      <c r="B22" s="13" t="s">
        <v>107</v>
      </c>
      <c r="C22" s="1" t="s">
        <v>418</v>
      </c>
      <c r="F22" s="1" t="s">
        <v>199</v>
      </c>
    </row>
    <row r="23" spans="1:6" ht="27.6">
      <c r="A23" s="162"/>
      <c r="B23" s="13" t="s">
        <v>108</v>
      </c>
      <c r="C23" s="1" t="s">
        <v>419</v>
      </c>
      <c r="F23" s="1" t="s">
        <v>26</v>
      </c>
    </row>
    <row r="24" spans="1:6" ht="27.6">
      <c r="A24" s="162"/>
      <c r="B24" s="13" t="s">
        <v>109</v>
      </c>
      <c r="C24" s="1" t="s">
        <v>420</v>
      </c>
      <c r="D24" s="15">
        <v>1</v>
      </c>
      <c r="F24" s="1" t="s">
        <v>200</v>
      </c>
    </row>
    <row r="25" spans="1:6">
      <c r="A25" s="3"/>
      <c r="B25" s="2"/>
      <c r="F25" s="1"/>
    </row>
    <row r="26" spans="1:6">
      <c r="A26" s="3"/>
      <c r="B26" s="2"/>
      <c r="F26" s="1"/>
    </row>
    <row r="27" spans="1:6">
      <c r="A27" s="3"/>
      <c r="B27" s="2"/>
      <c r="F27" s="1"/>
    </row>
    <row r="28" spans="1:6">
      <c r="A28" s="3"/>
      <c r="B28" s="2"/>
      <c r="F28" s="1"/>
    </row>
    <row r="29" spans="1:6">
      <c r="A29" s="3"/>
      <c r="B29" s="2"/>
      <c r="F29" s="1"/>
    </row>
    <row r="30" spans="1:6">
      <c r="A30" s="3"/>
      <c r="B30" s="2"/>
      <c r="F30" s="1"/>
    </row>
    <row r="31" spans="1:6">
      <c r="A31" s="3"/>
      <c r="B31" s="2"/>
      <c r="F31" s="1"/>
    </row>
    <row r="32" spans="1:6">
      <c r="A32" s="3"/>
      <c r="B32" s="2"/>
      <c r="F32" s="1"/>
    </row>
    <row r="33" spans="1:6">
      <c r="A33" s="3"/>
      <c r="B33" s="2"/>
      <c r="F33" s="1"/>
    </row>
    <row r="34" spans="1:6">
      <c r="A34" s="3"/>
      <c r="B34" s="2"/>
      <c r="F34" s="1"/>
    </row>
    <row r="35" spans="1:6">
      <c r="A35" s="3"/>
      <c r="B35" s="2"/>
      <c r="F35" s="1"/>
    </row>
    <row r="36" spans="1:6">
      <c r="A36" s="3"/>
      <c r="B36" s="2"/>
      <c r="F36" s="1"/>
    </row>
    <row r="37" spans="1:6">
      <c r="A37" s="3"/>
      <c r="B37" s="2"/>
      <c r="F37" s="1"/>
    </row>
    <row r="38" spans="1:6">
      <c r="A38" s="3"/>
      <c r="B38" s="2"/>
      <c r="F38" s="1"/>
    </row>
    <row r="39" spans="1:6">
      <c r="A39" s="3"/>
      <c r="B39" s="2"/>
      <c r="F39" s="1"/>
    </row>
    <row r="40" spans="1:6">
      <c r="A40" s="3"/>
      <c r="B40" s="2"/>
      <c r="F40" s="1"/>
    </row>
    <row r="41" spans="1:6">
      <c r="A41" s="3"/>
      <c r="B41" s="2"/>
      <c r="F41" s="1"/>
    </row>
    <row r="42" spans="1:6">
      <c r="A42" s="3"/>
      <c r="B42" s="2"/>
      <c r="F42" s="1"/>
    </row>
    <row r="43" spans="1:6">
      <c r="A43" s="3"/>
      <c r="B43" s="2"/>
      <c r="F43" s="1"/>
    </row>
    <row r="44" spans="1:6">
      <c r="A44" s="3"/>
      <c r="B44" s="2"/>
      <c r="F44" s="1"/>
    </row>
    <row r="45" spans="1:6">
      <c r="A45" s="3"/>
      <c r="B45" s="2"/>
      <c r="F45" s="1"/>
    </row>
    <row r="46" spans="1:6">
      <c r="A46" s="3"/>
      <c r="B46" s="2"/>
      <c r="F46" s="1"/>
    </row>
    <row r="47" spans="1:6">
      <c r="A47" s="3"/>
      <c r="B47" s="2"/>
      <c r="F47" s="1"/>
    </row>
    <row r="48" spans="1:6">
      <c r="A48" s="3"/>
      <c r="B48" s="2"/>
      <c r="F48" s="1"/>
    </row>
    <row r="49" spans="1:6">
      <c r="A49" s="3"/>
      <c r="B49" s="2"/>
      <c r="F49" s="1"/>
    </row>
    <row r="50" spans="1:6">
      <c r="A50" s="3"/>
      <c r="B50" s="2"/>
      <c r="F50" s="1"/>
    </row>
    <row r="51" spans="1:6">
      <c r="A51" s="3"/>
      <c r="B51" s="2"/>
      <c r="F51" s="1"/>
    </row>
    <row r="52" spans="1:6">
      <c r="A52" s="3"/>
      <c r="B52" s="2"/>
      <c r="F52" s="1"/>
    </row>
    <row r="53" spans="1:6">
      <c r="A53" s="3"/>
      <c r="B53" s="2"/>
      <c r="F53" s="1"/>
    </row>
    <row r="54" spans="1:6">
      <c r="A54" s="3"/>
      <c r="B54" s="2"/>
      <c r="F54" s="1"/>
    </row>
    <row r="55" spans="1:6">
      <c r="A55" s="3"/>
      <c r="B55" s="2"/>
      <c r="F55" s="1"/>
    </row>
    <row r="56" spans="1:6">
      <c r="A56" s="3"/>
      <c r="B56" s="2"/>
      <c r="F56" s="1"/>
    </row>
    <row r="57" spans="1:6">
      <c r="A57" s="3"/>
      <c r="B57" s="2"/>
      <c r="F57" s="1"/>
    </row>
    <row r="58" spans="1:6">
      <c r="A58" s="3"/>
      <c r="B58" s="2"/>
      <c r="F58" s="1"/>
    </row>
    <row r="59" spans="1:6">
      <c r="A59" s="3"/>
      <c r="B59" s="2"/>
      <c r="F59" s="1"/>
    </row>
    <row r="60" spans="1:6">
      <c r="A60" s="3"/>
      <c r="B60" s="2"/>
      <c r="F60" s="1"/>
    </row>
    <row r="61" spans="1:6">
      <c r="A61" s="3"/>
      <c r="B61" s="2"/>
      <c r="F61" s="1"/>
    </row>
    <row r="62" spans="1:6">
      <c r="A62" s="3"/>
      <c r="B62" s="2"/>
      <c r="F62" s="1"/>
    </row>
    <row r="63" spans="1:6">
      <c r="A63" s="3"/>
      <c r="B63" s="2"/>
      <c r="F63" s="1"/>
    </row>
    <row r="64" spans="1:6">
      <c r="A64" s="3"/>
      <c r="B64" s="2"/>
      <c r="F64" s="1"/>
    </row>
    <row r="65" spans="1:6">
      <c r="A65" s="3"/>
      <c r="B65" s="2"/>
      <c r="F65" s="1"/>
    </row>
    <row r="66" spans="1:6">
      <c r="A66" s="3"/>
      <c r="B66" s="2"/>
      <c r="F66" s="1"/>
    </row>
    <row r="67" spans="1:6">
      <c r="A67" s="3"/>
      <c r="B67" s="2"/>
      <c r="F67" s="1"/>
    </row>
    <row r="68" spans="1:6">
      <c r="A68" s="3"/>
      <c r="B68" s="2"/>
      <c r="F68" s="1"/>
    </row>
    <row r="69" spans="1:6">
      <c r="A69" s="3"/>
      <c r="B69" s="2"/>
      <c r="F69" s="1"/>
    </row>
    <row r="70" spans="1:6">
      <c r="A70" s="3"/>
      <c r="B70" s="2"/>
      <c r="F70" s="1"/>
    </row>
    <row r="71" spans="1:6">
      <c r="A71" s="3"/>
      <c r="B71" s="2"/>
      <c r="F71" s="1"/>
    </row>
    <row r="72" spans="1:6">
      <c r="A72" s="3"/>
      <c r="B72" s="2"/>
      <c r="F72" s="1"/>
    </row>
    <row r="73" spans="1:6">
      <c r="A73" s="3"/>
      <c r="B73" s="2"/>
      <c r="F73" s="1"/>
    </row>
    <row r="74" spans="1:6">
      <c r="A74" s="3"/>
      <c r="B74" s="2"/>
      <c r="F74" s="1"/>
    </row>
    <row r="75" spans="1:6">
      <c r="A75" s="3"/>
      <c r="B75" s="2"/>
      <c r="F75" s="1"/>
    </row>
    <row r="76" spans="1:6">
      <c r="A76" s="3"/>
      <c r="B76" s="2"/>
      <c r="F76" s="1"/>
    </row>
    <row r="77" spans="1:6">
      <c r="A77" s="3"/>
      <c r="B77" s="2"/>
      <c r="F77" s="1"/>
    </row>
    <row r="78" spans="1:6">
      <c r="A78" s="3"/>
      <c r="B78" s="2"/>
      <c r="F78" s="1"/>
    </row>
    <row r="79" spans="1:6">
      <c r="A79" s="3"/>
      <c r="B79" s="2"/>
      <c r="F79" s="1"/>
    </row>
    <row r="80" spans="1:6">
      <c r="A80" s="3"/>
      <c r="B80" s="2"/>
      <c r="F80" s="1"/>
    </row>
    <row r="81" spans="1:6">
      <c r="A81" s="3"/>
      <c r="B81" s="2"/>
      <c r="F81" s="1"/>
    </row>
    <row r="82" spans="1:6">
      <c r="A82" s="3"/>
      <c r="B82" s="2"/>
      <c r="F82" s="1"/>
    </row>
    <row r="83" spans="1:6">
      <c r="A83" s="3"/>
      <c r="B83" s="2"/>
      <c r="F83" s="1"/>
    </row>
    <row r="84" spans="1:6">
      <c r="A84" s="3"/>
      <c r="B84" s="2"/>
      <c r="F84" s="1"/>
    </row>
    <row r="85" spans="1:6">
      <c r="A85" s="3"/>
      <c r="B85" s="2"/>
      <c r="F85" s="1"/>
    </row>
    <row r="86" spans="1:6">
      <c r="A86" s="3"/>
      <c r="B86" s="2"/>
      <c r="F86" s="1"/>
    </row>
    <row r="87" spans="1:6">
      <c r="A87" s="3"/>
      <c r="B87" s="2"/>
      <c r="F87" s="1"/>
    </row>
    <row r="88" spans="1:6">
      <c r="A88" s="3"/>
      <c r="B88" s="2"/>
      <c r="F88" s="1"/>
    </row>
    <row r="89" spans="1:6">
      <c r="A89" s="3"/>
      <c r="B89" s="2"/>
      <c r="F89" s="1"/>
    </row>
    <row r="90" spans="1:6">
      <c r="A90" s="3"/>
      <c r="B90" s="2"/>
      <c r="F90" s="1"/>
    </row>
    <row r="91" spans="1:6">
      <c r="A91" s="3"/>
      <c r="B91" s="2"/>
      <c r="F91" s="1"/>
    </row>
    <row r="92" spans="1:6">
      <c r="A92" s="3"/>
      <c r="B92" s="2"/>
      <c r="F92" s="1"/>
    </row>
    <row r="93" spans="1:6">
      <c r="A93" s="3"/>
      <c r="B93" s="2"/>
      <c r="F93" s="1"/>
    </row>
    <row r="94" spans="1:6">
      <c r="A94" s="3"/>
      <c r="B94" s="2"/>
      <c r="F94" s="1"/>
    </row>
    <row r="95" spans="1:6">
      <c r="A95" s="3"/>
      <c r="B95" s="2"/>
      <c r="F95" s="1"/>
    </row>
    <row r="96" spans="1:6">
      <c r="A96" s="3"/>
      <c r="B96" s="2"/>
      <c r="F96" s="1"/>
    </row>
    <row r="97" spans="1:6">
      <c r="A97" s="3"/>
      <c r="B97" s="2"/>
      <c r="F97" s="1"/>
    </row>
    <row r="98" spans="1:6">
      <c r="A98" s="3"/>
      <c r="B98" s="2"/>
      <c r="F98" s="1"/>
    </row>
    <row r="99" spans="1:6">
      <c r="A99" s="3"/>
      <c r="B99" s="2"/>
      <c r="F99" s="1"/>
    </row>
    <row r="100" spans="1:6">
      <c r="A100" s="3"/>
      <c r="B100" s="2"/>
      <c r="F100" s="1"/>
    </row>
    <row r="101" spans="1:6">
      <c r="A101" s="3"/>
      <c r="B101" s="2"/>
      <c r="F101" s="1"/>
    </row>
    <row r="102" spans="1:6">
      <c r="A102" s="3"/>
      <c r="B102" s="2"/>
      <c r="F102" s="1"/>
    </row>
    <row r="103" spans="1:6">
      <c r="A103" s="3"/>
      <c r="B103" s="2"/>
      <c r="F103" s="1"/>
    </row>
    <row r="104" spans="1:6">
      <c r="A104" s="3"/>
      <c r="B104" s="2"/>
      <c r="F104" s="1"/>
    </row>
    <row r="105" spans="1:6">
      <c r="A105" s="3"/>
      <c r="B105" s="2"/>
      <c r="F105" s="1"/>
    </row>
    <row r="106" spans="1:6">
      <c r="A106" s="3"/>
      <c r="B106" s="2"/>
      <c r="F106" s="1"/>
    </row>
    <row r="107" spans="1:6">
      <c r="A107" s="3"/>
      <c r="B107" s="2"/>
      <c r="F107" s="1"/>
    </row>
    <row r="108" spans="1:6">
      <c r="A108" s="3"/>
      <c r="B108" s="2"/>
      <c r="F108" s="1"/>
    </row>
    <row r="109" spans="1:6">
      <c r="A109" s="3"/>
      <c r="B109" s="2"/>
      <c r="F109" s="1"/>
    </row>
    <row r="110" spans="1:6">
      <c r="A110" s="3"/>
      <c r="B110" s="2"/>
      <c r="F110" s="1"/>
    </row>
    <row r="111" spans="1:6">
      <c r="A111" s="3"/>
      <c r="B111" s="2"/>
      <c r="F111" s="1"/>
    </row>
    <row r="112" spans="1:6">
      <c r="A112" s="3"/>
      <c r="B112" s="2"/>
      <c r="F112" s="1"/>
    </row>
    <row r="113" spans="1:6">
      <c r="A113" s="3"/>
      <c r="B113" s="2"/>
      <c r="F113" s="1"/>
    </row>
    <row r="114" spans="1:6">
      <c r="A114" s="3"/>
      <c r="B114" s="2"/>
      <c r="F114" s="1"/>
    </row>
    <row r="115" spans="1:6">
      <c r="A115" s="3"/>
      <c r="B115" s="2"/>
      <c r="F115" s="1"/>
    </row>
    <row r="116" spans="1:6">
      <c r="A116" s="3"/>
      <c r="B116" s="2"/>
      <c r="F116" s="1"/>
    </row>
    <row r="117" spans="1:6">
      <c r="A117" s="3"/>
      <c r="B117" s="2"/>
      <c r="F117" s="1"/>
    </row>
    <row r="118" spans="1:6">
      <c r="A118" s="3"/>
      <c r="B118" s="2"/>
      <c r="F118" s="1"/>
    </row>
    <row r="119" spans="1:6">
      <c r="A119" s="3"/>
      <c r="B119" s="2"/>
      <c r="F119" s="1"/>
    </row>
    <row r="120" spans="1:6">
      <c r="A120" s="3"/>
      <c r="B120" s="2"/>
      <c r="F120" s="1"/>
    </row>
    <row r="121" spans="1:6">
      <c r="A121" s="3"/>
      <c r="B121" s="2"/>
      <c r="F121" s="1"/>
    </row>
    <row r="122" spans="1:6">
      <c r="A122" s="3"/>
      <c r="B122" s="2"/>
      <c r="F122" s="1"/>
    </row>
    <row r="123" spans="1:6">
      <c r="A123" s="3"/>
      <c r="B123" s="2"/>
      <c r="F123" s="1"/>
    </row>
    <row r="124" spans="1:6">
      <c r="A124" s="3"/>
      <c r="B124" s="2"/>
      <c r="F124" s="1"/>
    </row>
    <row r="125" spans="1:6">
      <c r="A125" s="3"/>
      <c r="B125" s="2"/>
      <c r="F125" s="1"/>
    </row>
    <row r="126" spans="1:6">
      <c r="A126" s="3"/>
      <c r="B126" s="2"/>
      <c r="F126" s="1"/>
    </row>
    <row r="127" spans="1:6">
      <c r="A127" s="3"/>
      <c r="B127" s="2"/>
      <c r="F127" s="1"/>
    </row>
    <row r="128" spans="1:6">
      <c r="A128" s="3"/>
      <c r="B128" s="2"/>
      <c r="F128" s="1"/>
    </row>
    <row r="129" spans="1:6">
      <c r="A129" s="3"/>
      <c r="B129" s="2"/>
      <c r="F129" s="1"/>
    </row>
    <row r="130" spans="1:6">
      <c r="A130" s="3"/>
      <c r="B130" s="2"/>
      <c r="F130" s="1"/>
    </row>
    <row r="131" spans="1:6">
      <c r="A131" s="3"/>
      <c r="B131" s="2"/>
      <c r="F131" s="1"/>
    </row>
    <row r="132" spans="1:6">
      <c r="A132" s="3"/>
      <c r="B132" s="2"/>
      <c r="F132" s="1"/>
    </row>
    <row r="133" spans="1:6">
      <c r="A133" s="3"/>
      <c r="B133" s="2"/>
      <c r="F133" s="1"/>
    </row>
    <row r="134" spans="1:6">
      <c r="A134" s="3"/>
      <c r="B134" s="2"/>
      <c r="F134" s="1"/>
    </row>
    <row r="135" spans="1:6">
      <c r="A135" s="3"/>
      <c r="B135" s="2"/>
      <c r="F135" s="1"/>
    </row>
    <row r="136" spans="1:6">
      <c r="A136" s="3"/>
      <c r="B136" s="2"/>
      <c r="F136" s="1"/>
    </row>
    <row r="137" spans="1:6">
      <c r="A137" s="3"/>
      <c r="B137" s="2"/>
      <c r="F137" s="1"/>
    </row>
    <row r="138" spans="1:6">
      <c r="A138" s="3"/>
      <c r="B138" s="2"/>
      <c r="F138" s="1"/>
    </row>
    <row r="139" spans="1:6">
      <c r="A139" s="3"/>
      <c r="B139" s="2"/>
      <c r="F139" s="1"/>
    </row>
    <row r="140" spans="1:6">
      <c r="A140" s="3"/>
      <c r="B140" s="2"/>
      <c r="F140" s="1"/>
    </row>
    <row r="141" spans="1:6">
      <c r="A141" s="3"/>
      <c r="B141" s="2"/>
      <c r="F141" s="1"/>
    </row>
    <row r="142" spans="1:6">
      <c r="A142" s="3"/>
      <c r="B142" s="2"/>
      <c r="F142" s="1"/>
    </row>
    <row r="143" spans="1:6">
      <c r="A143" s="3"/>
      <c r="B143" s="2"/>
      <c r="F143" s="1"/>
    </row>
    <row r="144" spans="1:6">
      <c r="A144" s="3"/>
      <c r="B144" s="2"/>
      <c r="F144" s="1"/>
    </row>
    <row r="145" spans="1:6">
      <c r="A145" s="3"/>
      <c r="B145" s="2"/>
      <c r="F145" s="1"/>
    </row>
    <row r="146" spans="1:6">
      <c r="A146" s="3"/>
      <c r="B146" s="2"/>
      <c r="F146" s="1"/>
    </row>
    <row r="147" spans="1:6">
      <c r="A147" s="3"/>
      <c r="B147" s="2"/>
      <c r="F147" s="1"/>
    </row>
    <row r="148" spans="1:6">
      <c r="A148" s="3"/>
      <c r="B148" s="2"/>
      <c r="F148" s="1"/>
    </row>
    <row r="149" spans="1:6">
      <c r="A149" s="3"/>
      <c r="B149" s="2"/>
      <c r="F149" s="1"/>
    </row>
    <row r="150" spans="1:6">
      <c r="A150" s="3"/>
      <c r="B150" s="2"/>
      <c r="F150" s="1"/>
    </row>
    <row r="151" spans="1:6">
      <c r="A151" s="3"/>
      <c r="B151" s="2"/>
      <c r="F151" s="1"/>
    </row>
    <row r="152" spans="1:6">
      <c r="A152" s="3"/>
      <c r="B152" s="2"/>
      <c r="F152" s="1"/>
    </row>
    <row r="153" spans="1:6">
      <c r="A153" s="3"/>
      <c r="B153" s="2"/>
      <c r="F153" s="1"/>
    </row>
    <row r="154" spans="1:6">
      <c r="A154" s="3"/>
      <c r="B154" s="2"/>
      <c r="F154" s="1"/>
    </row>
    <row r="155" spans="1:6">
      <c r="A155" s="3"/>
      <c r="B155" s="2"/>
      <c r="F155" s="1"/>
    </row>
    <row r="156" spans="1:6">
      <c r="A156" s="3"/>
      <c r="B156" s="2"/>
      <c r="F156" s="1"/>
    </row>
    <row r="157" spans="1:6">
      <c r="A157" s="3"/>
      <c r="B157" s="2"/>
      <c r="F157" s="1"/>
    </row>
    <row r="158" spans="1:6">
      <c r="A158" s="3"/>
      <c r="B158" s="2"/>
      <c r="F158" s="1"/>
    </row>
    <row r="159" spans="1:6">
      <c r="A159" s="3"/>
      <c r="B159" s="2"/>
      <c r="F159" s="1"/>
    </row>
    <row r="160" spans="1:6">
      <c r="A160" s="3"/>
      <c r="B160" s="2"/>
      <c r="F160" s="1"/>
    </row>
    <row r="161" spans="1:6">
      <c r="A161" s="3"/>
      <c r="B161" s="2"/>
      <c r="F161" s="1"/>
    </row>
    <row r="162" spans="1:6">
      <c r="A162" s="3"/>
      <c r="B162" s="2"/>
      <c r="F162" s="1"/>
    </row>
    <row r="163" spans="1:6">
      <c r="A163" s="3"/>
      <c r="B163" s="2"/>
      <c r="F163" s="1"/>
    </row>
    <row r="164" spans="1:6">
      <c r="A164" s="3"/>
      <c r="B164" s="2"/>
      <c r="F164" s="1"/>
    </row>
    <row r="165" spans="1:6">
      <c r="A165" s="3"/>
      <c r="B165" s="2"/>
      <c r="F165" s="1"/>
    </row>
    <row r="166" spans="1:6">
      <c r="A166" s="3"/>
      <c r="B166" s="2"/>
      <c r="F166" s="1"/>
    </row>
    <row r="167" spans="1:6">
      <c r="A167" s="3"/>
      <c r="B167" s="2"/>
      <c r="F167" s="1"/>
    </row>
    <row r="168" spans="1:6">
      <c r="A168" s="3"/>
      <c r="B168" s="2"/>
      <c r="F168" s="1"/>
    </row>
    <row r="169" spans="1:6">
      <c r="A169" s="3"/>
      <c r="B169" s="2"/>
      <c r="F169" s="1"/>
    </row>
    <row r="170" spans="1:6">
      <c r="A170" s="3"/>
      <c r="B170" s="2"/>
      <c r="F170" s="1"/>
    </row>
    <row r="171" spans="1:6">
      <c r="A171" s="3"/>
      <c r="B171" s="2"/>
      <c r="F171" s="1"/>
    </row>
    <row r="172" spans="1:6">
      <c r="A172" s="3"/>
      <c r="B172" s="2"/>
      <c r="F172" s="1"/>
    </row>
    <row r="173" spans="1:6">
      <c r="A173" s="3"/>
      <c r="B173" s="2"/>
      <c r="F173" s="1"/>
    </row>
    <row r="174" spans="1:6">
      <c r="A174" s="3"/>
      <c r="B174" s="2"/>
      <c r="F174" s="1"/>
    </row>
    <row r="175" spans="1:6">
      <c r="A175" s="3"/>
      <c r="B175" s="2"/>
      <c r="F175" s="1"/>
    </row>
    <row r="176" spans="1:6">
      <c r="A176" s="3"/>
      <c r="B176" s="2"/>
      <c r="F176" s="1"/>
    </row>
    <row r="177" spans="1:6">
      <c r="A177" s="3"/>
      <c r="B177" s="2"/>
      <c r="F177" s="1"/>
    </row>
    <row r="178" spans="1:6">
      <c r="A178" s="3"/>
      <c r="B178" s="2"/>
      <c r="F178" s="1"/>
    </row>
    <row r="179" spans="1:6">
      <c r="A179" s="3"/>
      <c r="B179" s="2"/>
      <c r="F179" s="1"/>
    </row>
    <row r="180" spans="1:6">
      <c r="A180" s="3"/>
      <c r="B180" s="2"/>
      <c r="F180" s="1"/>
    </row>
    <row r="181" spans="1:6">
      <c r="A181" s="3"/>
      <c r="B181" s="2"/>
      <c r="F181" s="1"/>
    </row>
    <row r="182" spans="1:6">
      <c r="A182" s="3"/>
      <c r="B182" s="2"/>
      <c r="F182" s="1"/>
    </row>
    <row r="183" spans="1:6">
      <c r="A183" s="3"/>
      <c r="B183" s="2"/>
      <c r="F183" s="1"/>
    </row>
    <row r="184" spans="1:6">
      <c r="A184" s="3"/>
      <c r="B184" s="2"/>
      <c r="F184" s="1"/>
    </row>
    <row r="185" spans="1:6">
      <c r="A185" s="3"/>
      <c r="B185" s="2"/>
      <c r="F185" s="1"/>
    </row>
    <row r="186" spans="1:6">
      <c r="A186" s="3"/>
      <c r="B186" s="2"/>
      <c r="F186" s="1"/>
    </row>
    <row r="187" spans="1:6">
      <c r="A187" s="3"/>
      <c r="B187" s="2"/>
      <c r="F187" s="1"/>
    </row>
    <row r="188" spans="1:6">
      <c r="A188" s="3"/>
      <c r="B188" s="2"/>
      <c r="F188" s="1"/>
    </row>
    <row r="189" spans="1:6">
      <c r="A189" s="3"/>
      <c r="B189" s="2"/>
      <c r="F189" s="1"/>
    </row>
    <row r="190" spans="1:6">
      <c r="A190" s="3"/>
      <c r="B190" s="2"/>
      <c r="F190" s="1"/>
    </row>
    <row r="191" spans="1:6">
      <c r="A191" s="3"/>
      <c r="B191" s="2"/>
      <c r="F191" s="1"/>
    </row>
    <row r="192" spans="1:6">
      <c r="A192" s="3"/>
      <c r="B192" s="2"/>
      <c r="F192" s="1"/>
    </row>
    <row r="193" spans="1:6">
      <c r="A193" s="3"/>
      <c r="B193" s="2"/>
      <c r="F193" s="1"/>
    </row>
    <row r="194" spans="1:6">
      <c r="A194" s="3"/>
      <c r="B194" s="2"/>
      <c r="F194" s="1"/>
    </row>
    <row r="195" spans="1:6">
      <c r="A195" s="3"/>
      <c r="B195" s="2"/>
      <c r="F195" s="1"/>
    </row>
    <row r="196" spans="1:6">
      <c r="A196" s="3"/>
      <c r="B196" s="2"/>
      <c r="F196" s="1"/>
    </row>
    <row r="197" spans="1:6">
      <c r="A197" s="3"/>
      <c r="B197" s="2"/>
      <c r="F197" s="1"/>
    </row>
    <row r="198" spans="1:6">
      <c r="A198" s="3"/>
      <c r="B198" s="2"/>
      <c r="F198" s="1"/>
    </row>
    <row r="199" spans="1:6">
      <c r="A199" s="3"/>
      <c r="B199" s="2"/>
      <c r="F199" s="1"/>
    </row>
    <row r="200" spans="1:6">
      <c r="A200" s="3"/>
      <c r="B200" s="2"/>
      <c r="F200" s="1"/>
    </row>
    <row r="201" spans="1:6">
      <c r="A201" s="3"/>
      <c r="B201" s="2"/>
      <c r="F201" s="1"/>
    </row>
    <row r="202" spans="1:6">
      <c r="A202" s="3"/>
      <c r="B202" s="2"/>
      <c r="F202" s="1"/>
    </row>
    <row r="203" spans="1:6">
      <c r="A203" s="3"/>
      <c r="B203" s="2"/>
      <c r="F203" s="1"/>
    </row>
    <row r="204" spans="1:6">
      <c r="A204" s="3"/>
      <c r="B204" s="2"/>
      <c r="F204" s="1"/>
    </row>
    <row r="205" spans="1:6">
      <c r="A205" s="3"/>
      <c r="B205" s="2"/>
      <c r="F205" s="1"/>
    </row>
    <row r="206" spans="1:6">
      <c r="A206" s="3"/>
      <c r="B206" s="2"/>
      <c r="F206" s="1"/>
    </row>
  </sheetData>
  <mergeCells count="5">
    <mergeCell ref="A14:A20"/>
    <mergeCell ref="A22:A24"/>
    <mergeCell ref="A2:A3"/>
    <mergeCell ref="A4:A7"/>
    <mergeCell ref="A8:A13"/>
  </mergeCells>
  <phoneticPr fontId="6" type="noConversion"/>
  <dataValidations count="1">
    <dataValidation type="list" allowBlank="1" showErrorMessage="1" sqref="E1:E206">
      <formula1>"是,否,部分满足,见备注,忽略"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zoomScaleNormal="100" workbookViewId="0">
      <selection activeCell="G2" sqref="G2"/>
    </sheetView>
  </sheetViews>
  <sheetFormatPr defaultColWidth="14" defaultRowHeight="13.8"/>
  <cols>
    <col min="1" max="2" width="14" style="6" customWidth="1"/>
    <col min="3" max="3" width="87.109375" style="5" customWidth="1"/>
    <col min="4" max="4" width="12.6640625" style="31" customWidth="1"/>
    <col min="5" max="5" width="12.109375" customWidth="1"/>
    <col min="6" max="6" width="53" style="6" customWidth="1"/>
    <col min="7" max="16384" width="14" style="6"/>
  </cols>
  <sheetData>
    <row r="1" spans="1:21" s="117" customFormat="1" ht="67.2">
      <c r="A1" s="123" t="s">
        <v>0</v>
      </c>
      <c r="B1" s="124" t="s">
        <v>1</v>
      </c>
      <c r="C1" s="122" t="s">
        <v>275</v>
      </c>
      <c r="D1" s="123" t="s">
        <v>88</v>
      </c>
      <c r="E1" s="35" t="s">
        <v>3</v>
      </c>
      <c r="F1" s="124" t="s">
        <v>355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>
      <c r="A2" s="166" t="s">
        <v>89</v>
      </c>
      <c r="B2" s="112" t="s">
        <v>91</v>
      </c>
      <c r="C2" s="5" t="s">
        <v>93</v>
      </c>
      <c r="D2" s="4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166"/>
      <c r="B3" s="112" t="s">
        <v>184</v>
      </c>
      <c r="C3" s="5" t="s">
        <v>122</v>
      </c>
      <c r="D3" s="4"/>
      <c r="E3" t="s">
        <v>5</v>
      </c>
      <c r="F3" s="5" t="s">
        <v>389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>
      <c r="A4" s="166"/>
      <c r="B4" s="112" t="s">
        <v>185</v>
      </c>
      <c r="C4" s="5" t="s">
        <v>277</v>
      </c>
      <c r="D4" s="4"/>
      <c r="F4" s="5" t="s">
        <v>192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166"/>
      <c r="B5" s="112" t="s">
        <v>186</v>
      </c>
      <c r="C5" s="5" t="s">
        <v>359</v>
      </c>
      <c r="D5" s="4">
        <v>1</v>
      </c>
      <c r="F5" s="5" t="s">
        <v>207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>
      <c r="A6" s="166"/>
      <c r="B6" s="112" t="s">
        <v>187</v>
      </c>
      <c r="C6" s="5" t="s">
        <v>278</v>
      </c>
      <c r="D6" s="4"/>
      <c r="E6" s="11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>
      <c r="A7" s="166"/>
      <c r="B7" s="112" t="s">
        <v>188</v>
      </c>
      <c r="C7" s="5" t="s">
        <v>279</v>
      </c>
      <c r="D7" s="4"/>
      <c r="E7" s="11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>
      <c r="A8" s="166"/>
      <c r="B8" s="112" t="s">
        <v>189</v>
      </c>
      <c r="C8" s="5" t="s">
        <v>195</v>
      </c>
      <c r="D8" s="4"/>
      <c r="E8" s="11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>
      <c r="A9" s="168" t="s">
        <v>35</v>
      </c>
      <c r="B9" s="7" t="s">
        <v>247</v>
      </c>
      <c r="C9" s="5" t="s">
        <v>280</v>
      </c>
      <c r="D9" s="4"/>
      <c r="F9" s="5" t="s">
        <v>205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>
      <c r="A10" s="168"/>
      <c r="B10" s="7" t="s">
        <v>240</v>
      </c>
      <c r="C10" s="5" t="s">
        <v>281</v>
      </c>
      <c r="D10" s="4"/>
      <c r="F10" s="5" t="s">
        <v>204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88.8" customHeight="1">
      <c r="A11" s="168"/>
      <c r="B11" s="7" t="s">
        <v>248</v>
      </c>
      <c r="C11" s="5" t="s">
        <v>282</v>
      </c>
      <c r="D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s="117" customFormat="1">
      <c r="A12" s="168"/>
      <c r="B12" s="114" t="s">
        <v>249</v>
      </c>
      <c r="C12" s="5" t="s">
        <v>206</v>
      </c>
      <c r="D12" s="129">
        <v>1</v>
      </c>
      <c r="E12" s="116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</row>
    <row r="13" spans="1:21" ht="33.6" customHeight="1">
      <c r="A13" s="168"/>
      <c r="B13" s="7" t="s">
        <v>250</v>
      </c>
      <c r="C13" s="14" t="s">
        <v>391</v>
      </c>
      <c r="D13" s="4"/>
      <c r="F13" s="5" t="s">
        <v>201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25.2" customHeight="1">
      <c r="A14" s="168"/>
      <c r="B14" s="7" t="s">
        <v>251</v>
      </c>
      <c r="C14" s="5" t="s">
        <v>390</v>
      </c>
      <c r="D14" s="4"/>
      <c r="F14" s="14" t="s">
        <v>202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>
      <c r="A15" s="168"/>
      <c r="B15" s="7" t="s">
        <v>252</v>
      </c>
      <c r="C15" s="5" t="s">
        <v>392</v>
      </c>
      <c r="D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168"/>
      <c r="B16" s="7" t="s">
        <v>253</v>
      </c>
      <c r="C16" s="5" t="s">
        <v>283</v>
      </c>
      <c r="D16" s="4"/>
      <c r="F16" s="14" t="s">
        <v>208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>
      <c r="A17" s="168"/>
      <c r="B17" s="7" t="s">
        <v>254</v>
      </c>
      <c r="C17" s="5" t="s">
        <v>284</v>
      </c>
      <c r="D17" s="4"/>
      <c r="F17" s="5" t="s">
        <v>21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02" customHeight="1">
      <c r="A18" s="168"/>
      <c r="B18" s="7" t="s">
        <v>255</v>
      </c>
      <c r="C18" s="5" t="s">
        <v>228</v>
      </c>
      <c r="D18" s="4">
        <v>1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6" customHeight="1">
      <c r="A19" s="168"/>
      <c r="B19" s="7" t="s">
        <v>256</v>
      </c>
      <c r="C19" s="5" t="s">
        <v>393</v>
      </c>
      <c r="D19" s="4">
        <v>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" customHeight="1">
      <c r="A20" s="168"/>
      <c r="B20" s="7" t="s">
        <v>257</v>
      </c>
      <c r="C20" s="5" t="s">
        <v>397</v>
      </c>
      <c r="D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" customHeight="1">
      <c r="A21" s="168"/>
      <c r="B21" s="7" t="s">
        <v>215</v>
      </c>
      <c r="C21" s="5" t="s">
        <v>285</v>
      </c>
      <c r="D21" s="4">
        <v>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6.2" customHeight="1">
      <c r="A22" s="168"/>
      <c r="B22" s="7" t="s">
        <v>216</v>
      </c>
      <c r="C22" s="5" t="s">
        <v>286</v>
      </c>
      <c r="D22" s="4"/>
      <c r="E22" s="11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168"/>
      <c r="B23" s="7" t="s">
        <v>217</v>
      </c>
      <c r="C23" s="5" t="s">
        <v>287</v>
      </c>
      <c r="D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A24" s="168"/>
      <c r="B24" s="7" t="s">
        <v>218</v>
      </c>
      <c r="C24" s="5" t="s">
        <v>288</v>
      </c>
      <c r="D24" s="4">
        <v>1</v>
      </c>
      <c r="F24" s="5" t="s">
        <v>209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A25" s="168"/>
      <c r="B25" s="7" t="s">
        <v>219</v>
      </c>
      <c r="C25" s="5" t="s">
        <v>289</v>
      </c>
      <c r="D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A26" s="168"/>
      <c r="B26" s="7" t="s">
        <v>220</v>
      </c>
      <c r="C26" s="5" t="s">
        <v>379</v>
      </c>
      <c r="D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6.8" customHeight="1">
      <c r="A27" s="168"/>
      <c r="B27" s="7" t="s">
        <v>377</v>
      </c>
      <c r="C27" s="5" t="s">
        <v>290</v>
      </c>
      <c r="D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A28" s="168"/>
      <c r="B28" s="7" t="s">
        <v>378</v>
      </c>
      <c r="C28" s="5" t="s">
        <v>291</v>
      </c>
      <c r="D28" s="4"/>
      <c r="E28" s="11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A29" s="168"/>
      <c r="B29" s="7" t="s">
        <v>223</v>
      </c>
      <c r="C29" s="5" t="s">
        <v>292</v>
      </c>
      <c r="D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A30" s="168"/>
      <c r="B30" s="7" t="s">
        <v>229</v>
      </c>
      <c r="C30" s="5" t="s">
        <v>293</v>
      </c>
      <c r="D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A31" s="168"/>
      <c r="B31" s="7" t="s">
        <v>230</v>
      </c>
      <c r="C31" s="5" t="s">
        <v>294</v>
      </c>
      <c r="D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A32" s="168"/>
      <c r="B32" s="7" t="s">
        <v>231</v>
      </c>
      <c r="C32" s="5" t="s">
        <v>295</v>
      </c>
      <c r="D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>
      <c r="A33" s="168"/>
      <c r="B33" s="7" t="s">
        <v>227</v>
      </c>
      <c r="C33" s="5" t="s">
        <v>296</v>
      </c>
      <c r="D33" s="4"/>
      <c r="E33" s="120"/>
      <c r="F33" s="1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>
      <c r="A34" s="166" t="s">
        <v>36</v>
      </c>
      <c r="B34" s="7" t="s">
        <v>239</v>
      </c>
      <c r="C34" s="5" t="s">
        <v>297</v>
      </c>
      <c r="D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>
      <c r="A35" s="166"/>
      <c r="B35" s="7" t="s">
        <v>240</v>
      </c>
      <c r="C35" s="5" t="s">
        <v>214</v>
      </c>
      <c r="D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>
      <c r="A36" s="166"/>
      <c r="B36" s="7" t="s">
        <v>248</v>
      </c>
      <c r="C36" s="5" t="s">
        <v>298</v>
      </c>
      <c r="D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166"/>
      <c r="B37" s="7" t="s">
        <v>242</v>
      </c>
      <c r="C37" s="5" t="s">
        <v>299</v>
      </c>
      <c r="D37" s="4">
        <v>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166"/>
      <c r="B38" s="7" t="s">
        <v>258</v>
      </c>
      <c r="C38" s="5" t="s">
        <v>357</v>
      </c>
      <c r="D38" s="4"/>
      <c r="E38" s="118"/>
      <c r="F38" s="11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28.2" customHeight="1">
      <c r="A39" s="166"/>
      <c r="B39" s="7" t="s">
        <v>251</v>
      </c>
      <c r="C39" s="5" t="s">
        <v>358</v>
      </c>
      <c r="D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166"/>
      <c r="B40" s="7" t="s">
        <v>254</v>
      </c>
      <c r="C40" s="5" t="s">
        <v>300</v>
      </c>
      <c r="D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166"/>
      <c r="B41" s="7" t="s">
        <v>259</v>
      </c>
      <c r="C41" s="5" t="s">
        <v>301</v>
      </c>
      <c r="D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166"/>
      <c r="B42" s="7" t="s">
        <v>256</v>
      </c>
      <c r="C42" s="5" t="s">
        <v>233</v>
      </c>
      <c r="D42" s="4">
        <v>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166"/>
      <c r="B43" s="7" t="s">
        <v>260</v>
      </c>
      <c r="C43" s="5" t="s">
        <v>302</v>
      </c>
      <c r="D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166"/>
      <c r="B44" s="7" t="s">
        <v>222</v>
      </c>
      <c r="C44" s="5" t="s">
        <v>213</v>
      </c>
      <c r="D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166"/>
      <c r="B45" s="7" t="s">
        <v>261</v>
      </c>
      <c r="C45" s="5" t="s">
        <v>394</v>
      </c>
      <c r="D45" s="4"/>
      <c r="F45" s="5" t="s">
        <v>395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166"/>
      <c r="B46" s="7" t="s">
        <v>262</v>
      </c>
      <c r="C46" s="5" t="s">
        <v>232</v>
      </c>
      <c r="D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166"/>
      <c r="B47" s="7" t="s">
        <v>263</v>
      </c>
      <c r="C47" s="5" t="s">
        <v>303</v>
      </c>
      <c r="D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166"/>
      <c r="B48" s="7" t="s">
        <v>264</v>
      </c>
      <c r="C48" s="5" t="s">
        <v>211</v>
      </c>
      <c r="D48" s="4"/>
      <c r="E48" s="11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166"/>
      <c r="B49" s="7" t="s">
        <v>221</v>
      </c>
      <c r="C49" s="5" t="s">
        <v>304</v>
      </c>
      <c r="D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166"/>
      <c r="B50" s="7" t="s">
        <v>224</v>
      </c>
      <c r="C50" s="5" t="s">
        <v>293</v>
      </c>
      <c r="D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166"/>
      <c r="B51" s="7" t="s">
        <v>225</v>
      </c>
      <c r="C51" s="5" t="s">
        <v>294</v>
      </c>
      <c r="D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166"/>
      <c r="B52" s="7" t="s">
        <v>226</v>
      </c>
      <c r="C52" s="5" t="s">
        <v>295</v>
      </c>
      <c r="D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166"/>
      <c r="B53" s="7" t="s">
        <v>227</v>
      </c>
      <c r="C53" s="5" t="s">
        <v>305</v>
      </c>
      <c r="D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169" t="s">
        <v>37</v>
      </c>
      <c r="B54" s="7" t="s">
        <v>239</v>
      </c>
      <c r="C54" s="5" t="s">
        <v>306</v>
      </c>
      <c r="D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169"/>
      <c r="B55" s="7" t="s">
        <v>240</v>
      </c>
      <c r="C55" s="5" t="s">
        <v>307</v>
      </c>
      <c r="D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169"/>
      <c r="B56" s="7" t="s">
        <v>248</v>
      </c>
      <c r="C56" s="5" t="s">
        <v>212</v>
      </c>
      <c r="D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169"/>
      <c r="B57" s="7" t="s">
        <v>242</v>
      </c>
      <c r="C57" s="5" t="s">
        <v>299</v>
      </c>
      <c r="D57" s="4">
        <v>1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169"/>
      <c r="B58" s="7" t="s">
        <v>258</v>
      </c>
      <c r="C58" s="5" t="s">
        <v>308</v>
      </c>
      <c r="D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169"/>
      <c r="B59" s="7" t="s">
        <v>251</v>
      </c>
      <c r="C59" s="5" t="s">
        <v>309</v>
      </c>
      <c r="D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3.8" customHeight="1">
      <c r="A60" s="169"/>
      <c r="B60" s="7" t="s">
        <v>265</v>
      </c>
      <c r="C60" s="5" t="s">
        <v>310</v>
      </c>
      <c r="D60" s="4"/>
      <c r="F60" s="5" t="s">
        <v>235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169"/>
      <c r="B61" s="7" t="s">
        <v>254</v>
      </c>
      <c r="C61" s="5" t="s">
        <v>300</v>
      </c>
      <c r="D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169"/>
      <c r="B62" s="7" t="s">
        <v>259</v>
      </c>
      <c r="C62" s="5" t="s">
        <v>311</v>
      </c>
      <c r="D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169"/>
      <c r="B63" s="7" t="s">
        <v>256</v>
      </c>
      <c r="C63" s="5" t="s">
        <v>312</v>
      </c>
      <c r="D63" s="4">
        <v>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169"/>
      <c r="B64" s="7" t="s">
        <v>260</v>
      </c>
      <c r="C64" s="5" t="s">
        <v>313</v>
      </c>
      <c r="D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169"/>
      <c r="B65" s="7" t="s">
        <v>222</v>
      </c>
      <c r="C65" s="5" t="s">
        <v>314</v>
      </c>
      <c r="D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169"/>
      <c r="B66" s="7" t="s">
        <v>261</v>
      </c>
      <c r="C66" s="5" t="s">
        <v>396</v>
      </c>
      <c r="D66" s="4"/>
      <c r="F66" s="5" t="s">
        <v>209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169"/>
      <c r="B67" s="7" t="s">
        <v>262</v>
      </c>
      <c r="C67" s="5" t="s">
        <v>315</v>
      </c>
      <c r="D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169"/>
      <c r="B68" s="7" t="s">
        <v>263</v>
      </c>
      <c r="C68" s="5" t="s">
        <v>316</v>
      </c>
      <c r="D68" s="4">
        <v>1</v>
      </c>
      <c r="E68" s="11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169"/>
      <c r="B69" s="7" t="s">
        <v>264</v>
      </c>
      <c r="C69" s="5" t="s">
        <v>317</v>
      </c>
      <c r="D69" s="4"/>
      <c r="E69" s="11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169"/>
      <c r="B70" s="7" t="s">
        <v>221</v>
      </c>
      <c r="C70" s="5" t="s">
        <v>318</v>
      </c>
      <c r="D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169"/>
      <c r="B71" s="7" t="s">
        <v>224</v>
      </c>
      <c r="C71" s="5" t="s">
        <v>319</v>
      </c>
      <c r="D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169"/>
      <c r="B72" s="7" t="s">
        <v>225</v>
      </c>
      <c r="C72" s="5" t="s">
        <v>294</v>
      </c>
      <c r="D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169"/>
      <c r="B73" s="7" t="s">
        <v>226</v>
      </c>
      <c r="C73" s="5" t="s">
        <v>197</v>
      </c>
      <c r="D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169"/>
      <c r="B74" s="7" t="s">
        <v>227</v>
      </c>
      <c r="C74" s="5" t="s">
        <v>305</v>
      </c>
      <c r="D74" s="4">
        <v>1</v>
      </c>
      <c r="E74" s="12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170" t="s">
        <v>38</v>
      </c>
      <c r="B75" s="7" t="s">
        <v>239</v>
      </c>
      <c r="C75" s="5" t="s">
        <v>280</v>
      </c>
      <c r="D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170"/>
      <c r="B76" s="7" t="s">
        <v>240</v>
      </c>
      <c r="C76" s="5" t="s">
        <v>203</v>
      </c>
      <c r="D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170"/>
      <c r="B77" s="7" t="s">
        <v>248</v>
      </c>
      <c r="C77" s="5" t="s">
        <v>320</v>
      </c>
      <c r="D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170"/>
      <c r="B78" s="7" t="s">
        <v>242</v>
      </c>
      <c r="C78" s="5" t="s">
        <v>299</v>
      </c>
      <c r="D78" s="4">
        <v>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170"/>
      <c r="B79" s="7" t="s">
        <v>258</v>
      </c>
      <c r="C79" s="5" t="s">
        <v>308</v>
      </c>
      <c r="D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170"/>
      <c r="B80" s="7" t="s">
        <v>251</v>
      </c>
      <c r="C80" s="5" t="s">
        <v>237</v>
      </c>
      <c r="D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170"/>
      <c r="B81" s="7" t="s">
        <v>265</v>
      </c>
      <c r="C81" s="5" t="s">
        <v>321</v>
      </c>
      <c r="D81" s="4"/>
      <c r="F81" s="14" t="s">
        <v>236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170"/>
      <c r="B82" s="7" t="s">
        <v>254</v>
      </c>
      <c r="C82" s="5" t="s">
        <v>300</v>
      </c>
      <c r="D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170"/>
      <c r="B83" s="7" t="s">
        <v>259</v>
      </c>
      <c r="C83" s="5" t="s">
        <v>301</v>
      </c>
      <c r="D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170"/>
      <c r="B84" s="7" t="s">
        <v>256</v>
      </c>
      <c r="C84" s="5" t="s">
        <v>312</v>
      </c>
      <c r="D84" s="4">
        <v>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170"/>
      <c r="B85" s="7" t="s">
        <v>260</v>
      </c>
      <c r="C85" s="5" t="s">
        <v>322</v>
      </c>
      <c r="D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170"/>
      <c r="B86" s="7" t="s">
        <v>222</v>
      </c>
      <c r="C86" s="5" t="s">
        <v>323</v>
      </c>
      <c r="D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170"/>
      <c r="B87" s="7" t="s">
        <v>261</v>
      </c>
      <c r="C87" s="5" t="s">
        <v>398</v>
      </c>
      <c r="D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170"/>
      <c r="B88" s="7" t="s">
        <v>262</v>
      </c>
      <c r="C88" s="5" t="s">
        <v>324</v>
      </c>
      <c r="D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170"/>
      <c r="B89" s="7" t="s">
        <v>263</v>
      </c>
      <c r="C89" s="5" t="s">
        <v>325</v>
      </c>
      <c r="D89" s="4">
        <v>1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170"/>
      <c r="B90" s="7" t="s">
        <v>264</v>
      </c>
      <c r="C90" s="5" t="s">
        <v>326</v>
      </c>
      <c r="D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170"/>
      <c r="B91" s="7" t="s">
        <v>221</v>
      </c>
      <c r="C91" s="5" t="s">
        <v>327</v>
      </c>
      <c r="D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170"/>
      <c r="B92" s="7" t="s">
        <v>224</v>
      </c>
      <c r="C92" s="5" t="s">
        <v>328</v>
      </c>
      <c r="D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170"/>
      <c r="B93" s="7" t="s">
        <v>225</v>
      </c>
      <c r="C93" s="5" t="s">
        <v>294</v>
      </c>
      <c r="D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" customHeight="1">
      <c r="A94" s="170"/>
      <c r="B94" s="7" t="s">
        <v>226</v>
      </c>
      <c r="C94" s="5" t="s">
        <v>295</v>
      </c>
      <c r="D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6" customHeight="1">
      <c r="A95" s="170"/>
      <c r="B95" s="7" t="s">
        <v>227</v>
      </c>
      <c r="C95" s="5" t="s">
        <v>305</v>
      </c>
      <c r="D95" s="4">
        <v>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6.2" customHeight="1">
      <c r="A96" s="168" t="s">
        <v>39</v>
      </c>
      <c r="B96" s="7" t="s">
        <v>239</v>
      </c>
      <c r="C96" s="5" t="s">
        <v>306</v>
      </c>
      <c r="D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9.05" customHeight="1">
      <c r="A97" s="168"/>
      <c r="B97" s="7" t="s">
        <v>240</v>
      </c>
      <c r="C97" s="5" t="s">
        <v>203</v>
      </c>
      <c r="D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9.05" customHeight="1">
      <c r="A98" s="168"/>
      <c r="B98" s="7" t="s">
        <v>248</v>
      </c>
      <c r="C98" s="5" t="s">
        <v>329</v>
      </c>
      <c r="D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9.05" customHeight="1">
      <c r="A99" s="168"/>
      <c r="B99" s="7" t="s">
        <v>242</v>
      </c>
      <c r="C99" s="5" t="s">
        <v>299</v>
      </c>
      <c r="D99" s="4">
        <v>1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26.4" customHeight="1">
      <c r="A100" s="168"/>
      <c r="B100" s="7" t="s">
        <v>258</v>
      </c>
      <c r="C100" s="5" t="s">
        <v>308</v>
      </c>
      <c r="D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9.05" customHeight="1">
      <c r="A101" s="168"/>
      <c r="B101" s="7" t="s">
        <v>251</v>
      </c>
      <c r="C101" s="5" t="s">
        <v>330</v>
      </c>
      <c r="D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9.05" customHeight="1">
      <c r="A102" s="168"/>
      <c r="B102" s="7" t="s">
        <v>254</v>
      </c>
      <c r="C102" s="5" t="s">
        <v>300</v>
      </c>
      <c r="D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9.05" customHeight="1">
      <c r="A103" s="168"/>
      <c r="B103" s="7" t="s">
        <v>259</v>
      </c>
      <c r="C103" s="5" t="s">
        <v>301</v>
      </c>
      <c r="D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9.05" customHeight="1">
      <c r="A104" s="168"/>
      <c r="B104" s="7" t="s">
        <v>256</v>
      </c>
      <c r="C104" s="5" t="s">
        <v>331</v>
      </c>
      <c r="D104" s="4">
        <v>1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9.05" customHeight="1">
      <c r="A105" s="168"/>
      <c r="B105" s="7" t="s">
        <v>260</v>
      </c>
      <c r="C105" s="5" t="s">
        <v>332</v>
      </c>
      <c r="D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9.05" customHeight="1">
      <c r="A106" s="168"/>
      <c r="B106" s="7" t="s">
        <v>222</v>
      </c>
      <c r="C106" s="5" t="s">
        <v>323</v>
      </c>
      <c r="D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9.05" customHeight="1">
      <c r="A107" s="168"/>
      <c r="B107" s="7" t="s">
        <v>261</v>
      </c>
      <c r="C107" s="5" t="s">
        <v>333</v>
      </c>
      <c r="D107" s="4"/>
      <c r="F107" s="5" t="s">
        <v>209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9.05" customHeight="1">
      <c r="A108" s="168"/>
      <c r="B108" s="7" t="s">
        <v>262</v>
      </c>
      <c r="C108" s="5" t="s">
        <v>334</v>
      </c>
      <c r="D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7.6" customHeight="1">
      <c r="A109" s="168"/>
      <c r="B109" s="7" t="s">
        <v>263</v>
      </c>
      <c r="C109" s="5" t="s">
        <v>316</v>
      </c>
      <c r="D109" s="4">
        <v>1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9.05" customHeight="1">
      <c r="A110" s="168"/>
      <c r="B110" s="7" t="s">
        <v>264</v>
      </c>
      <c r="C110" s="5" t="s">
        <v>335</v>
      </c>
      <c r="D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9.05" customHeight="1">
      <c r="A111" s="168"/>
      <c r="B111" s="7" t="s">
        <v>221</v>
      </c>
      <c r="C111" s="5" t="s">
        <v>234</v>
      </c>
      <c r="D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9.05" customHeight="1">
      <c r="A112" s="168"/>
      <c r="B112" s="7" t="s">
        <v>224</v>
      </c>
      <c r="C112" s="5" t="s">
        <v>336</v>
      </c>
      <c r="D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9.05" customHeight="1">
      <c r="A113" s="168"/>
      <c r="B113" s="7" t="s">
        <v>225</v>
      </c>
      <c r="C113" s="5" t="s">
        <v>294</v>
      </c>
      <c r="D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9.05" customHeight="1">
      <c r="A114" s="168"/>
      <c r="B114" s="7" t="s">
        <v>226</v>
      </c>
      <c r="C114" s="5" t="s">
        <v>337</v>
      </c>
      <c r="D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9.05" customHeight="1">
      <c r="A115" s="168"/>
      <c r="B115" s="7" t="s">
        <v>227</v>
      </c>
      <c r="C115" s="5" t="s">
        <v>305</v>
      </c>
      <c r="D115" s="4">
        <v>1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9.05" customHeight="1">
      <c r="A116" s="166" t="s">
        <v>40</v>
      </c>
      <c r="B116" s="7" t="s">
        <v>239</v>
      </c>
      <c r="C116" s="5" t="s">
        <v>280</v>
      </c>
      <c r="D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9.05" customHeight="1">
      <c r="A117" s="166"/>
      <c r="B117" s="7" t="s">
        <v>240</v>
      </c>
      <c r="C117" s="5" t="s">
        <v>214</v>
      </c>
      <c r="D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9.05" customHeight="1">
      <c r="A118" s="166"/>
      <c r="B118" s="7" t="s">
        <v>248</v>
      </c>
      <c r="C118" s="5" t="s">
        <v>338</v>
      </c>
      <c r="D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9.05" customHeight="1">
      <c r="A119" s="166"/>
      <c r="B119" s="7" t="s">
        <v>242</v>
      </c>
      <c r="C119" s="5" t="s">
        <v>299</v>
      </c>
      <c r="D119" s="4">
        <v>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27.6" customHeight="1">
      <c r="A120" s="166"/>
      <c r="B120" s="7" t="s">
        <v>258</v>
      </c>
      <c r="C120" s="5" t="s">
        <v>339</v>
      </c>
      <c r="D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9.05" customHeight="1">
      <c r="A121" s="166"/>
      <c r="B121" s="7" t="s">
        <v>251</v>
      </c>
      <c r="C121" s="5" t="s">
        <v>340</v>
      </c>
      <c r="D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9.05" customHeight="1">
      <c r="A122" s="166"/>
      <c r="B122" s="7" t="s">
        <v>254</v>
      </c>
      <c r="C122" s="5" t="s">
        <v>300</v>
      </c>
      <c r="D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9.05" customHeight="1">
      <c r="A123" s="166"/>
      <c r="B123" s="7" t="s">
        <v>259</v>
      </c>
      <c r="C123" s="5" t="s">
        <v>301</v>
      </c>
      <c r="D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9.05" customHeight="1">
      <c r="A124" s="166"/>
      <c r="B124" s="7" t="s">
        <v>256</v>
      </c>
      <c r="C124" s="5" t="s">
        <v>341</v>
      </c>
      <c r="D124" s="4">
        <v>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9.05" customHeight="1">
      <c r="A125" s="166"/>
      <c r="B125" s="7" t="s">
        <v>260</v>
      </c>
      <c r="C125" s="5" t="s">
        <v>342</v>
      </c>
      <c r="D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9.05" customHeight="1">
      <c r="A126" s="166"/>
      <c r="B126" s="7" t="s">
        <v>222</v>
      </c>
      <c r="C126" s="5" t="s">
        <v>323</v>
      </c>
      <c r="D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9.05" customHeight="1">
      <c r="A127" s="166"/>
      <c r="B127" s="7" t="s">
        <v>261</v>
      </c>
      <c r="C127" s="5" t="s">
        <v>343</v>
      </c>
      <c r="D127" s="4"/>
      <c r="F127" s="5" t="s">
        <v>209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9.05" customHeight="1">
      <c r="A128" s="166"/>
      <c r="B128" s="7" t="s">
        <v>262</v>
      </c>
      <c r="C128" s="5" t="s">
        <v>334</v>
      </c>
      <c r="D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9.05" customHeight="1">
      <c r="A129" s="166"/>
      <c r="B129" s="7" t="s">
        <v>263</v>
      </c>
      <c r="C129" s="5" t="s">
        <v>210</v>
      </c>
      <c r="D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9.05" customHeight="1">
      <c r="A130" s="166"/>
      <c r="B130" s="7" t="s">
        <v>264</v>
      </c>
      <c r="C130" s="5" t="s">
        <v>344</v>
      </c>
      <c r="D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9.05" customHeight="1">
      <c r="A131" s="166"/>
      <c r="B131" s="7" t="s">
        <v>221</v>
      </c>
      <c r="C131" s="5" t="s">
        <v>345</v>
      </c>
      <c r="D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9.05" customHeight="1">
      <c r="A132" s="166"/>
      <c r="B132" s="7" t="s">
        <v>224</v>
      </c>
      <c r="C132" s="5" t="s">
        <v>328</v>
      </c>
      <c r="D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9.05" customHeight="1">
      <c r="A133" s="166"/>
      <c r="B133" s="7" t="s">
        <v>225</v>
      </c>
      <c r="C133" s="5" t="s">
        <v>294</v>
      </c>
      <c r="D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9.05" customHeight="1">
      <c r="A134" s="166"/>
      <c r="B134" s="7" t="s">
        <v>226</v>
      </c>
      <c r="C134" s="5" t="s">
        <v>197</v>
      </c>
      <c r="D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9.05" customHeight="1">
      <c r="A135" s="166"/>
      <c r="B135" s="7" t="s">
        <v>227</v>
      </c>
      <c r="C135" s="5" t="s">
        <v>305</v>
      </c>
      <c r="D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4"/>
      <c r="B136" s="7" t="s">
        <v>239</v>
      </c>
      <c r="C136" s="5" t="s">
        <v>346</v>
      </c>
      <c r="D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167" t="s">
        <v>238</v>
      </c>
      <c r="B137" s="7" t="s">
        <v>240</v>
      </c>
      <c r="C137" s="5" t="s">
        <v>347</v>
      </c>
      <c r="D137" s="4">
        <v>1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167"/>
      <c r="B138" s="7" t="s">
        <v>241</v>
      </c>
      <c r="C138" s="5" t="s">
        <v>348</v>
      </c>
      <c r="D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167"/>
      <c r="B139" s="7" t="s">
        <v>242</v>
      </c>
      <c r="C139" s="5" t="s">
        <v>349</v>
      </c>
      <c r="D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167"/>
      <c r="B140" s="7" t="s">
        <v>243</v>
      </c>
      <c r="C140" s="5" t="s">
        <v>350</v>
      </c>
      <c r="D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167"/>
      <c r="B141" s="7" t="s">
        <v>244</v>
      </c>
      <c r="C141" s="5" t="s">
        <v>351</v>
      </c>
      <c r="D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167"/>
      <c r="B142" s="7" t="s">
        <v>245</v>
      </c>
      <c r="C142" s="5" t="s">
        <v>352</v>
      </c>
      <c r="D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167"/>
      <c r="B143" s="7" t="s">
        <v>246</v>
      </c>
      <c r="C143" s="5" t="s">
        <v>353</v>
      </c>
      <c r="D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4"/>
      <c r="B144" s="7"/>
      <c r="D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4"/>
      <c r="B145" s="7"/>
      <c r="D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4"/>
      <c r="B146" s="7"/>
      <c r="D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4"/>
      <c r="B147" s="7"/>
      <c r="D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4"/>
      <c r="B148" s="7"/>
      <c r="D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4"/>
      <c r="B149" s="7"/>
      <c r="D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4"/>
      <c r="B150" s="7"/>
      <c r="D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4"/>
      <c r="B151" s="7"/>
      <c r="D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4"/>
      <c r="B152" s="7"/>
      <c r="D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4"/>
      <c r="B153" s="7"/>
      <c r="D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4"/>
      <c r="B154" s="7"/>
      <c r="D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4"/>
      <c r="B155" s="7"/>
      <c r="D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4"/>
      <c r="B156" s="7"/>
      <c r="D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4"/>
      <c r="B157" s="7"/>
      <c r="D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4"/>
      <c r="B158" s="7"/>
      <c r="D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4"/>
      <c r="B159" s="7"/>
      <c r="D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4"/>
      <c r="B160" s="7"/>
      <c r="D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4"/>
      <c r="B161" s="7"/>
      <c r="D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4"/>
      <c r="B162" s="7"/>
      <c r="D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4"/>
      <c r="B163" s="7"/>
      <c r="D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4"/>
      <c r="B164" s="7"/>
      <c r="D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4"/>
      <c r="B165" s="7"/>
      <c r="D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4"/>
      <c r="B166" s="7"/>
      <c r="D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4"/>
      <c r="B167" s="7"/>
      <c r="D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4"/>
      <c r="B168" s="7"/>
      <c r="D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4"/>
      <c r="B169" s="7"/>
      <c r="D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4"/>
      <c r="B170" s="7"/>
      <c r="D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4"/>
      <c r="B171" s="7"/>
      <c r="D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4"/>
      <c r="B172" s="7"/>
      <c r="D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4"/>
      <c r="B173" s="7"/>
      <c r="D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4"/>
      <c r="B174" s="7"/>
      <c r="D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4"/>
      <c r="B175" s="7"/>
      <c r="D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4"/>
      <c r="B176" s="7"/>
      <c r="D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4"/>
      <c r="B177" s="7"/>
      <c r="D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4"/>
      <c r="B178" s="7"/>
      <c r="D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4"/>
      <c r="B179" s="7"/>
      <c r="D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4"/>
      <c r="B180" s="7"/>
      <c r="D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4"/>
      <c r="B181" s="7"/>
      <c r="D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4"/>
      <c r="B182" s="7"/>
      <c r="D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4"/>
      <c r="B183" s="7"/>
      <c r="D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4"/>
      <c r="B184" s="7"/>
      <c r="D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4"/>
      <c r="B185" s="7"/>
      <c r="D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4"/>
      <c r="B186" s="7"/>
      <c r="D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4"/>
      <c r="B187" s="7"/>
      <c r="D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4"/>
      <c r="B188" s="7"/>
      <c r="D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4"/>
      <c r="B189" s="7"/>
      <c r="D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4"/>
      <c r="B190" s="7"/>
      <c r="D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4"/>
      <c r="B191" s="7"/>
      <c r="D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4"/>
      <c r="B192" s="7"/>
      <c r="D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4"/>
      <c r="B193" s="7"/>
      <c r="D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4"/>
      <c r="B194" s="7"/>
      <c r="D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4"/>
      <c r="B195" s="7"/>
      <c r="D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4"/>
      <c r="B196" s="7"/>
      <c r="D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4"/>
      <c r="B197" s="7"/>
      <c r="D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4"/>
      <c r="B198" s="7"/>
      <c r="D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4"/>
      <c r="B199" s="7"/>
      <c r="D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4"/>
      <c r="B200" s="7"/>
      <c r="D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4"/>
      <c r="B201" s="7"/>
      <c r="D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4"/>
      <c r="B202" s="7"/>
      <c r="D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4"/>
      <c r="B203" s="7"/>
      <c r="D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4"/>
      <c r="B204" s="7"/>
      <c r="D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4"/>
      <c r="B205" s="7"/>
      <c r="D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4"/>
      <c r="B206" s="7"/>
      <c r="D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4"/>
      <c r="B207" s="7"/>
      <c r="D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4"/>
      <c r="B208" s="7"/>
      <c r="D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4"/>
      <c r="B209" s="7"/>
      <c r="D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4"/>
      <c r="B210" s="7"/>
      <c r="D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4"/>
      <c r="B211" s="7"/>
      <c r="D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4"/>
      <c r="B212" s="7"/>
      <c r="D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4"/>
      <c r="B213" s="7"/>
      <c r="D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4"/>
      <c r="B214" s="7"/>
      <c r="D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4"/>
      <c r="B215" s="7"/>
      <c r="D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4"/>
      <c r="B216" s="7"/>
      <c r="D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4"/>
      <c r="B217" s="7"/>
      <c r="D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4"/>
      <c r="B218" s="7"/>
      <c r="D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4"/>
      <c r="B219" s="7"/>
      <c r="D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4"/>
      <c r="B220" s="7"/>
      <c r="D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4"/>
      <c r="B221" s="7"/>
      <c r="D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4"/>
      <c r="B222" s="7"/>
      <c r="D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4"/>
      <c r="B223" s="7"/>
      <c r="D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4"/>
      <c r="B224" s="7"/>
      <c r="D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4"/>
      <c r="B225" s="7"/>
      <c r="D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4"/>
      <c r="B226" s="7"/>
      <c r="D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4"/>
      <c r="B227" s="7"/>
      <c r="D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4"/>
      <c r="B228" s="7"/>
      <c r="D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4"/>
      <c r="B229" s="7"/>
      <c r="D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4"/>
      <c r="B230" s="7"/>
      <c r="D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4"/>
      <c r="B231" s="7"/>
      <c r="D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4"/>
      <c r="B232" s="7"/>
      <c r="D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4"/>
      <c r="B233" s="7"/>
      <c r="D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4"/>
      <c r="B234" s="7"/>
      <c r="D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4"/>
      <c r="B235" s="7"/>
      <c r="D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4"/>
      <c r="B236" s="7"/>
      <c r="D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4"/>
      <c r="B237" s="7"/>
      <c r="D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4"/>
      <c r="B238" s="7"/>
      <c r="D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4"/>
      <c r="B239" s="7"/>
      <c r="D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4"/>
      <c r="B240" s="7"/>
      <c r="D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4"/>
      <c r="B241" s="7"/>
      <c r="D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4"/>
      <c r="B242" s="7"/>
      <c r="D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4"/>
      <c r="B243" s="7"/>
      <c r="D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4"/>
      <c r="B244" s="7"/>
      <c r="D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4"/>
      <c r="B245" s="7"/>
      <c r="D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4"/>
      <c r="B246" s="7"/>
      <c r="D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4"/>
      <c r="B247" s="7"/>
      <c r="D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4"/>
      <c r="B248" s="7"/>
      <c r="D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4"/>
      <c r="B249" s="7"/>
      <c r="D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4"/>
      <c r="B250" s="7"/>
      <c r="D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4"/>
      <c r="B251" s="7"/>
      <c r="D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4"/>
      <c r="B252" s="7"/>
      <c r="D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4"/>
      <c r="B253" s="7"/>
      <c r="D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4"/>
      <c r="B254" s="7"/>
      <c r="D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4"/>
      <c r="B255" s="7"/>
      <c r="D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4"/>
      <c r="B256" s="7"/>
      <c r="D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4"/>
      <c r="B257" s="7"/>
      <c r="D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4"/>
      <c r="B258" s="7"/>
      <c r="D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4"/>
      <c r="B259" s="7"/>
      <c r="D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4"/>
      <c r="B260" s="7"/>
      <c r="D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4"/>
      <c r="B261" s="7"/>
      <c r="D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4"/>
      <c r="B262" s="7"/>
      <c r="D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4"/>
      <c r="B263" s="7"/>
      <c r="D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4"/>
      <c r="B264" s="7"/>
      <c r="D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4"/>
      <c r="B265" s="7"/>
      <c r="D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4"/>
      <c r="B266" s="7"/>
      <c r="D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4"/>
      <c r="B267" s="7"/>
      <c r="D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4"/>
      <c r="B268" s="7"/>
      <c r="D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4"/>
      <c r="B269" s="7"/>
      <c r="D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4"/>
      <c r="B270" s="7"/>
      <c r="D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4"/>
      <c r="B271" s="7"/>
      <c r="D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4"/>
      <c r="B272" s="7"/>
      <c r="D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4"/>
      <c r="B273" s="7"/>
      <c r="D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4"/>
      <c r="B274" s="7"/>
      <c r="D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4"/>
      <c r="B275" s="7"/>
      <c r="D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4"/>
      <c r="B276" s="7"/>
      <c r="D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4"/>
      <c r="B277" s="7"/>
      <c r="D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4"/>
      <c r="B278" s="7"/>
      <c r="D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4"/>
      <c r="B279" s="7"/>
      <c r="D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4"/>
      <c r="B280" s="7"/>
      <c r="D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4"/>
      <c r="B281" s="7"/>
      <c r="D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4"/>
      <c r="B282" s="7"/>
      <c r="D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4"/>
      <c r="B283" s="7"/>
      <c r="D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4"/>
      <c r="B284" s="7"/>
      <c r="D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4"/>
      <c r="B285" s="7"/>
      <c r="D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4"/>
      <c r="B286" s="7"/>
      <c r="D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4"/>
      <c r="B287" s="7"/>
      <c r="D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4"/>
      <c r="B288" s="7"/>
      <c r="D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4"/>
      <c r="B289" s="7"/>
      <c r="D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4"/>
      <c r="B290" s="7"/>
      <c r="D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4"/>
      <c r="B291" s="7"/>
      <c r="D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4"/>
      <c r="B292" s="7"/>
      <c r="D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4"/>
      <c r="B293" s="7"/>
      <c r="D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4"/>
      <c r="B294" s="7"/>
      <c r="D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4"/>
      <c r="B295" s="7"/>
      <c r="D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4"/>
      <c r="B296" s="7"/>
      <c r="D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4"/>
      <c r="B297" s="7"/>
      <c r="D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4"/>
      <c r="B298" s="7"/>
      <c r="D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4"/>
      <c r="B299" s="7"/>
      <c r="D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4"/>
      <c r="B300" s="7"/>
      <c r="D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4"/>
      <c r="B301" s="7"/>
      <c r="D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4"/>
      <c r="B302" s="7"/>
      <c r="D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4"/>
      <c r="B303" s="7"/>
      <c r="D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4"/>
      <c r="B304" s="7"/>
      <c r="D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4"/>
      <c r="B305" s="7"/>
      <c r="D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4"/>
      <c r="B306" s="7"/>
      <c r="D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4"/>
      <c r="B307" s="7"/>
      <c r="D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4"/>
      <c r="B308" s="7"/>
      <c r="D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4"/>
      <c r="B309" s="7"/>
      <c r="D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</sheetData>
  <mergeCells count="8">
    <mergeCell ref="A116:A135"/>
    <mergeCell ref="A137:A143"/>
    <mergeCell ref="A2:A8"/>
    <mergeCell ref="A9:A33"/>
    <mergeCell ref="A34:A53"/>
    <mergeCell ref="A54:A74"/>
    <mergeCell ref="A75:A95"/>
    <mergeCell ref="A96:A115"/>
  </mergeCells>
  <phoneticPr fontId="6" type="noConversion"/>
  <dataValidations count="1">
    <dataValidation type="list" allowBlank="1" showErrorMessage="1" sqref="E1:E180">
      <formula1>"是,否,部分满足,见备注,忽略"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14" defaultRowHeight="13.8"/>
  <cols>
    <col min="1" max="1" width="14" style="6" customWidth="1"/>
    <col min="2" max="2" width="14" style="6"/>
    <col min="3" max="3" width="58" style="5" customWidth="1"/>
    <col min="4" max="4" width="14" style="31" customWidth="1"/>
    <col min="5" max="5" width="17" style="6" customWidth="1"/>
    <col min="6" max="6" width="38" style="6" customWidth="1"/>
    <col min="7" max="16384" width="14" style="6"/>
  </cols>
  <sheetData>
    <row r="1" spans="1:6" s="128" customFormat="1" ht="90.6" customHeight="1">
      <c r="A1" s="125" t="s">
        <v>0</v>
      </c>
      <c r="B1" s="126" t="s">
        <v>1</v>
      </c>
      <c r="C1" s="122" t="s">
        <v>2</v>
      </c>
      <c r="D1" s="127" t="s">
        <v>88</v>
      </c>
      <c r="E1" s="128" t="s">
        <v>3</v>
      </c>
      <c r="F1" s="122" t="s">
        <v>356</v>
      </c>
    </row>
    <row r="2" spans="1:6">
      <c r="A2" s="171" t="s">
        <v>121</v>
      </c>
      <c r="B2" s="8" t="s">
        <v>123</v>
      </c>
      <c r="C2" s="5" t="s">
        <v>94</v>
      </c>
      <c r="D2" s="31">
        <v>1</v>
      </c>
    </row>
    <row r="3" spans="1:6">
      <c r="A3" s="171"/>
      <c r="B3" s="8" t="s">
        <v>124</v>
      </c>
      <c r="C3" s="5" t="s">
        <v>122</v>
      </c>
      <c r="E3" s="6" t="s">
        <v>5</v>
      </c>
      <c r="F3" s="10" t="s">
        <v>399</v>
      </c>
    </row>
    <row r="4" spans="1:6" ht="21" customHeight="1">
      <c r="A4" s="160"/>
      <c r="B4" s="8" t="s">
        <v>125</v>
      </c>
      <c r="C4" s="5" t="s">
        <v>268</v>
      </c>
      <c r="F4" s="5"/>
    </row>
    <row r="5" spans="1:6" ht="21" customHeight="1">
      <c r="A5" s="160"/>
      <c r="B5" s="8" t="s">
        <v>193</v>
      </c>
      <c r="C5" s="5" t="s">
        <v>269</v>
      </c>
      <c r="F5" s="5"/>
    </row>
    <row r="6" spans="1:6" ht="21" customHeight="1">
      <c r="A6" s="160"/>
      <c r="B6" s="8" t="s">
        <v>194</v>
      </c>
      <c r="C6" s="5" t="s">
        <v>270</v>
      </c>
      <c r="F6" s="5"/>
    </row>
    <row r="7" spans="1:6" ht="21" customHeight="1">
      <c r="A7" s="160"/>
      <c r="B7" s="8" t="s">
        <v>266</v>
      </c>
      <c r="C7" s="5" t="s">
        <v>196</v>
      </c>
      <c r="F7" s="5"/>
    </row>
    <row r="8" spans="1:6" ht="73.05" customHeight="1">
      <c r="A8" s="160"/>
      <c r="B8" s="8" t="s">
        <v>267</v>
      </c>
      <c r="C8" s="5" t="s">
        <v>271</v>
      </c>
      <c r="E8" s="6" t="s">
        <v>5</v>
      </c>
      <c r="F8" s="5" t="s">
        <v>42</v>
      </c>
    </row>
    <row r="9" spans="1:6" ht="18" customHeight="1">
      <c r="A9" s="172" t="s">
        <v>120</v>
      </c>
      <c r="B9" s="8" t="s">
        <v>43</v>
      </c>
      <c r="C9" s="5" t="s">
        <v>272</v>
      </c>
      <c r="F9" s="5" t="s">
        <v>273</v>
      </c>
    </row>
    <row r="10" spans="1:6" ht="28.8" customHeight="1">
      <c r="A10" s="173"/>
      <c r="B10" s="8" t="s">
        <v>44</v>
      </c>
      <c r="C10" s="5" t="s">
        <v>274</v>
      </c>
      <c r="F10" s="5"/>
    </row>
    <row r="11" spans="1:6" ht="31.95" customHeight="1">
      <c r="A11" s="173"/>
      <c r="B11" s="8" t="s">
        <v>6</v>
      </c>
      <c r="C11" s="5" t="s">
        <v>45</v>
      </c>
      <c r="F11" s="5" t="s">
        <v>46</v>
      </c>
    </row>
    <row r="12" spans="1:6" ht="51" customHeight="1">
      <c r="A12" s="173"/>
      <c r="B12" s="8" t="s">
        <v>8</v>
      </c>
      <c r="C12" s="5" t="s">
        <v>47</v>
      </c>
      <c r="D12" s="31">
        <v>1</v>
      </c>
      <c r="F12" s="5" t="s">
        <v>26</v>
      </c>
    </row>
    <row r="13" spans="1:6" ht="55.05" customHeight="1">
      <c r="A13" s="173"/>
      <c r="B13" s="8" t="s">
        <v>9</v>
      </c>
      <c r="C13" s="5" t="s">
        <v>28</v>
      </c>
      <c r="D13" s="31">
        <v>1</v>
      </c>
      <c r="F13" s="5" t="s">
        <v>29</v>
      </c>
    </row>
    <row r="14" spans="1:6" ht="43.05" customHeight="1">
      <c r="A14" s="173"/>
      <c r="B14" s="8" t="s">
        <v>48</v>
      </c>
      <c r="C14" s="5" t="s">
        <v>49</v>
      </c>
      <c r="F14" s="5" t="s">
        <v>50</v>
      </c>
    </row>
    <row r="15" spans="1:6" ht="24" customHeight="1">
      <c r="A15" s="173"/>
      <c r="B15" s="8" t="s">
        <v>11</v>
      </c>
      <c r="C15" s="5" t="s">
        <v>51</v>
      </c>
      <c r="F15" s="5" t="s">
        <v>52</v>
      </c>
    </row>
    <row r="16" spans="1:6" ht="24" customHeight="1">
      <c r="A16" s="173"/>
      <c r="B16" s="8" t="s">
        <v>12</v>
      </c>
      <c r="C16" s="5" t="s">
        <v>53</v>
      </c>
      <c r="F16" s="5" t="s">
        <v>54</v>
      </c>
    </row>
    <row r="17" spans="1:6" ht="46.05" customHeight="1">
      <c r="A17" s="173"/>
      <c r="B17" s="8" t="s">
        <v>14</v>
      </c>
      <c r="C17" s="5" t="s">
        <v>55</v>
      </c>
      <c r="F17" s="5" t="s">
        <v>56</v>
      </c>
    </row>
    <row r="18" spans="1:6" ht="19.95" customHeight="1">
      <c r="A18" s="173"/>
      <c r="B18" s="8" t="s">
        <v>15</v>
      </c>
      <c r="C18" s="5" t="s">
        <v>57</v>
      </c>
      <c r="F18" s="5" t="s">
        <v>58</v>
      </c>
    </row>
    <row r="19" spans="1:6" ht="45" customHeight="1">
      <c r="A19" s="173"/>
      <c r="B19" s="8" t="s">
        <v>17</v>
      </c>
      <c r="C19" s="5" t="s">
        <v>59</v>
      </c>
      <c r="F19" s="5" t="s">
        <v>60</v>
      </c>
    </row>
    <row r="20" spans="1:6" ht="45" customHeight="1">
      <c r="A20" s="173"/>
      <c r="B20" s="8" t="s">
        <v>18</v>
      </c>
      <c r="C20" s="5" t="s">
        <v>61</v>
      </c>
      <c r="F20" s="5"/>
    </row>
    <row r="21" spans="1:6" ht="31.95" customHeight="1">
      <c r="A21" s="173"/>
      <c r="B21" s="8" t="s">
        <v>31</v>
      </c>
      <c r="C21" s="5" t="s">
        <v>62</v>
      </c>
      <c r="D21" s="31">
        <v>1</v>
      </c>
      <c r="F21" s="5"/>
    </row>
    <row r="22" spans="1:6" ht="45" customHeight="1">
      <c r="A22" s="173"/>
      <c r="B22" s="8" t="s">
        <v>32</v>
      </c>
      <c r="C22" s="5" t="s">
        <v>63</v>
      </c>
      <c r="F22" s="5"/>
    </row>
    <row r="23" spans="1:6" ht="37.950000000000003" customHeight="1">
      <c r="A23" s="173"/>
      <c r="B23" s="8" t="s">
        <v>33</v>
      </c>
      <c r="C23" s="5" t="s">
        <v>64</v>
      </c>
      <c r="F23" s="5"/>
    </row>
    <row r="24" spans="1:6" ht="19.95" customHeight="1">
      <c r="A24" s="173"/>
      <c r="B24" s="8" t="s">
        <v>34</v>
      </c>
      <c r="C24" s="5" t="s">
        <v>65</v>
      </c>
      <c r="F24" s="5"/>
    </row>
    <row r="25" spans="1:6" ht="42.6" customHeight="1">
      <c r="A25" s="173"/>
      <c r="B25" s="8" t="s">
        <v>19</v>
      </c>
      <c r="C25" s="5" t="s">
        <v>66</v>
      </c>
      <c r="D25" s="31">
        <v>1</v>
      </c>
      <c r="F25" s="5"/>
    </row>
    <row r="26" spans="1:6" ht="19.05" customHeight="1">
      <c r="A26" s="173"/>
      <c r="B26" s="8" t="s">
        <v>20</v>
      </c>
      <c r="C26" s="5" t="s">
        <v>67</v>
      </c>
      <c r="D26" s="31">
        <v>1</v>
      </c>
      <c r="F26" s="5"/>
    </row>
    <row r="27" spans="1:6" ht="19.95" customHeight="1">
      <c r="A27" s="173"/>
      <c r="B27" s="8" t="s">
        <v>24</v>
      </c>
      <c r="C27" s="5" t="s">
        <v>68</v>
      </c>
      <c r="D27" s="31">
        <v>1</v>
      </c>
      <c r="F27" s="5"/>
    </row>
    <row r="28" spans="1:6" ht="30" customHeight="1">
      <c r="A28" s="173"/>
      <c r="B28" s="8" t="s">
        <v>25</v>
      </c>
      <c r="C28" s="5" t="s">
        <v>69</v>
      </c>
      <c r="F28" s="5"/>
    </row>
    <row r="29" spans="1:6" ht="33" customHeight="1">
      <c r="A29" s="173"/>
      <c r="B29" s="8" t="s">
        <v>27</v>
      </c>
      <c r="C29" s="5" t="s">
        <v>70</v>
      </c>
      <c r="F29" s="5"/>
    </row>
    <row r="30" spans="1:6" ht="33" customHeight="1">
      <c r="A30" s="173"/>
      <c r="B30" s="8" t="s">
        <v>30</v>
      </c>
      <c r="C30" s="5" t="s">
        <v>71</v>
      </c>
      <c r="F30" s="5"/>
    </row>
    <row r="31" spans="1:6">
      <c r="A31" s="171" t="s">
        <v>72</v>
      </c>
      <c r="B31" s="8" t="s">
        <v>41</v>
      </c>
      <c r="C31" s="5" t="s">
        <v>73</v>
      </c>
      <c r="D31" s="31">
        <v>1</v>
      </c>
      <c r="F31" s="5"/>
    </row>
    <row r="32" spans="1:6" ht="28.2" customHeight="1">
      <c r="A32" s="171"/>
      <c r="B32" s="8" t="s">
        <v>43</v>
      </c>
      <c r="C32" s="5" t="s">
        <v>74</v>
      </c>
      <c r="F32" s="5"/>
    </row>
    <row r="33" spans="1:6">
      <c r="A33" s="171"/>
      <c r="B33" s="8" t="s">
        <v>6</v>
      </c>
      <c r="C33" s="5" t="s">
        <v>75</v>
      </c>
      <c r="D33" s="31">
        <v>1</v>
      </c>
      <c r="F33" s="5"/>
    </row>
    <row r="34" spans="1:6" ht="19.05" customHeight="1">
      <c r="A34" s="171"/>
      <c r="B34" s="8" t="s">
        <v>8</v>
      </c>
      <c r="C34" s="5" t="s">
        <v>76</v>
      </c>
      <c r="F34" s="5"/>
    </row>
    <row r="35" spans="1:6">
      <c r="A35" s="171"/>
      <c r="B35" s="8" t="s">
        <v>11</v>
      </c>
      <c r="C35" s="5" t="s">
        <v>68</v>
      </c>
      <c r="D35" s="31">
        <v>1</v>
      </c>
      <c r="F35" s="5"/>
    </row>
    <row r="36" spans="1:6" ht="31.95" customHeight="1">
      <c r="A36" s="171"/>
      <c r="B36" s="8" t="s">
        <v>12</v>
      </c>
      <c r="C36" s="5" t="s">
        <v>77</v>
      </c>
      <c r="D36" s="31">
        <v>1</v>
      </c>
      <c r="F36" s="5"/>
    </row>
    <row r="37" spans="1:6" ht="28.95" customHeight="1">
      <c r="A37" s="171"/>
      <c r="B37" s="8" t="s">
        <v>13</v>
      </c>
      <c r="C37" s="5" t="s">
        <v>78</v>
      </c>
      <c r="D37" s="31">
        <v>1</v>
      </c>
      <c r="F37" s="5"/>
    </row>
    <row r="38" spans="1:6" ht="19.05" customHeight="1">
      <c r="A38" s="171"/>
      <c r="B38" s="8" t="s">
        <v>79</v>
      </c>
      <c r="C38" s="5" t="s">
        <v>80</v>
      </c>
      <c r="F38" s="5"/>
    </row>
    <row r="39" spans="1:6" ht="19.05" customHeight="1">
      <c r="A39" s="171"/>
      <c r="B39" s="8" t="s">
        <v>81</v>
      </c>
      <c r="C39" s="5" t="s">
        <v>82</v>
      </c>
      <c r="D39" s="31">
        <v>1</v>
      </c>
      <c r="F39" s="5"/>
    </row>
    <row r="40" spans="1:6" ht="19.05" customHeight="1">
      <c r="A40" s="171"/>
      <c r="B40" s="8" t="s">
        <v>83</v>
      </c>
      <c r="C40" s="5" t="s">
        <v>84</v>
      </c>
      <c r="F40" s="5"/>
    </row>
    <row r="41" spans="1:6" ht="19.05" customHeight="1">
      <c r="A41" s="172" t="s">
        <v>85</v>
      </c>
      <c r="B41" s="8" t="s">
        <v>41</v>
      </c>
      <c r="C41" s="5" t="s">
        <v>86</v>
      </c>
      <c r="D41" s="31">
        <v>1</v>
      </c>
      <c r="F41" s="5"/>
    </row>
    <row r="42" spans="1:6" ht="27.6" customHeight="1">
      <c r="A42" s="172"/>
      <c r="B42" s="8" t="s">
        <v>43</v>
      </c>
      <c r="C42" s="5" t="s">
        <v>74</v>
      </c>
      <c r="F42" s="5"/>
    </row>
    <row r="43" spans="1:6" ht="19.05" customHeight="1">
      <c r="A43" s="172"/>
      <c r="B43" s="8" t="s">
        <v>6</v>
      </c>
      <c r="C43" s="5" t="s">
        <v>75</v>
      </c>
      <c r="D43" s="31">
        <v>1</v>
      </c>
      <c r="F43" s="5"/>
    </row>
    <row r="44" spans="1:6" ht="16.95" customHeight="1">
      <c r="A44" s="172"/>
      <c r="B44" s="8" t="s">
        <v>8</v>
      </c>
      <c r="C44" s="5" t="s">
        <v>87</v>
      </c>
      <c r="F44" s="5"/>
    </row>
    <row r="45" spans="1:6" ht="28.95" customHeight="1">
      <c r="A45" s="172"/>
      <c r="B45" s="8" t="s">
        <v>11</v>
      </c>
      <c r="C45" s="5" t="s">
        <v>77</v>
      </c>
      <c r="D45" s="31">
        <v>1</v>
      </c>
      <c r="F45" s="5"/>
    </row>
    <row r="46" spans="1:6" ht="19.05" customHeight="1">
      <c r="A46" s="172"/>
      <c r="B46" s="8" t="s">
        <v>12</v>
      </c>
      <c r="C46" s="5" t="s">
        <v>80</v>
      </c>
      <c r="F46" s="5"/>
    </row>
    <row r="47" spans="1:6" ht="19.05" customHeight="1">
      <c r="A47" s="172"/>
      <c r="B47" s="8" t="s">
        <v>13</v>
      </c>
      <c r="C47" s="5" t="s">
        <v>82</v>
      </c>
      <c r="D47" s="31">
        <v>1</v>
      </c>
      <c r="F47" s="5"/>
    </row>
    <row r="48" spans="1:6" ht="19.05" customHeight="1">
      <c r="A48" s="172"/>
      <c r="B48" s="8" t="s">
        <v>79</v>
      </c>
      <c r="C48" s="5" t="s">
        <v>84</v>
      </c>
      <c r="F48" s="5"/>
    </row>
    <row r="49" spans="1:6">
      <c r="A49" s="9"/>
      <c r="B49" s="8"/>
      <c r="F49" s="5"/>
    </row>
    <row r="50" spans="1:6">
      <c r="A50" s="9"/>
      <c r="B50" s="8"/>
      <c r="F50" s="5"/>
    </row>
    <row r="51" spans="1:6">
      <c r="A51" s="9"/>
      <c r="B51" s="8"/>
      <c r="F51" s="5"/>
    </row>
    <row r="52" spans="1:6">
      <c r="A52" s="9"/>
      <c r="B52" s="8"/>
      <c r="F52" s="5"/>
    </row>
    <row r="53" spans="1:6">
      <c r="A53" s="9"/>
      <c r="B53" s="8"/>
      <c r="F53" s="5"/>
    </row>
    <row r="54" spans="1:6">
      <c r="A54" s="9"/>
      <c r="B54" s="8"/>
      <c r="F54" s="5"/>
    </row>
    <row r="55" spans="1:6">
      <c r="A55" s="9"/>
      <c r="B55" s="8"/>
      <c r="F55" s="5"/>
    </row>
    <row r="56" spans="1:6">
      <c r="A56" s="9"/>
      <c r="B56" s="8"/>
      <c r="F56" s="5"/>
    </row>
    <row r="57" spans="1:6">
      <c r="A57" s="9"/>
      <c r="B57" s="8"/>
      <c r="F57" s="5"/>
    </row>
    <row r="58" spans="1:6">
      <c r="A58" s="9"/>
      <c r="B58" s="8"/>
      <c r="F58" s="5"/>
    </row>
    <row r="59" spans="1:6">
      <c r="A59" s="9"/>
      <c r="B59" s="8"/>
      <c r="F59" s="5"/>
    </row>
    <row r="60" spans="1:6">
      <c r="A60" s="9"/>
      <c r="B60" s="8"/>
      <c r="F60" s="5"/>
    </row>
    <row r="61" spans="1:6">
      <c r="A61" s="9"/>
      <c r="B61" s="8"/>
      <c r="F61" s="5"/>
    </row>
    <row r="62" spans="1:6">
      <c r="A62" s="9"/>
      <c r="B62" s="8"/>
      <c r="F62" s="5"/>
    </row>
    <row r="63" spans="1:6">
      <c r="A63" s="9"/>
      <c r="B63" s="8"/>
      <c r="F63" s="5"/>
    </row>
    <row r="64" spans="1:6">
      <c r="A64" s="9"/>
      <c r="B64" s="8"/>
      <c r="F64" s="5"/>
    </row>
    <row r="65" spans="1:6">
      <c r="A65" s="9"/>
      <c r="B65" s="8"/>
      <c r="F65" s="5"/>
    </row>
    <row r="66" spans="1:6">
      <c r="A66" s="9"/>
      <c r="B66" s="8"/>
      <c r="F66" s="5"/>
    </row>
    <row r="67" spans="1:6">
      <c r="A67" s="9"/>
      <c r="B67" s="8"/>
      <c r="F67" s="5"/>
    </row>
    <row r="68" spans="1:6">
      <c r="A68" s="9"/>
      <c r="B68" s="8"/>
      <c r="F68" s="5"/>
    </row>
    <row r="69" spans="1:6">
      <c r="A69" s="9"/>
      <c r="B69" s="8"/>
      <c r="F69" s="5"/>
    </row>
    <row r="70" spans="1:6">
      <c r="A70" s="9"/>
      <c r="B70" s="8"/>
      <c r="F70" s="5"/>
    </row>
    <row r="71" spans="1:6">
      <c r="A71" s="9"/>
      <c r="B71" s="8"/>
      <c r="F71" s="5"/>
    </row>
    <row r="72" spans="1:6">
      <c r="A72" s="9"/>
      <c r="B72" s="8"/>
      <c r="F72" s="5"/>
    </row>
    <row r="73" spans="1:6">
      <c r="A73" s="9"/>
      <c r="B73" s="8"/>
      <c r="F73" s="5"/>
    </row>
    <row r="74" spans="1:6">
      <c r="A74" s="9"/>
      <c r="B74" s="8"/>
      <c r="F74" s="5"/>
    </row>
    <row r="75" spans="1:6">
      <c r="A75" s="9"/>
      <c r="B75" s="8"/>
      <c r="F75" s="5"/>
    </row>
    <row r="76" spans="1:6">
      <c r="A76" s="9"/>
      <c r="B76" s="8"/>
      <c r="F76" s="5"/>
    </row>
    <row r="77" spans="1:6">
      <c r="A77" s="9"/>
      <c r="B77" s="8"/>
      <c r="F77" s="5"/>
    </row>
    <row r="78" spans="1:6">
      <c r="A78" s="9"/>
      <c r="B78" s="8"/>
      <c r="F78" s="5"/>
    </row>
    <row r="79" spans="1:6">
      <c r="A79" s="9"/>
      <c r="B79" s="8"/>
      <c r="F79" s="5"/>
    </row>
    <row r="80" spans="1:6">
      <c r="A80" s="9"/>
      <c r="B80" s="8"/>
      <c r="F80" s="5"/>
    </row>
    <row r="81" spans="1:6">
      <c r="A81" s="9"/>
      <c r="B81" s="8"/>
      <c r="F81" s="5"/>
    </row>
    <row r="82" spans="1:6">
      <c r="A82" s="9"/>
      <c r="B82" s="8"/>
      <c r="F82" s="5"/>
    </row>
    <row r="83" spans="1:6">
      <c r="A83" s="9"/>
      <c r="B83" s="8"/>
      <c r="F83" s="5"/>
    </row>
    <row r="84" spans="1:6">
      <c r="A84" s="9"/>
      <c r="B84" s="8"/>
      <c r="F84" s="5"/>
    </row>
    <row r="85" spans="1:6">
      <c r="A85" s="9"/>
      <c r="B85" s="8"/>
      <c r="F85" s="5"/>
    </row>
    <row r="86" spans="1:6">
      <c r="A86" s="9"/>
      <c r="B86" s="8"/>
      <c r="F86" s="5"/>
    </row>
    <row r="87" spans="1:6">
      <c r="A87" s="9"/>
      <c r="B87" s="8"/>
      <c r="F87" s="5"/>
    </row>
    <row r="88" spans="1:6">
      <c r="A88" s="9"/>
      <c r="B88" s="8"/>
      <c r="F88" s="5"/>
    </row>
    <row r="89" spans="1:6">
      <c r="A89" s="9"/>
      <c r="B89" s="8"/>
      <c r="F89" s="5"/>
    </row>
    <row r="90" spans="1:6">
      <c r="A90" s="9"/>
      <c r="B90" s="8"/>
      <c r="F90" s="5"/>
    </row>
    <row r="91" spans="1:6">
      <c r="A91" s="9"/>
      <c r="B91" s="8"/>
      <c r="F91" s="5"/>
    </row>
    <row r="92" spans="1:6">
      <c r="A92" s="9"/>
      <c r="B92" s="8"/>
      <c r="F92" s="5"/>
    </row>
    <row r="93" spans="1:6">
      <c r="A93" s="9"/>
      <c r="B93" s="8"/>
      <c r="F93" s="5"/>
    </row>
    <row r="94" spans="1:6">
      <c r="A94" s="9"/>
      <c r="B94" s="8"/>
      <c r="F94" s="5"/>
    </row>
    <row r="95" spans="1:6">
      <c r="A95" s="9"/>
      <c r="B95" s="8"/>
      <c r="F95" s="5"/>
    </row>
    <row r="96" spans="1:6">
      <c r="A96" s="9"/>
      <c r="B96" s="8"/>
      <c r="F96" s="5"/>
    </row>
    <row r="97" spans="1:6">
      <c r="A97" s="9"/>
      <c r="B97" s="8"/>
      <c r="F97" s="5"/>
    </row>
    <row r="98" spans="1:6">
      <c r="A98" s="9"/>
      <c r="B98" s="8"/>
      <c r="F98" s="5"/>
    </row>
    <row r="99" spans="1:6">
      <c r="A99" s="9"/>
      <c r="B99" s="8"/>
      <c r="F99" s="5"/>
    </row>
    <row r="100" spans="1:6">
      <c r="A100" s="9"/>
      <c r="B100" s="8"/>
      <c r="F100" s="5"/>
    </row>
    <row r="101" spans="1:6">
      <c r="A101" s="9"/>
      <c r="B101" s="8"/>
      <c r="F101" s="5"/>
    </row>
    <row r="102" spans="1:6">
      <c r="A102" s="9"/>
      <c r="B102" s="8"/>
      <c r="F102" s="5"/>
    </row>
    <row r="103" spans="1:6">
      <c r="A103" s="9"/>
      <c r="B103" s="8"/>
      <c r="F103" s="5"/>
    </row>
    <row r="104" spans="1:6">
      <c r="A104" s="9"/>
      <c r="B104" s="8"/>
      <c r="F104" s="5"/>
    </row>
    <row r="105" spans="1:6">
      <c r="A105" s="9"/>
      <c r="B105" s="8"/>
      <c r="F105" s="5"/>
    </row>
    <row r="106" spans="1:6">
      <c r="A106" s="9"/>
      <c r="B106" s="8"/>
      <c r="F106" s="5"/>
    </row>
    <row r="107" spans="1:6">
      <c r="A107" s="9"/>
      <c r="B107" s="8"/>
      <c r="F107" s="5"/>
    </row>
    <row r="108" spans="1:6">
      <c r="A108" s="9"/>
      <c r="B108" s="8"/>
      <c r="F108" s="5"/>
    </row>
    <row r="109" spans="1:6">
      <c r="A109" s="9"/>
      <c r="B109" s="8"/>
      <c r="F109" s="5"/>
    </row>
    <row r="110" spans="1:6">
      <c r="A110" s="9"/>
      <c r="B110" s="8"/>
      <c r="F110" s="5"/>
    </row>
    <row r="111" spans="1:6">
      <c r="A111" s="9"/>
      <c r="B111" s="8"/>
      <c r="F111" s="5"/>
    </row>
    <row r="112" spans="1:6">
      <c r="A112" s="9"/>
      <c r="B112" s="8"/>
      <c r="F112" s="5"/>
    </row>
    <row r="113" spans="1:6">
      <c r="A113" s="9"/>
      <c r="B113" s="8"/>
      <c r="F113" s="5"/>
    </row>
    <row r="114" spans="1:6">
      <c r="A114" s="9"/>
      <c r="B114" s="8"/>
      <c r="F114" s="5"/>
    </row>
    <row r="115" spans="1:6">
      <c r="A115" s="9"/>
      <c r="B115" s="8"/>
      <c r="F115" s="5"/>
    </row>
    <row r="116" spans="1:6">
      <c r="A116" s="9"/>
      <c r="B116" s="8"/>
      <c r="F116" s="5"/>
    </row>
    <row r="117" spans="1:6">
      <c r="A117" s="9"/>
      <c r="B117" s="8"/>
      <c r="F117" s="5"/>
    </row>
    <row r="118" spans="1:6">
      <c r="A118" s="9"/>
      <c r="B118" s="8"/>
      <c r="F118" s="5"/>
    </row>
    <row r="119" spans="1:6">
      <c r="A119" s="9"/>
      <c r="B119" s="8"/>
      <c r="F119" s="5"/>
    </row>
    <row r="120" spans="1:6">
      <c r="A120" s="9"/>
      <c r="B120" s="8"/>
      <c r="F120" s="5"/>
    </row>
    <row r="121" spans="1:6">
      <c r="A121" s="9"/>
      <c r="B121" s="8"/>
      <c r="F121" s="5"/>
    </row>
    <row r="122" spans="1:6">
      <c r="A122" s="9"/>
      <c r="B122" s="8"/>
      <c r="F122" s="5"/>
    </row>
    <row r="123" spans="1:6">
      <c r="A123" s="9"/>
      <c r="B123" s="8"/>
      <c r="F123" s="5"/>
    </row>
    <row r="124" spans="1:6">
      <c r="A124" s="9"/>
      <c r="B124" s="8"/>
      <c r="F124" s="5"/>
    </row>
    <row r="125" spans="1:6">
      <c r="A125" s="9"/>
      <c r="B125" s="8"/>
      <c r="F125" s="5"/>
    </row>
    <row r="126" spans="1:6">
      <c r="A126" s="9"/>
      <c r="B126" s="8"/>
      <c r="F126" s="5"/>
    </row>
    <row r="127" spans="1:6">
      <c r="A127" s="9"/>
      <c r="B127" s="8"/>
      <c r="F127" s="5"/>
    </row>
    <row r="128" spans="1:6">
      <c r="A128" s="9"/>
      <c r="B128" s="8"/>
      <c r="F128" s="5"/>
    </row>
    <row r="129" spans="1:6">
      <c r="A129" s="9"/>
      <c r="B129" s="8"/>
      <c r="F129" s="5"/>
    </row>
    <row r="130" spans="1:6">
      <c r="A130" s="9"/>
      <c r="B130" s="8"/>
      <c r="F130" s="5"/>
    </row>
    <row r="131" spans="1:6">
      <c r="A131" s="9"/>
      <c r="B131" s="8"/>
      <c r="F131" s="5"/>
    </row>
    <row r="132" spans="1:6">
      <c r="A132" s="9"/>
      <c r="B132" s="8"/>
      <c r="F132" s="5"/>
    </row>
    <row r="133" spans="1:6">
      <c r="A133" s="9"/>
      <c r="B133" s="8"/>
      <c r="F133" s="5"/>
    </row>
    <row r="134" spans="1:6">
      <c r="A134" s="9"/>
      <c r="B134" s="8"/>
      <c r="F134" s="5"/>
    </row>
    <row r="135" spans="1:6">
      <c r="A135" s="9"/>
      <c r="B135" s="8"/>
      <c r="F135" s="5"/>
    </row>
    <row r="136" spans="1:6">
      <c r="A136" s="9"/>
      <c r="B136" s="8"/>
      <c r="F136" s="5"/>
    </row>
    <row r="137" spans="1:6">
      <c r="A137" s="9"/>
      <c r="B137" s="8"/>
      <c r="F137" s="5"/>
    </row>
    <row r="138" spans="1:6">
      <c r="A138" s="9"/>
      <c r="B138" s="8"/>
      <c r="F138" s="5"/>
    </row>
    <row r="139" spans="1:6">
      <c r="A139" s="9"/>
      <c r="B139" s="8"/>
      <c r="F139" s="5"/>
    </row>
    <row r="140" spans="1:6">
      <c r="A140" s="9"/>
      <c r="B140" s="8"/>
      <c r="F140" s="5"/>
    </row>
    <row r="141" spans="1:6">
      <c r="A141" s="9"/>
      <c r="B141" s="8"/>
      <c r="F141" s="5"/>
    </row>
    <row r="142" spans="1:6">
      <c r="A142" s="9"/>
      <c r="B142" s="8"/>
      <c r="F142" s="5"/>
    </row>
    <row r="143" spans="1:6">
      <c r="A143" s="9"/>
      <c r="B143" s="8"/>
      <c r="F143" s="5"/>
    </row>
    <row r="144" spans="1:6">
      <c r="A144" s="9"/>
      <c r="B144" s="8"/>
      <c r="F144" s="5"/>
    </row>
    <row r="145" spans="1:6">
      <c r="A145" s="9"/>
      <c r="B145" s="8"/>
      <c r="F145" s="5"/>
    </row>
    <row r="146" spans="1:6">
      <c r="A146" s="9"/>
      <c r="B146" s="8"/>
      <c r="F146" s="5"/>
    </row>
    <row r="147" spans="1:6">
      <c r="A147" s="9"/>
      <c r="B147" s="8"/>
      <c r="F147" s="5"/>
    </row>
    <row r="148" spans="1:6">
      <c r="A148" s="9"/>
      <c r="B148" s="8"/>
      <c r="F148" s="5"/>
    </row>
    <row r="149" spans="1:6">
      <c r="A149" s="9"/>
      <c r="B149" s="8"/>
      <c r="F149" s="5"/>
    </row>
    <row r="150" spans="1:6">
      <c r="A150" s="9"/>
      <c r="B150" s="8"/>
      <c r="F150" s="5"/>
    </row>
    <row r="151" spans="1:6">
      <c r="A151" s="9"/>
      <c r="B151" s="8"/>
      <c r="F151" s="5"/>
    </row>
    <row r="152" spans="1:6">
      <c r="A152" s="9"/>
      <c r="B152" s="8"/>
      <c r="F152" s="5"/>
    </row>
    <row r="153" spans="1:6">
      <c r="A153" s="9"/>
      <c r="B153" s="8"/>
      <c r="F153" s="5"/>
    </row>
    <row r="154" spans="1:6">
      <c r="A154" s="9"/>
      <c r="B154" s="8"/>
      <c r="F154" s="5"/>
    </row>
    <row r="155" spans="1:6">
      <c r="A155" s="9"/>
      <c r="B155" s="8"/>
      <c r="F155" s="5"/>
    </row>
    <row r="156" spans="1:6">
      <c r="A156" s="9"/>
      <c r="B156" s="8"/>
      <c r="F156" s="5"/>
    </row>
    <row r="157" spans="1:6">
      <c r="A157" s="9"/>
      <c r="B157" s="8"/>
      <c r="F157" s="5"/>
    </row>
    <row r="158" spans="1:6">
      <c r="A158" s="9"/>
      <c r="B158" s="8"/>
      <c r="F158" s="5"/>
    </row>
    <row r="159" spans="1:6">
      <c r="A159" s="9"/>
      <c r="B159" s="8"/>
      <c r="F159" s="5"/>
    </row>
    <row r="160" spans="1:6">
      <c r="A160" s="9"/>
      <c r="B160" s="8"/>
      <c r="F160" s="5"/>
    </row>
    <row r="161" spans="1:6">
      <c r="A161" s="9"/>
      <c r="B161" s="8"/>
      <c r="F161" s="5"/>
    </row>
    <row r="162" spans="1:6">
      <c r="A162" s="9"/>
      <c r="B162" s="8"/>
      <c r="F162" s="5"/>
    </row>
    <row r="163" spans="1:6">
      <c r="A163" s="9"/>
      <c r="B163" s="8"/>
      <c r="F163" s="5"/>
    </row>
    <row r="164" spans="1:6">
      <c r="A164" s="9"/>
      <c r="B164" s="8"/>
      <c r="F164" s="5"/>
    </row>
    <row r="165" spans="1:6">
      <c r="A165" s="9"/>
      <c r="B165" s="8"/>
      <c r="F165" s="5"/>
    </row>
    <row r="166" spans="1:6">
      <c r="A166" s="9"/>
      <c r="B166" s="8"/>
      <c r="F166" s="5"/>
    </row>
    <row r="167" spans="1:6">
      <c r="A167" s="9"/>
      <c r="B167" s="8"/>
      <c r="F167" s="5"/>
    </row>
    <row r="168" spans="1:6">
      <c r="A168" s="9"/>
      <c r="B168" s="8"/>
      <c r="F168" s="5"/>
    </row>
    <row r="169" spans="1:6">
      <c r="A169" s="9"/>
      <c r="B169" s="8"/>
      <c r="F169" s="5"/>
    </row>
    <row r="170" spans="1:6">
      <c r="A170" s="9"/>
      <c r="B170" s="8"/>
      <c r="F170" s="5"/>
    </row>
    <row r="171" spans="1:6">
      <c r="A171" s="9"/>
      <c r="B171" s="8"/>
      <c r="F171" s="5"/>
    </row>
    <row r="172" spans="1:6">
      <c r="A172" s="9"/>
      <c r="B172" s="8"/>
      <c r="F172" s="5"/>
    </row>
    <row r="173" spans="1:6">
      <c r="A173" s="9"/>
      <c r="B173" s="8"/>
      <c r="F173" s="5"/>
    </row>
    <row r="174" spans="1:6">
      <c r="A174" s="9"/>
      <c r="B174" s="8"/>
      <c r="F174" s="5"/>
    </row>
    <row r="175" spans="1:6">
      <c r="A175" s="9"/>
      <c r="B175" s="8"/>
      <c r="F175" s="5"/>
    </row>
    <row r="176" spans="1:6">
      <c r="A176" s="9"/>
      <c r="B176" s="8"/>
      <c r="F176" s="5"/>
    </row>
    <row r="177" spans="1:6">
      <c r="A177" s="9"/>
      <c r="B177" s="8"/>
      <c r="F177" s="5"/>
    </row>
    <row r="178" spans="1:6">
      <c r="A178" s="9"/>
      <c r="B178" s="8"/>
      <c r="F178" s="5"/>
    </row>
    <row r="179" spans="1:6">
      <c r="A179" s="9"/>
      <c r="B179" s="8"/>
      <c r="F179" s="5"/>
    </row>
    <row r="180" spans="1:6">
      <c r="A180" s="9"/>
      <c r="B180" s="8"/>
      <c r="F180" s="5"/>
    </row>
    <row r="181" spans="1:6">
      <c r="A181" s="9"/>
      <c r="B181" s="8"/>
      <c r="F181" s="5"/>
    </row>
    <row r="182" spans="1:6">
      <c r="A182" s="9"/>
      <c r="B182" s="8"/>
      <c r="F182" s="5"/>
    </row>
    <row r="183" spans="1:6">
      <c r="A183" s="9"/>
      <c r="B183" s="8"/>
      <c r="F183" s="5"/>
    </row>
    <row r="184" spans="1:6">
      <c r="A184" s="9"/>
      <c r="B184" s="8"/>
      <c r="F184" s="5"/>
    </row>
    <row r="185" spans="1:6">
      <c r="A185" s="9"/>
      <c r="B185" s="8"/>
      <c r="F185" s="5"/>
    </row>
    <row r="186" spans="1:6">
      <c r="A186" s="9"/>
      <c r="B186" s="8"/>
      <c r="F186" s="5"/>
    </row>
    <row r="187" spans="1:6">
      <c r="A187" s="9"/>
      <c r="B187" s="8"/>
      <c r="F187" s="5"/>
    </row>
    <row r="188" spans="1:6">
      <c r="A188" s="9"/>
      <c r="B188" s="8"/>
      <c r="F188" s="5"/>
    </row>
    <row r="189" spans="1:6">
      <c r="A189" s="9"/>
      <c r="B189" s="8"/>
      <c r="F189" s="5"/>
    </row>
    <row r="190" spans="1:6">
      <c r="A190" s="9"/>
      <c r="B190" s="8"/>
      <c r="F190" s="5"/>
    </row>
    <row r="191" spans="1:6">
      <c r="A191" s="9"/>
      <c r="B191" s="8"/>
      <c r="F191" s="5"/>
    </row>
    <row r="192" spans="1:6">
      <c r="A192" s="9"/>
      <c r="B192" s="8"/>
      <c r="F192" s="5"/>
    </row>
    <row r="193" spans="1:6">
      <c r="A193" s="9"/>
      <c r="B193" s="8"/>
      <c r="F193" s="5"/>
    </row>
    <row r="194" spans="1:6">
      <c r="A194" s="9"/>
      <c r="B194" s="8"/>
      <c r="F194" s="5"/>
    </row>
    <row r="195" spans="1:6">
      <c r="A195" s="9"/>
      <c r="B195" s="8"/>
      <c r="F195" s="5"/>
    </row>
    <row r="196" spans="1:6">
      <c r="A196" s="9"/>
      <c r="B196" s="8"/>
      <c r="F196" s="5"/>
    </row>
    <row r="197" spans="1:6">
      <c r="A197" s="9"/>
      <c r="B197" s="8"/>
      <c r="F197" s="5"/>
    </row>
  </sheetData>
  <mergeCells count="4">
    <mergeCell ref="A31:A40"/>
    <mergeCell ref="A41:A48"/>
    <mergeCell ref="A2:A8"/>
    <mergeCell ref="A9:A30"/>
  </mergeCells>
  <phoneticPr fontId="6" type="noConversion"/>
  <dataValidations count="1">
    <dataValidation type="list" allowBlank="1" showErrorMessage="1" sqref="E1:E197">
      <formula1>"是,否,部分满足,见备注,忽略"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X152"/>
  <sheetViews>
    <sheetView zoomScale="85" zoomScaleNormal="85" zoomScaleSheetLayoutView="100" workbookViewId="0">
      <selection activeCell="O4" sqref="O4"/>
    </sheetView>
  </sheetViews>
  <sheetFormatPr defaultRowHeight="15.6"/>
  <cols>
    <col min="1" max="1" width="2.44140625" style="109" customWidth="1"/>
    <col min="2" max="2" width="16.109375" style="37" customWidth="1"/>
    <col min="3" max="3" width="29.6640625" style="37" customWidth="1"/>
    <col min="4" max="4" width="10" style="37" bestFit="1" customWidth="1"/>
    <col min="5" max="5" width="10" style="37" customWidth="1"/>
    <col min="6" max="6" width="11.109375" style="37" customWidth="1"/>
    <col min="7" max="8" width="10.21875" style="37" customWidth="1"/>
    <col min="9" max="9" width="21.6640625" style="37" customWidth="1"/>
    <col min="10" max="11" width="21.33203125" style="37" customWidth="1"/>
    <col min="12" max="14" width="10" style="37" bestFit="1" customWidth="1"/>
    <col min="15" max="232" width="10.109375" style="37" customWidth="1"/>
    <col min="233" max="256" width="8.88671875" style="109"/>
    <col min="257" max="257" width="2.44140625" style="109" customWidth="1"/>
    <col min="258" max="258" width="16.109375" style="109" customWidth="1"/>
    <col min="259" max="259" width="29.6640625" style="109" customWidth="1"/>
    <col min="260" max="260" width="10" style="109" bestFit="1" customWidth="1"/>
    <col min="261" max="261" width="10" style="109" customWidth="1"/>
    <col min="262" max="262" width="11.109375" style="109" customWidth="1"/>
    <col min="263" max="264" width="10.21875" style="109" customWidth="1"/>
    <col min="265" max="265" width="21.6640625" style="109" customWidth="1"/>
    <col min="266" max="267" width="21.33203125" style="109" customWidth="1"/>
    <col min="268" max="270" width="10" style="109" bestFit="1" customWidth="1"/>
    <col min="271" max="488" width="10.109375" style="109" customWidth="1"/>
    <col min="489" max="512" width="8.88671875" style="109"/>
    <col min="513" max="513" width="2.44140625" style="109" customWidth="1"/>
    <col min="514" max="514" width="16.109375" style="109" customWidth="1"/>
    <col min="515" max="515" width="29.6640625" style="109" customWidth="1"/>
    <col min="516" max="516" width="10" style="109" bestFit="1" customWidth="1"/>
    <col min="517" max="517" width="10" style="109" customWidth="1"/>
    <col min="518" max="518" width="11.109375" style="109" customWidth="1"/>
    <col min="519" max="520" width="10.21875" style="109" customWidth="1"/>
    <col min="521" max="521" width="21.6640625" style="109" customWidth="1"/>
    <col min="522" max="523" width="21.33203125" style="109" customWidth="1"/>
    <col min="524" max="526" width="10" style="109" bestFit="1" customWidth="1"/>
    <col min="527" max="744" width="10.109375" style="109" customWidth="1"/>
    <col min="745" max="768" width="8.88671875" style="109"/>
    <col min="769" max="769" width="2.44140625" style="109" customWidth="1"/>
    <col min="770" max="770" width="16.109375" style="109" customWidth="1"/>
    <col min="771" max="771" width="29.6640625" style="109" customWidth="1"/>
    <col min="772" max="772" width="10" style="109" bestFit="1" customWidth="1"/>
    <col min="773" max="773" width="10" style="109" customWidth="1"/>
    <col min="774" max="774" width="11.109375" style="109" customWidth="1"/>
    <col min="775" max="776" width="10.21875" style="109" customWidth="1"/>
    <col min="777" max="777" width="21.6640625" style="109" customWidth="1"/>
    <col min="778" max="779" width="21.33203125" style="109" customWidth="1"/>
    <col min="780" max="782" width="10" style="109" bestFit="1" customWidth="1"/>
    <col min="783" max="1000" width="10.109375" style="109" customWidth="1"/>
    <col min="1001" max="1024" width="8.88671875" style="109"/>
    <col min="1025" max="1025" width="2.44140625" style="109" customWidth="1"/>
    <col min="1026" max="1026" width="16.109375" style="109" customWidth="1"/>
    <col min="1027" max="1027" width="29.6640625" style="109" customWidth="1"/>
    <col min="1028" max="1028" width="10" style="109" bestFit="1" customWidth="1"/>
    <col min="1029" max="1029" width="10" style="109" customWidth="1"/>
    <col min="1030" max="1030" width="11.109375" style="109" customWidth="1"/>
    <col min="1031" max="1032" width="10.21875" style="109" customWidth="1"/>
    <col min="1033" max="1033" width="21.6640625" style="109" customWidth="1"/>
    <col min="1034" max="1035" width="21.33203125" style="109" customWidth="1"/>
    <col min="1036" max="1038" width="10" style="109" bestFit="1" customWidth="1"/>
    <col min="1039" max="1256" width="10.109375" style="109" customWidth="1"/>
    <col min="1257" max="1280" width="8.88671875" style="109"/>
    <col min="1281" max="1281" width="2.44140625" style="109" customWidth="1"/>
    <col min="1282" max="1282" width="16.109375" style="109" customWidth="1"/>
    <col min="1283" max="1283" width="29.6640625" style="109" customWidth="1"/>
    <col min="1284" max="1284" width="10" style="109" bestFit="1" customWidth="1"/>
    <col min="1285" max="1285" width="10" style="109" customWidth="1"/>
    <col min="1286" max="1286" width="11.109375" style="109" customWidth="1"/>
    <col min="1287" max="1288" width="10.21875" style="109" customWidth="1"/>
    <col min="1289" max="1289" width="21.6640625" style="109" customWidth="1"/>
    <col min="1290" max="1291" width="21.33203125" style="109" customWidth="1"/>
    <col min="1292" max="1294" width="10" style="109" bestFit="1" customWidth="1"/>
    <col min="1295" max="1512" width="10.109375" style="109" customWidth="1"/>
    <col min="1513" max="1536" width="8.88671875" style="109"/>
    <col min="1537" max="1537" width="2.44140625" style="109" customWidth="1"/>
    <col min="1538" max="1538" width="16.109375" style="109" customWidth="1"/>
    <col min="1539" max="1539" width="29.6640625" style="109" customWidth="1"/>
    <col min="1540" max="1540" width="10" style="109" bestFit="1" customWidth="1"/>
    <col min="1541" max="1541" width="10" style="109" customWidth="1"/>
    <col min="1542" max="1542" width="11.109375" style="109" customWidth="1"/>
    <col min="1543" max="1544" width="10.21875" style="109" customWidth="1"/>
    <col min="1545" max="1545" width="21.6640625" style="109" customWidth="1"/>
    <col min="1546" max="1547" width="21.33203125" style="109" customWidth="1"/>
    <col min="1548" max="1550" width="10" style="109" bestFit="1" customWidth="1"/>
    <col min="1551" max="1768" width="10.109375" style="109" customWidth="1"/>
    <col min="1769" max="1792" width="8.88671875" style="109"/>
    <col min="1793" max="1793" width="2.44140625" style="109" customWidth="1"/>
    <col min="1794" max="1794" width="16.109375" style="109" customWidth="1"/>
    <col min="1795" max="1795" width="29.6640625" style="109" customWidth="1"/>
    <col min="1796" max="1796" width="10" style="109" bestFit="1" customWidth="1"/>
    <col min="1797" max="1797" width="10" style="109" customWidth="1"/>
    <col min="1798" max="1798" width="11.109375" style="109" customWidth="1"/>
    <col min="1799" max="1800" width="10.21875" style="109" customWidth="1"/>
    <col min="1801" max="1801" width="21.6640625" style="109" customWidth="1"/>
    <col min="1802" max="1803" width="21.33203125" style="109" customWidth="1"/>
    <col min="1804" max="1806" width="10" style="109" bestFit="1" customWidth="1"/>
    <col min="1807" max="2024" width="10.109375" style="109" customWidth="1"/>
    <col min="2025" max="2048" width="8.88671875" style="109"/>
    <col min="2049" max="2049" width="2.44140625" style="109" customWidth="1"/>
    <col min="2050" max="2050" width="16.109375" style="109" customWidth="1"/>
    <col min="2051" max="2051" width="29.6640625" style="109" customWidth="1"/>
    <col min="2052" max="2052" width="10" style="109" bestFit="1" customWidth="1"/>
    <col min="2053" max="2053" width="10" style="109" customWidth="1"/>
    <col min="2054" max="2054" width="11.109375" style="109" customWidth="1"/>
    <col min="2055" max="2056" width="10.21875" style="109" customWidth="1"/>
    <col min="2057" max="2057" width="21.6640625" style="109" customWidth="1"/>
    <col min="2058" max="2059" width="21.33203125" style="109" customWidth="1"/>
    <col min="2060" max="2062" width="10" style="109" bestFit="1" customWidth="1"/>
    <col min="2063" max="2280" width="10.109375" style="109" customWidth="1"/>
    <col min="2281" max="2304" width="8.88671875" style="109"/>
    <col min="2305" max="2305" width="2.44140625" style="109" customWidth="1"/>
    <col min="2306" max="2306" width="16.109375" style="109" customWidth="1"/>
    <col min="2307" max="2307" width="29.6640625" style="109" customWidth="1"/>
    <col min="2308" max="2308" width="10" style="109" bestFit="1" customWidth="1"/>
    <col min="2309" max="2309" width="10" style="109" customWidth="1"/>
    <col min="2310" max="2310" width="11.109375" style="109" customWidth="1"/>
    <col min="2311" max="2312" width="10.21875" style="109" customWidth="1"/>
    <col min="2313" max="2313" width="21.6640625" style="109" customWidth="1"/>
    <col min="2314" max="2315" width="21.33203125" style="109" customWidth="1"/>
    <col min="2316" max="2318" width="10" style="109" bestFit="1" customWidth="1"/>
    <col min="2319" max="2536" width="10.109375" style="109" customWidth="1"/>
    <col min="2537" max="2560" width="8.88671875" style="109"/>
    <col min="2561" max="2561" width="2.44140625" style="109" customWidth="1"/>
    <col min="2562" max="2562" width="16.109375" style="109" customWidth="1"/>
    <col min="2563" max="2563" width="29.6640625" style="109" customWidth="1"/>
    <col min="2564" max="2564" width="10" style="109" bestFit="1" customWidth="1"/>
    <col min="2565" max="2565" width="10" style="109" customWidth="1"/>
    <col min="2566" max="2566" width="11.109375" style="109" customWidth="1"/>
    <col min="2567" max="2568" width="10.21875" style="109" customWidth="1"/>
    <col min="2569" max="2569" width="21.6640625" style="109" customWidth="1"/>
    <col min="2570" max="2571" width="21.33203125" style="109" customWidth="1"/>
    <col min="2572" max="2574" width="10" style="109" bestFit="1" customWidth="1"/>
    <col min="2575" max="2792" width="10.109375" style="109" customWidth="1"/>
    <col min="2793" max="2816" width="8.88671875" style="109"/>
    <col min="2817" max="2817" width="2.44140625" style="109" customWidth="1"/>
    <col min="2818" max="2818" width="16.109375" style="109" customWidth="1"/>
    <col min="2819" max="2819" width="29.6640625" style="109" customWidth="1"/>
    <col min="2820" max="2820" width="10" style="109" bestFit="1" customWidth="1"/>
    <col min="2821" max="2821" width="10" style="109" customWidth="1"/>
    <col min="2822" max="2822" width="11.109375" style="109" customWidth="1"/>
    <col min="2823" max="2824" width="10.21875" style="109" customWidth="1"/>
    <col min="2825" max="2825" width="21.6640625" style="109" customWidth="1"/>
    <col min="2826" max="2827" width="21.33203125" style="109" customWidth="1"/>
    <col min="2828" max="2830" width="10" style="109" bestFit="1" customWidth="1"/>
    <col min="2831" max="3048" width="10.109375" style="109" customWidth="1"/>
    <col min="3049" max="3072" width="8.88671875" style="109"/>
    <col min="3073" max="3073" width="2.44140625" style="109" customWidth="1"/>
    <col min="3074" max="3074" width="16.109375" style="109" customWidth="1"/>
    <col min="3075" max="3075" width="29.6640625" style="109" customWidth="1"/>
    <col min="3076" max="3076" width="10" style="109" bestFit="1" customWidth="1"/>
    <col min="3077" max="3077" width="10" style="109" customWidth="1"/>
    <col min="3078" max="3078" width="11.109375" style="109" customWidth="1"/>
    <col min="3079" max="3080" width="10.21875" style="109" customWidth="1"/>
    <col min="3081" max="3081" width="21.6640625" style="109" customWidth="1"/>
    <col min="3082" max="3083" width="21.33203125" style="109" customWidth="1"/>
    <col min="3084" max="3086" width="10" style="109" bestFit="1" customWidth="1"/>
    <col min="3087" max="3304" width="10.109375" style="109" customWidth="1"/>
    <col min="3305" max="3328" width="8.88671875" style="109"/>
    <col min="3329" max="3329" width="2.44140625" style="109" customWidth="1"/>
    <col min="3330" max="3330" width="16.109375" style="109" customWidth="1"/>
    <col min="3331" max="3331" width="29.6640625" style="109" customWidth="1"/>
    <col min="3332" max="3332" width="10" style="109" bestFit="1" customWidth="1"/>
    <col min="3333" max="3333" width="10" style="109" customWidth="1"/>
    <col min="3334" max="3334" width="11.109375" style="109" customWidth="1"/>
    <col min="3335" max="3336" width="10.21875" style="109" customWidth="1"/>
    <col min="3337" max="3337" width="21.6640625" style="109" customWidth="1"/>
    <col min="3338" max="3339" width="21.33203125" style="109" customWidth="1"/>
    <col min="3340" max="3342" width="10" style="109" bestFit="1" customWidth="1"/>
    <col min="3343" max="3560" width="10.109375" style="109" customWidth="1"/>
    <col min="3561" max="3584" width="8.88671875" style="109"/>
    <col min="3585" max="3585" width="2.44140625" style="109" customWidth="1"/>
    <col min="3586" max="3586" width="16.109375" style="109" customWidth="1"/>
    <col min="3587" max="3587" width="29.6640625" style="109" customWidth="1"/>
    <col min="3588" max="3588" width="10" style="109" bestFit="1" customWidth="1"/>
    <col min="3589" max="3589" width="10" style="109" customWidth="1"/>
    <col min="3590" max="3590" width="11.109375" style="109" customWidth="1"/>
    <col min="3591" max="3592" width="10.21875" style="109" customWidth="1"/>
    <col min="3593" max="3593" width="21.6640625" style="109" customWidth="1"/>
    <col min="3594" max="3595" width="21.33203125" style="109" customWidth="1"/>
    <col min="3596" max="3598" width="10" style="109" bestFit="1" customWidth="1"/>
    <col min="3599" max="3816" width="10.109375" style="109" customWidth="1"/>
    <col min="3817" max="3840" width="8.88671875" style="109"/>
    <col min="3841" max="3841" width="2.44140625" style="109" customWidth="1"/>
    <col min="3842" max="3842" width="16.109375" style="109" customWidth="1"/>
    <col min="3843" max="3843" width="29.6640625" style="109" customWidth="1"/>
    <col min="3844" max="3844" width="10" style="109" bestFit="1" customWidth="1"/>
    <col min="3845" max="3845" width="10" style="109" customWidth="1"/>
    <col min="3846" max="3846" width="11.109375" style="109" customWidth="1"/>
    <col min="3847" max="3848" width="10.21875" style="109" customWidth="1"/>
    <col min="3849" max="3849" width="21.6640625" style="109" customWidth="1"/>
    <col min="3850" max="3851" width="21.33203125" style="109" customWidth="1"/>
    <col min="3852" max="3854" width="10" style="109" bestFit="1" customWidth="1"/>
    <col min="3855" max="4072" width="10.109375" style="109" customWidth="1"/>
    <col min="4073" max="4096" width="8.88671875" style="109"/>
    <col min="4097" max="4097" width="2.44140625" style="109" customWidth="1"/>
    <col min="4098" max="4098" width="16.109375" style="109" customWidth="1"/>
    <col min="4099" max="4099" width="29.6640625" style="109" customWidth="1"/>
    <col min="4100" max="4100" width="10" style="109" bestFit="1" customWidth="1"/>
    <col min="4101" max="4101" width="10" style="109" customWidth="1"/>
    <col min="4102" max="4102" width="11.109375" style="109" customWidth="1"/>
    <col min="4103" max="4104" width="10.21875" style="109" customWidth="1"/>
    <col min="4105" max="4105" width="21.6640625" style="109" customWidth="1"/>
    <col min="4106" max="4107" width="21.33203125" style="109" customWidth="1"/>
    <col min="4108" max="4110" width="10" style="109" bestFit="1" customWidth="1"/>
    <col min="4111" max="4328" width="10.109375" style="109" customWidth="1"/>
    <col min="4329" max="4352" width="8.88671875" style="109"/>
    <col min="4353" max="4353" width="2.44140625" style="109" customWidth="1"/>
    <col min="4354" max="4354" width="16.109375" style="109" customWidth="1"/>
    <col min="4355" max="4355" width="29.6640625" style="109" customWidth="1"/>
    <col min="4356" max="4356" width="10" style="109" bestFit="1" customWidth="1"/>
    <col min="4357" max="4357" width="10" style="109" customWidth="1"/>
    <col min="4358" max="4358" width="11.109375" style="109" customWidth="1"/>
    <col min="4359" max="4360" width="10.21875" style="109" customWidth="1"/>
    <col min="4361" max="4361" width="21.6640625" style="109" customWidth="1"/>
    <col min="4362" max="4363" width="21.33203125" style="109" customWidth="1"/>
    <col min="4364" max="4366" width="10" style="109" bestFit="1" customWidth="1"/>
    <col min="4367" max="4584" width="10.109375" style="109" customWidth="1"/>
    <col min="4585" max="4608" width="8.88671875" style="109"/>
    <col min="4609" max="4609" width="2.44140625" style="109" customWidth="1"/>
    <col min="4610" max="4610" width="16.109375" style="109" customWidth="1"/>
    <col min="4611" max="4611" width="29.6640625" style="109" customWidth="1"/>
    <col min="4612" max="4612" width="10" style="109" bestFit="1" customWidth="1"/>
    <col min="4613" max="4613" width="10" style="109" customWidth="1"/>
    <col min="4614" max="4614" width="11.109375" style="109" customWidth="1"/>
    <col min="4615" max="4616" width="10.21875" style="109" customWidth="1"/>
    <col min="4617" max="4617" width="21.6640625" style="109" customWidth="1"/>
    <col min="4618" max="4619" width="21.33203125" style="109" customWidth="1"/>
    <col min="4620" max="4622" width="10" style="109" bestFit="1" customWidth="1"/>
    <col min="4623" max="4840" width="10.109375" style="109" customWidth="1"/>
    <col min="4841" max="4864" width="8.88671875" style="109"/>
    <col min="4865" max="4865" width="2.44140625" style="109" customWidth="1"/>
    <col min="4866" max="4866" width="16.109375" style="109" customWidth="1"/>
    <col min="4867" max="4867" width="29.6640625" style="109" customWidth="1"/>
    <col min="4868" max="4868" width="10" style="109" bestFit="1" customWidth="1"/>
    <col min="4869" max="4869" width="10" style="109" customWidth="1"/>
    <col min="4870" max="4870" width="11.109375" style="109" customWidth="1"/>
    <col min="4871" max="4872" width="10.21875" style="109" customWidth="1"/>
    <col min="4873" max="4873" width="21.6640625" style="109" customWidth="1"/>
    <col min="4874" max="4875" width="21.33203125" style="109" customWidth="1"/>
    <col min="4876" max="4878" width="10" style="109" bestFit="1" customWidth="1"/>
    <col min="4879" max="5096" width="10.109375" style="109" customWidth="1"/>
    <col min="5097" max="5120" width="8.88671875" style="109"/>
    <col min="5121" max="5121" width="2.44140625" style="109" customWidth="1"/>
    <col min="5122" max="5122" width="16.109375" style="109" customWidth="1"/>
    <col min="5123" max="5123" width="29.6640625" style="109" customWidth="1"/>
    <col min="5124" max="5124" width="10" style="109" bestFit="1" customWidth="1"/>
    <col min="5125" max="5125" width="10" style="109" customWidth="1"/>
    <col min="5126" max="5126" width="11.109375" style="109" customWidth="1"/>
    <col min="5127" max="5128" width="10.21875" style="109" customWidth="1"/>
    <col min="5129" max="5129" width="21.6640625" style="109" customWidth="1"/>
    <col min="5130" max="5131" width="21.33203125" style="109" customWidth="1"/>
    <col min="5132" max="5134" width="10" style="109" bestFit="1" customWidth="1"/>
    <col min="5135" max="5352" width="10.109375" style="109" customWidth="1"/>
    <col min="5353" max="5376" width="8.88671875" style="109"/>
    <col min="5377" max="5377" width="2.44140625" style="109" customWidth="1"/>
    <col min="5378" max="5378" width="16.109375" style="109" customWidth="1"/>
    <col min="5379" max="5379" width="29.6640625" style="109" customWidth="1"/>
    <col min="5380" max="5380" width="10" style="109" bestFit="1" customWidth="1"/>
    <col min="5381" max="5381" width="10" style="109" customWidth="1"/>
    <col min="5382" max="5382" width="11.109375" style="109" customWidth="1"/>
    <col min="5383" max="5384" width="10.21875" style="109" customWidth="1"/>
    <col min="5385" max="5385" width="21.6640625" style="109" customWidth="1"/>
    <col min="5386" max="5387" width="21.33203125" style="109" customWidth="1"/>
    <col min="5388" max="5390" width="10" style="109" bestFit="1" customWidth="1"/>
    <col min="5391" max="5608" width="10.109375" style="109" customWidth="1"/>
    <col min="5609" max="5632" width="8.88671875" style="109"/>
    <col min="5633" max="5633" width="2.44140625" style="109" customWidth="1"/>
    <col min="5634" max="5634" width="16.109375" style="109" customWidth="1"/>
    <col min="5635" max="5635" width="29.6640625" style="109" customWidth="1"/>
    <col min="5636" max="5636" width="10" style="109" bestFit="1" customWidth="1"/>
    <col min="5637" max="5637" width="10" style="109" customWidth="1"/>
    <col min="5638" max="5638" width="11.109375" style="109" customWidth="1"/>
    <col min="5639" max="5640" width="10.21875" style="109" customWidth="1"/>
    <col min="5641" max="5641" width="21.6640625" style="109" customWidth="1"/>
    <col min="5642" max="5643" width="21.33203125" style="109" customWidth="1"/>
    <col min="5644" max="5646" width="10" style="109" bestFit="1" customWidth="1"/>
    <col min="5647" max="5864" width="10.109375" style="109" customWidth="1"/>
    <col min="5865" max="5888" width="8.88671875" style="109"/>
    <col min="5889" max="5889" width="2.44140625" style="109" customWidth="1"/>
    <col min="5890" max="5890" width="16.109375" style="109" customWidth="1"/>
    <col min="5891" max="5891" width="29.6640625" style="109" customWidth="1"/>
    <col min="5892" max="5892" width="10" style="109" bestFit="1" customWidth="1"/>
    <col min="5893" max="5893" width="10" style="109" customWidth="1"/>
    <col min="5894" max="5894" width="11.109375" style="109" customWidth="1"/>
    <col min="5895" max="5896" width="10.21875" style="109" customWidth="1"/>
    <col min="5897" max="5897" width="21.6640625" style="109" customWidth="1"/>
    <col min="5898" max="5899" width="21.33203125" style="109" customWidth="1"/>
    <col min="5900" max="5902" width="10" style="109" bestFit="1" customWidth="1"/>
    <col min="5903" max="6120" width="10.109375" style="109" customWidth="1"/>
    <col min="6121" max="6144" width="8.88671875" style="109"/>
    <col min="6145" max="6145" width="2.44140625" style="109" customWidth="1"/>
    <col min="6146" max="6146" width="16.109375" style="109" customWidth="1"/>
    <col min="6147" max="6147" width="29.6640625" style="109" customWidth="1"/>
    <col min="6148" max="6148" width="10" style="109" bestFit="1" customWidth="1"/>
    <col min="6149" max="6149" width="10" style="109" customWidth="1"/>
    <col min="6150" max="6150" width="11.109375" style="109" customWidth="1"/>
    <col min="6151" max="6152" width="10.21875" style="109" customWidth="1"/>
    <col min="6153" max="6153" width="21.6640625" style="109" customWidth="1"/>
    <col min="6154" max="6155" width="21.33203125" style="109" customWidth="1"/>
    <col min="6156" max="6158" width="10" style="109" bestFit="1" customWidth="1"/>
    <col min="6159" max="6376" width="10.109375" style="109" customWidth="1"/>
    <col min="6377" max="6400" width="8.88671875" style="109"/>
    <col min="6401" max="6401" width="2.44140625" style="109" customWidth="1"/>
    <col min="6402" max="6402" width="16.109375" style="109" customWidth="1"/>
    <col min="6403" max="6403" width="29.6640625" style="109" customWidth="1"/>
    <col min="6404" max="6404" width="10" style="109" bestFit="1" customWidth="1"/>
    <col min="6405" max="6405" width="10" style="109" customWidth="1"/>
    <col min="6406" max="6406" width="11.109375" style="109" customWidth="1"/>
    <col min="6407" max="6408" width="10.21875" style="109" customWidth="1"/>
    <col min="6409" max="6409" width="21.6640625" style="109" customWidth="1"/>
    <col min="6410" max="6411" width="21.33203125" style="109" customWidth="1"/>
    <col min="6412" max="6414" width="10" style="109" bestFit="1" customWidth="1"/>
    <col min="6415" max="6632" width="10.109375" style="109" customWidth="1"/>
    <col min="6633" max="6656" width="8.88671875" style="109"/>
    <col min="6657" max="6657" width="2.44140625" style="109" customWidth="1"/>
    <col min="6658" max="6658" width="16.109375" style="109" customWidth="1"/>
    <col min="6659" max="6659" width="29.6640625" style="109" customWidth="1"/>
    <col min="6660" max="6660" width="10" style="109" bestFit="1" customWidth="1"/>
    <col min="6661" max="6661" width="10" style="109" customWidth="1"/>
    <col min="6662" max="6662" width="11.109375" style="109" customWidth="1"/>
    <col min="6663" max="6664" width="10.21875" style="109" customWidth="1"/>
    <col min="6665" max="6665" width="21.6640625" style="109" customWidth="1"/>
    <col min="6666" max="6667" width="21.33203125" style="109" customWidth="1"/>
    <col min="6668" max="6670" width="10" style="109" bestFit="1" customWidth="1"/>
    <col min="6671" max="6888" width="10.109375" style="109" customWidth="1"/>
    <col min="6889" max="6912" width="8.88671875" style="109"/>
    <col min="6913" max="6913" width="2.44140625" style="109" customWidth="1"/>
    <col min="6914" max="6914" width="16.109375" style="109" customWidth="1"/>
    <col min="6915" max="6915" width="29.6640625" style="109" customWidth="1"/>
    <col min="6916" max="6916" width="10" style="109" bestFit="1" customWidth="1"/>
    <col min="6917" max="6917" width="10" style="109" customWidth="1"/>
    <col min="6918" max="6918" width="11.109375" style="109" customWidth="1"/>
    <col min="6919" max="6920" width="10.21875" style="109" customWidth="1"/>
    <col min="6921" max="6921" width="21.6640625" style="109" customWidth="1"/>
    <col min="6922" max="6923" width="21.33203125" style="109" customWidth="1"/>
    <col min="6924" max="6926" width="10" style="109" bestFit="1" customWidth="1"/>
    <col min="6927" max="7144" width="10.109375" style="109" customWidth="1"/>
    <col min="7145" max="7168" width="8.88671875" style="109"/>
    <col min="7169" max="7169" width="2.44140625" style="109" customWidth="1"/>
    <col min="7170" max="7170" width="16.109375" style="109" customWidth="1"/>
    <col min="7171" max="7171" width="29.6640625" style="109" customWidth="1"/>
    <col min="7172" max="7172" width="10" style="109" bestFit="1" customWidth="1"/>
    <col min="7173" max="7173" width="10" style="109" customWidth="1"/>
    <col min="7174" max="7174" width="11.109375" style="109" customWidth="1"/>
    <col min="7175" max="7176" width="10.21875" style="109" customWidth="1"/>
    <col min="7177" max="7177" width="21.6640625" style="109" customWidth="1"/>
    <col min="7178" max="7179" width="21.33203125" style="109" customWidth="1"/>
    <col min="7180" max="7182" width="10" style="109" bestFit="1" customWidth="1"/>
    <col min="7183" max="7400" width="10.109375" style="109" customWidth="1"/>
    <col min="7401" max="7424" width="8.88671875" style="109"/>
    <col min="7425" max="7425" width="2.44140625" style="109" customWidth="1"/>
    <col min="7426" max="7426" width="16.109375" style="109" customWidth="1"/>
    <col min="7427" max="7427" width="29.6640625" style="109" customWidth="1"/>
    <col min="7428" max="7428" width="10" style="109" bestFit="1" customWidth="1"/>
    <col min="7429" max="7429" width="10" style="109" customWidth="1"/>
    <col min="7430" max="7430" width="11.109375" style="109" customWidth="1"/>
    <col min="7431" max="7432" width="10.21875" style="109" customWidth="1"/>
    <col min="7433" max="7433" width="21.6640625" style="109" customWidth="1"/>
    <col min="7434" max="7435" width="21.33203125" style="109" customWidth="1"/>
    <col min="7436" max="7438" width="10" style="109" bestFit="1" customWidth="1"/>
    <col min="7439" max="7656" width="10.109375" style="109" customWidth="1"/>
    <col min="7657" max="7680" width="8.88671875" style="109"/>
    <col min="7681" max="7681" width="2.44140625" style="109" customWidth="1"/>
    <col min="7682" max="7682" width="16.109375" style="109" customWidth="1"/>
    <col min="7683" max="7683" width="29.6640625" style="109" customWidth="1"/>
    <col min="7684" max="7684" width="10" style="109" bestFit="1" customWidth="1"/>
    <col min="7685" max="7685" width="10" style="109" customWidth="1"/>
    <col min="7686" max="7686" width="11.109375" style="109" customWidth="1"/>
    <col min="7687" max="7688" width="10.21875" style="109" customWidth="1"/>
    <col min="7689" max="7689" width="21.6640625" style="109" customWidth="1"/>
    <col min="7690" max="7691" width="21.33203125" style="109" customWidth="1"/>
    <col min="7692" max="7694" width="10" style="109" bestFit="1" customWidth="1"/>
    <col min="7695" max="7912" width="10.109375" style="109" customWidth="1"/>
    <col min="7913" max="7936" width="8.88671875" style="109"/>
    <col min="7937" max="7937" width="2.44140625" style="109" customWidth="1"/>
    <col min="7938" max="7938" width="16.109375" style="109" customWidth="1"/>
    <col min="7939" max="7939" width="29.6640625" style="109" customWidth="1"/>
    <col min="7940" max="7940" width="10" style="109" bestFit="1" customWidth="1"/>
    <col min="7941" max="7941" width="10" style="109" customWidth="1"/>
    <col min="7942" max="7942" width="11.109375" style="109" customWidth="1"/>
    <col min="7943" max="7944" width="10.21875" style="109" customWidth="1"/>
    <col min="7945" max="7945" width="21.6640625" style="109" customWidth="1"/>
    <col min="7946" max="7947" width="21.33203125" style="109" customWidth="1"/>
    <col min="7948" max="7950" width="10" style="109" bestFit="1" customWidth="1"/>
    <col min="7951" max="8168" width="10.109375" style="109" customWidth="1"/>
    <col min="8169" max="8192" width="8.88671875" style="109"/>
    <col min="8193" max="8193" width="2.44140625" style="109" customWidth="1"/>
    <col min="8194" max="8194" width="16.109375" style="109" customWidth="1"/>
    <col min="8195" max="8195" width="29.6640625" style="109" customWidth="1"/>
    <col min="8196" max="8196" width="10" style="109" bestFit="1" customWidth="1"/>
    <col min="8197" max="8197" width="10" style="109" customWidth="1"/>
    <col min="8198" max="8198" width="11.109375" style="109" customWidth="1"/>
    <col min="8199" max="8200" width="10.21875" style="109" customWidth="1"/>
    <col min="8201" max="8201" width="21.6640625" style="109" customWidth="1"/>
    <col min="8202" max="8203" width="21.33203125" style="109" customWidth="1"/>
    <col min="8204" max="8206" width="10" style="109" bestFit="1" customWidth="1"/>
    <col min="8207" max="8424" width="10.109375" style="109" customWidth="1"/>
    <col min="8425" max="8448" width="8.88671875" style="109"/>
    <col min="8449" max="8449" width="2.44140625" style="109" customWidth="1"/>
    <col min="8450" max="8450" width="16.109375" style="109" customWidth="1"/>
    <col min="8451" max="8451" width="29.6640625" style="109" customWidth="1"/>
    <col min="8452" max="8452" width="10" style="109" bestFit="1" customWidth="1"/>
    <col min="8453" max="8453" width="10" style="109" customWidth="1"/>
    <col min="8454" max="8454" width="11.109375" style="109" customWidth="1"/>
    <col min="8455" max="8456" width="10.21875" style="109" customWidth="1"/>
    <col min="8457" max="8457" width="21.6640625" style="109" customWidth="1"/>
    <col min="8458" max="8459" width="21.33203125" style="109" customWidth="1"/>
    <col min="8460" max="8462" width="10" style="109" bestFit="1" customWidth="1"/>
    <col min="8463" max="8680" width="10.109375" style="109" customWidth="1"/>
    <col min="8681" max="8704" width="8.88671875" style="109"/>
    <col min="8705" max="8705" width="2.44140625" style="109" customWidth="1"/>
    <col min="8706" max="8706" width="16.109375" style="109" customWidth="1"/>
    <col min="8707" max="8707" width="29.6640625" style="109" customWidth="1"/>
    <col min="8708" max="8708" width="10" style="109" bestFit="1" customWidth="1"/>
    <col min="8709" max="8709" width="10" style="109" customWidth="1"/>
    <col min="8710" max="8710" width="11.109375" style="109" customWidth="1"/>
    <col min="8711" max="8712" width="10.21875" style="109" customWidth="1"/>
    <col min="8713" max="8713" width="21.6640625" style="109" customWidth="1"/>
    <col min="8714" max="8715" width="21.33203125" style="109" customWidth="1"/>
    <col min="8716" max="8718" width="10" style="109" bestFit="1" customWidth="1"/>
    <col min="8719" max="8936" width="10.109375" style="109" customWidth="1"/>
    <col min="8937" max="8960" width="8.88671875" style="109"/>
    <col min="8961" max="8961" width="2.44140625" style="109" customWidth="1"/>
    <col min="8962" max="8962" width="16.109375" style="109" customWidth="1"/>
    <col min="8963" max="8963" width="29.6640625" style="109" customWidth="1"/>
    <col min="8964" max="8964" width="10" style="109" bestFit="1" customWidth="1"/>
    <col min="8965" max="8965" width="10" style="109" customWidth="1"/>
    <col min="8966" max="8966" width="11.109375" style="109" customWidth="1"/>
    <col min="8967" max="8968" width="10.21875" style="109" customWidth="1"/>
    <col min="8969" max="8969" width="21.6640625" style="109" customWidth="1"/>
    <col min="8970" max="8971" width="21.33203125" style="109" customWidth="1"/>
    <col min="8972" max="8974" width="10" style="109" bestFit="1" customWidth="1"/>
    <col min="8975" max="9192" width="10.109375" style="109" customWidth="1"/>
    <col min="9193" max="9216" width="8.88671875" style="109"/>
    <col min="9217" max="9217" width="2.44140625" style="109" customWidth="1"/>
    <col min="9218" max="9218" width="16.109375" style="109" customWidth="1"/>
    <col min="9219" max="9219" width="29.6640625" style="109" customWidth="1"/>
    <col min="9220" max="9220" width="10" style="109" bestFit="1" customWidth="1"/>
    <col min="9221" max="9221" width="10" style="109" customWidth="1"/>
    <col min="9222" max="9222" width="11.109375" style="109" customWidth="1"/>
    <col min="9223" max="9224" width="10.21875" style="109" customWidth="1"/>
    <col min="9225" max="9225" width="21.6640625" style="109" customWidth="1"/>
    <col min="9226" max="9227" width="21.33203125" style="109" customWidth="1"/>
    <col min="9228" max="9230" width="10" style="109" bestFit="1" customWidth="1"/>
    <col min="9231" max="9448" width="10.109375" style="109" customWidth="1"/>
    <col min="9449" max="9472" width="8.88671875" style="109"/>
    <col min="9473" max="9473" width="2.44140625" style="109" customWidth="1"/>
    <col min="9474" max="9474" width="16.109375" style="109" customWidth="1"/>
    <col min="9475" max="9475" width="29.6640625" style="109" customWidth="1"/>
    <col min="9476" max="9476" width="10" style="109" bestFit="1" customWidth="1"/>
    <col min="9477" max="9477" width="10" style="109" customWidth="1"/>
    <col min="9478" max="9478" width="11.109375" style="109" customWidth="1"/>
    <col min="9479" max="9480" width="10.21875" style="109" customWidth="1"/>
    <col min="9481" max="9481" width="21.6640625" style="109" customWidth="1"/>
    <col min="9482" max="9483" width="21.33203125" style="109" customWidth="1"/>
    <col min="9484" max="9486" width="10" style="109" bestFit="1" customWidth="1"/>
    <col min="9487" max="9704" width="10.109375" style="109" customWidth="1"/>
    <col min="9705" max="9728" width="8.88671875" style="109"/>
    <col min="9729" max="9729" width="2.44140625" style="109" customWidth="1"/>
    <col min="9730" max="9730" width="16.109375" style="109" customWidth="1"/>
    <col min="9731" max="9731" width="29.6640625" style="109" customWidth="1"/>
    <col min="9732" max="9732" width="10" style="109" bestFit="1" customWidth="1"/>
    <col min="9733" max="9733" width="10" style="109" customWidth="1"/>
    <col min="9734" max="9734" width="11.109375" style="109" customWidth="1"/>
    <col min="9735" max="9736" width="10.21875" style="109" customWidth="1"/>
    <col min="9737" max="9737" width="21.6640625" style="109" customWidth="1"/>
    <col min="9738" max="9739" width="21.33203125" style="109" customWidth="1"/>
    <col min="9740" max="9742" width="10" style="109" bestFit="1" customWidth="1"/>
    <col min="9743" max="9960" width="10.109375" style="109" customWidth="1"/>
    <col min="9961" max="9984" width="8.88671875" style="109"/>
    <col min="9985" max="9985" width="2.44140625" style="109" customWidth="1"/>
    <col min="9986" max="9986" width="16.109375" style="109" customWidth="1"/>
    <col min="9987" max="9987" width="29.6640625" style="109" customWidth="1"/>
    <col min="9988" max="9988" width="10" style="109" bestFit="1" customWidth="1"/>
    <col min="9989" max="9989" width="10" style="109" customWidth="1"/>
    <col min="9990" max="9990" width="11.109375" style="109" customWidth="1"/>
    <col min="9991" max="9992" width="10.21875" style="109" customWidth="1"/>
    <col min="9993" max="9993" width="21.6640625" style="109" customWidth="1"/>
    <col min="9994" max="9995" width="21.33203125" style="109" customWidth="1"/>
    <col min="9996" max="9998" width="10" style="109" bestFit="1" customWidth="1"/>
    <col min="9999" max="10216" width="10.109375" style="109" customWidth="1"/>
    <col min="10217" max="10240" width="8.88671875" style="109"/>
    <col min="10241" max="10241" width="2.44140625" style="109" customWidth="1"/>
    <col min="10242" max="10242" width="16.109375" style="109" customWidth="1"/>
    <col min="10243" max="10243" width="29.6640625" style="109" customWidth="1"/>
    <col min="10244" max="10244" width="10" style="109" bestFit="1" customWidth="1"/>
    <col min="10245" max="10245" width="10" style="109" customWidth="1"/>
    <col min="10246" max="10246" width="11.109375" style="109" customWidth="1"/>
    <col min="10247" max="10248" width="10.21875" style="109" customWidth="1"/>
    <col min="10249" max="10249" width="21.6640625" style="109" customWidth="1"/>
    <col min="10250" max="10251" width="21.33203125" style="109" customWidth="1"/>
    <col min="10252" max="10254" width="10" style="109" bestFit="1" customWidth="1"/>
    <col min="10255" max="10472" width="10.109375" style="109" customWidth="1"/>
    <col min="10473" max="10496" width="8.88671875" style="109"/>
    <col min="10497" max="10497" width="2.44140625" style="109" customWidth="1"/>
    <col min="10498" max="10498" width="16.109375" style="109" customWidth="1"/>
    <col min="10499" max="10499" width="29.6640625" style="109" customWidth="1"/>
    <col min="10500" max="10500" width="10" style="109" bestFit="1" customWidth="1"/>
    <col min="10501" max="10501" width="10" style="109" customWidth="1"/>
    <col min="10502" max="10502" width="11.109375" style="109" customWidth="1"/>
    <col min="10503" max="10504" width="10.21875" style="109" customWidth="1"/>
    <col min="10505" max="10505" width="21.6640625" style="109" customWidth="1"/>
    <col min="10506" max="10507" width="21.33203125" style="109" customWidth="1"/>
    <col min="10508" max="10510" width="10" style="109" bestFit="1" customWidth="1"/>
    <col min="10511" max="10728" width="10.109375" style="109" customWidth="1"/>
    <col min="10729" max="10752" width="8.88671875" style="109"/>
    <col min="10753" max="10753" width="2.44140625" style="109" customWidth="1"/>
    <col min="10754" max="10754" width="16.109375" style="109" customWidth="1"/>
    <col min="10755" max="10755" width="29.6640625" style="109" customWidth="1"/>
    <col min="10756" max="10756" width="10" style="109" bestFit="1" customWidth="1"/>
    <col min="10757" max="10757" width="10" style="109" customWidth="1"/>
    <col min="10758" max="10758" width="11.109375" style="109" customWidth="1"/>
    <col min="10759" max="10760" width="10.21875" style="109" customWidth="1"/>
    <col min="10761" max="10761" width="21.6640625" style="109" customWidth="1"/>
    <col min="10762" max="10763" width="21.33203125" style="109" customWidth="1"/>
    <col min="10764" max="10766" width="10" style="109" bestFit="1" customWidth="1"/>
    <col min="10767" max="10984" width="10.109375" style="109" customWidth="1"/>
    <col min="10985" max="11008" width="8.88671875" style="109"/>
    <col min="11009" max="11009" width="2.44140625" style="109" customWidth="1"/>
    <col min="11010" max="11010" width="16.109375" style="109" customWidth="1"/>
    <col min="11011" max="11011" width="29.6640625" style="109" customWidth="1"/>
    <col min="11012" max="11012" width="10" style="109" bestFit="1" customWidth="1"/>
    <col min="11013" max="11013" width="10" style="109" customWidth="1"/>
    <col min="11014" max="11014" width="11.109375" style="109" customWidth="1"/>
    <col min="11015" max="11016" width="10.21875" style="109" customWidth="1"/>
    <col min="11017" max="11017" width="21.6640625" style="109" customWidth="1"/>
    <col min="11018" max="11019" width="21.33203125" style="109" customWidth="1"/>
    <col min="11020" max="11022" width="10" style="109" bestFit="1" customWidth="1"/>
    <col min="11023" max="11240" width="10.109375" style="109" customWidth="1"/>
    <col min="11241" max="11264" width="8.88671875" style="109"/>
    <col min="11265" max="11265" width="2.44140625" style="109" customWidth="1"/>
    <col min="11266" max="11266" width="16.109375" style="109" customWidth="1"/>
    <col min="11267" max="11267" width="29.6640625" style="109" customWidth="1"/>
    <col min="11268" max="11268" width="10" style="109" bestFit="1" customWidth="1"/>
    <col min="11269" max="11269" width="10" style="109" customWidth="1"/>
    <col min="11270" max="11270" width="11.109375" style="109" customWidth="1"/>
    <col min="11271" max="11272" width="10.21875" style="109" customWidth="1"/>
    <col min="11273" max="11273" width="21.6640625" style="109" customWidth="1"/>
    <col min="11274" max="11275" width="21.33203125" style="109" customWidth="1"/>
    <col min="11276" max="11278" width="10" style="109" bestFit="1" customWidth="1"/>
    <col min="11279" max="11496" width="10.109375" style="109" customWidth="1"/>
    <col min="11497" max="11520" width="8.88671875" style="109"/>
    <col min="11521" max="11521" width="2.44140625" style="109" customWidth="1"/>
    <col min="11522" max="11522" width="16.109375" style="109" customWidth="1"/>
    <col min="11523" max="11523" width="29.6640625" style="109" customWidth="1"/>
    <col min="11524" max="11524" width="10" style="109" bestFit="1" customWidth="1"/>
    <col min="11525" max="11525" width="10" style="109" customWidth="1"/>
    <col min="11526" max="11526" width="11.109375" style="109" customWidth="1"/>
    <col min="11527" max="11528" width="10.21875" style="109" customWidth="1"/>
    <col min="11529" max="11529" width="21.6640625" style="109" customWidth="1"/>
    <col min="11530" max="11531" width="21.33203125" style="109" customWidth="1"/>
    <col min="11532" max="11534" width="10" style="109" bestFit="1" customWidth="1"/>
    <col min="11535" max="11752" width="10.109375" style="109" customWidth="1"/>
    <col min="11753" max="11776" width="8.88671875" style="109"/>
    <col min="11777" max="11777" width="2.44140625" style="109" customWidth="1"/>
    <col min="11778" max="11778" width="16.109375" style="109" customWidth="1"/>
    <col min="11779" max="11779" width="29.6640625" style="109" customWidth="1"/>
    <col min="11780" max="11780" width="10" style="109" bestFit="1" customWidth="1"/>
    <col min="11781" max="11781" width="10" style="109" customWidth="1"/>
    <col min="11782" max="11782" width="11.109375" style="109" customWidth="1"/>
    <col min="11783" max="11784" width="10.21875" style="109" customWidth="1"/>
    <col min="11785" max="11785" width="21.6640625" style="109" customWidth="1"/>
    <col min="11786" max="11787" width="21.33203125" style="109" customWidth="1"/>
    <col min="11788" max="11790" width="10" style="109" bestFit="1" customWidth="1"/>
    <col min="11791" max="12008" width="10.109375" style="109" customWidth="1"/>
    <col min="12009" max="12032" width="8.88671875" style="109"/>
    <col min="12033" max="12033" width="2.44140625" style="109" customWidth="1"/>
    <col min="12034" max="12034" width="16.109375" style="109" customWidth="1"/>
    <col min="12035" max="12035" width="29.6640625" style="109" customWidth="1"/>
    <col min="12036" max="12036" width="10" style="109" bestFit="1" customWidth="1"/>
    <col min="12037" max="12037" width="10" style="109" customWidth="1"/>
    <col min="12038" max="12038" width="11.109375" style="109" customWidth="1"/>
    <col min="12039" max="12040" width="10.21875" style="109" customWidth="1"/>
    <col min="12041" max="12041" width="21.6640625" style="109" customWidth="1"/>
    <col min="12042" max="12043" width="21.33203125" style="109" customWidth="1"/>
    <col min="12044" max="12046" width="10" style="109" bestFit="1" customWidth="1"/>
    <col min="12047" max="12264" width="10.109375" style="109" customWidth="1"/>
    <col min="12265" max="12288" width="8.88671875" style="109"/>
    <col min="12289" max="12289" width="2.44140625" style="109" customWidth="1"/>
    <col min="12290" max="12290" width="16.109375" style="109" customWidth="1"/>
    <col min="12291" max="12291" width="29.6640625" style="109" customWidth="1"/>
    <col min="12292" max="12292" width="10" style="109" bestFit="1" customWidth="1"/>
    <col min="12293" max="12293" width="10" style="109" customWidth="1"/>
    <col min="12294" max="12294" width="11.109375" style="109" customWidth="1"/>
    <col min="12295" max="12296" width="10.21875" style="109" customWidth="1"/>
    <col min="12297" max="12297" width="21.6640625" style="109" customWidth="1"/>
    <col min="12298" max="12299" width="21.33203125" style="109" customWidth="1"/>
    <col min="12300" max="12302" width="10" style="109" bestFit="1" customWidth="1"/>
    <col min="12303" max="12520" width="10.109375" style="109" customWidth="1"/>
    <col min="12521" max="12544" width="8.88671875" style="109"/>
    <col min="12545" max="12545" width="2.44140625" style="109" customWidth="1"/>
    <col min="12546" max="12546" width="16.109375" style="109" customWidth="1"/>
    <col min="12547" max="12547" width="29.6640625" style="109" customWidth="1"/>
    <col min="12548" max="12548" width="10" style="109" bestFit="1" customWidth="1"/>
    <col min="12549" max="12549" width="10" style="109" customWidth="1"/>
    <col min="12550" max="12550" width="11.109375" style="109" customWidth="1"/>
    <col min="12551" max="12552" width="10.21875" style="109" customWidth="1"/>
    <col min="12553" max="12553" width="21.6640625" style="109" customWidth="1"/>
    <col min="12554" max="12555" width="21.33203125" style="109" customWidth="1"/>
    <col min="12556" max="12558" width="10" style="109" bestFit="1" customWidth="1"/>
    <col min="12559" max="12776" width="10.109375" style="109" customWidth="1"/>
    <col min="12777" max="12800" width="8.88671875" style="109"/>
    <col min="12801" max="12801" width="2.44140625" style="109" customWidth="1"/>
    <col min="12802" max="12802" width="16.109375" style="109" customWidth="1"/>
    <col min="12803" max="12803" width="29.6640625" style="109" customWidth="1"/>
    <col min="12804" max="12804" width="10" style="109" bestFit="1" customWidth="1"/>
    <col min="12805" max="12805" width="10" style="109" customWidth="1"/>
    <col min="12806" max="12806" width="11.109375" style="109" customWidth="1"/>
    <col min="12807" max="12808" width="10.21875" style="109" customWidth="1"/>
    <col min="12809" max="12809" width="21.6640625" style="109" customWidth="1"/>
    <col min="12810" max="12811" width="21.33203125" style="109" customWidth="1"/>
    <col min="12812" max="12814" width="10" style="109" bestFit="1" customWidth="1"/>
    <col min="12815" max="13032" width="10.109375" style="109" customWidth="1"/>
    <col min="13033" max="13056" width="8.88671875" style="109"/>
    <col min="13057" max="13057" width="2.44140625" style="109" customWidth="1"/>
    <col min="13058" max="13058" width="16.109375" style="109" customWidth="1"/>
    <col min="13059" max="13059" width="29.6640625" style="109" customWidth="1"/>
    <col min="13060" max="13060" width="10" style="109" bestFit="1" customWidth="1"/>
    <col min="13061" max="13061" width="10" style="109" customWidth="1"/>
    <col min="13062" max="13062" width="11.109375" style="109" customWidth="1"/>
    <col min="13063" max="13064" width="10.21875" style="109" customWidth="1"/>
    <col min="13065" max="13065" width="21.6640625" style="109" customWidth="1"/>
    <col min="13066" max="13067" width="21.33203125" style="109" customWidth="1"/>
    <col min="13068" max="13070" width="10" style="109" bestFit="1" customWidth="1"/>
    <col min="13071" max="13288" width="10.109375" style="109" customWidth="1"/>
    <col min="13289" max="13312" width="8.88671875" style="109"/>
    <col min="13313" max="13313" width="2.44140625" style="109" customWidth="1"/>
    <col min="13314" max="13314" width="16.109375" style="109" customWidth="1"/>
    <col min="13315" max="13315" width="29.6640625" style="109" customWidth="1"/>
    <col min="13316" max="13316" width="10" style="109" bestFit="1" customWidth="1"/>
    <col min="13317" max="13317" width="10" style="109" customWidth="1"/>
    <col min="13318" max="13318" width="11.109375" style="109" customWidth="1"/>
    <col min="13319" max="13320" width="10.21875" style="109" customWidth="1"/>
    <col min="13321" max="13321" width="21.6640625" style="109" customWidth="1"/>
    <col min="13322" max="13323" width="21.33203125" style="109" customWidth="1"/>
    <col min="13324" max="13326" width="10" style="109" bestFit="1" customWidth="1"/>
    <col min="13327" max="13544" width="10.109375" style="109" customWidth="1"/>
    <col min="13545" max="13568" width="8.88671875" style="109"/>
    <col min="13569" max="13569" width="2.44140625" style="109" customWidth="1"/>
    <col min="13570" max="13570" width="16.109375" style="109" customWidth="1"/>
    <col min="13571" max="13571" width="29.6640625" style="109" customWidth="1"/>
    <col min="13572" max="13572" width="10" style="109" bestFit="1" customWidth="1"/>
    <col min="13573" max="13573" width="10" style="109" customWidth="1"/>
    <col min="13574" max="13574" width="11.109375" style="109" customWidth="1"/>
    <col min="13575" max="13576" width="10.21875" style="109" customWidth="1"/>
    <col min="13577" max="13577" width="21.6640625" style="109" customWidth="1"/>
    <col min="13578" max="13579" width="21.33203125" style="109" customWidth="1"/>
    <col min="13580" max="13582" width="10" style="109" bestFit="1" customWidth="1"/>
    <col min="13583" max="13800" width="10.109375" style="109" customWidth="1"/>
    <col min="13801" max="13824" width="8.88671875" style="109"/>
    <col min="13825" max="13825" width="2.44140625" style="109" customWidth="1"/>
    <col min="13826" max="13826" width="16.109375" style="109" customWidth="1"/>
    <col min="13827" max="13827" width="29.6640625" style="109" customWidth="1"/>
    <col min="13828" max="13828" width="10" style="109" bestFit="1" customWidth="1"/>
    <col min="13829" max="13829" width="10" style="109" customWidth="1"/>
    <col min="13830" max="13830" width="11.109375" style="109" customWidth="1"/>
    <col min="13831" max="13832" width="10.21875" style="109" customWidth="1"/>
    <col min="13833" max="13833" width="21.6640625" style="109" customWidth="1"/>
    <col min="13834" max="13835" width="21.33203125" style="109" customWidth="1"/>
    <col min="13836" max="13838" width="10" style="109" bestFit="1" customWidth="1"/>
    <col min="13839" max="14056" width="10.109375" style="109" customWidth="1"/>
    <col min="14057" max="14080" width="8.88671875" style="109"/>
    <col min="14081" max="14081" width="2.44140625" style="109" customWidth="1"/>
    <col min="14082" max="14082" width="16.109375" style="109" customWidth="1"/>
    <col min="14083" max="14083" width="29.6640625" style="109" customWidth="1"/>
    <col min="14084" max="14084" width="10" style="109" bestFit="1" customWidth="1"/>
    <col min="14085" max="14085" width="10" style="109" customWidth="1"/>
    <col min="14086" max="14086" width="11.109375" style="109" customWidth="1"/>
    <col min="14087" max="14088" width="10.21875" style="109" customWidth="1"/>
    <col min="14089" max="14089" width="21.6640625" style="109" customWidth="1"/>
    <col min="14090" max="14091" width="21.33203125" style="109" customWidth="1"/>
    <col min="14092" max="14094" width="10" style="109" bestFit="1" customWidth="1"/>
    <col min="14095" max="14312" width="10.109375" style="109" customWidth="1"/>
    <col min="14313" max="14336" width="8.88671875" style="109"/>
    <col min="14337" max="14337" width="2.44140625" style="109" customWidth="1"/>
    <col min="14338" max="14338" width="16.109375" style="109" customWidth="1"/>
    <col min="14339" max="14339" width="29.6640625" style="109" customWidth="1"/>
    <col min="14340" max="14340" width="10" style="109" bestFit="1" customWidth="1"/>
    <col min="14341" max="14341" width="10" style="109" customWidth="1"/>
    <col min="14342" max="14342" width="11.109375" style="109" customWidth="1"/>
    <col min="14343" max="14344" width="10.21875" style="109" customWidth="1"/>
    <col min="14345" max="14345" width="21.6640625" style="109" customWidth="1"/>
    <col min="14346" max="14347" width="21.33203125" style="109" customWidth="1"/>
    <col min="14348" max="14350" width="10" style="109" bestFit="1" customWidth="1"/>
    <col min="14351" max="14568" width="10.109375" style="109" customWidth="1"/>
    <col min="14569" max="14592" width="8.88671875" style="109"/>
    <col min="14593" max="14593" width="2.44140625" style="109" customWidth="1"/>
    <col min="14594" max="14594" width="16.109375" style="109" customWidth="1"/>
    <col min="14595" max="14595" width="29.6640625" style="109" customWidth="1"/>
    <col min="14596" max="14596" width="10" style="109" bestFit="1" customWidth="1"/>
    <col min="14597" max="14597" width="10" style="109" customWidth="1"/>
    <col min="14598" max="14598" width="11.109375" style="109" customWidth="1"/>
    <col min="14599" max="14600" width="10.21875" style="109" customWidth="1"/>
    <col min="14601" max="14601" width="21.6640625" style="109" customWidth="1"/>
    <col min="14602" max="14603" width="21.33203125" style="109" customWidth="1"/>
    <col min="14604" max="14606" width="10" style="109" bestFit="1" customWidth="1"/>
    <col min="14607" max="14824" width="10.109375" style="109" customWidth="1"/>
    <col min="14825" max="14848" width="8.88671875" style="109"/>
    <col min="14849" max="14849" width="2.44140625" style="109" customWidth="1"/>
    <col min="14850" max="14850" width="16.109375" style="109" customWidth="1"/>
    <col min="14851" max="14851" width="29.6640625" style="109" customWidth="1"/>
    <col min="14852" max="14852" width="10" style="109" bestFit="1" customWidth="1"/>
    <col min="14853" max="14853" width="10" style="109" customWidth="1"/>
    <col min="14854" max="14854" width="11.109375" style="109" customWidth="1"/>
    <col min="14855" max="14856" width="10.21875" style="109" customWidth="1"/>
    <col min="14857" max="14857" width="21.6640625" style="109" customWidth="1"/>
    <col min="14858" max="14859" width="21.33203125" style="109" customWidth="1"/>
    <col min="14860" max="14862" width="10" style="109" bestFit="1" customWidth="1"/>
    <col min="14863" max="15080" width="10.109375" style="109" customWidth="1"/>
    <col min="15081" max="15104" width="8.88671875" style="109"/>
    <col min="15105" max="15105" width="2.44140625" style="109" customWidth="1"/>
    <col min="15106" max="15106" width="16.109375" style="109" customWidth="1"/>
    <col min="15107" max="15107" width="29.6640625" style="109" customWidth="1"/>
    <col min="15108" max="15108" width="10" style="109" bestFit="1" customWidth="1"/>
    <col min="15109" max="15109" width="10" style="109" customWidth="1"/>
    <col min="15110" max="15110" width="11.109375" style="109" customWidth="1"/>
    <col min="15111" max="15112" width="10.21875" style="109" customWidth="1"/>
    <col min="15113" max="15113" width="21.6640625" style="109" customWidth="1"/>
    <col min="15114" max="15115" width="21.33203125" style="109" customWidth="1"/>
    <col min="15116" max="15118" width="10" style="109" bestFit="1" customWidth="1"/>
    <col min="15119" max="15336" width="10.109375" style="109" customWidth="1"/>
    <col min="15337" max="15360" width="8.88671875" style="109"/>
    <col min="15361" max="15361" width="2.44140625" style="109" customWidth="1"/>
    <col min="15362" max="15362" width="16.109375" style="109" customWidth="1"/>
    <col min="15363" max="15363" width="29.6640625" style="109" customWidth="1"/>
    <col min="15364" max="15364" width="10" style="109" bestFit="1" customWidth="1"/>
    <col min="15365" max="15365" width="10" style="109" customWidth="1"/>
    <col min="15366" max="15366" width="11.109375" style="109" customWidth="1"/>
    <col min="15367" max="15368" width="10.21875" style="109" customWidth="1"/>
    <col min="15369" max="15369" width="21.6640625" style="109" customWidth="1"/>
    <col min="15370" max="15371" width="21.33203125" style="109" customWidth="1"/>
    <col min="15372" max="15374" width="10" style="109" bestFit="1" customWidth="1"/>
    <col min="15375" max="15592" width="10.109375" style="109" customWidth="1"/>
    <col min="15593" max="15616" width="8.88671875" style="109"/>
    <col min="15617" max="15617" width="2.44140625" style="109" customWidth="1"/>
    <col min="15618" max="15618" width="16.109375" style="109" customWidth="1"/>
    <col min="15619" max="15619" width="29.6640625" style="109" customWidth="1"/>
    <col min="15620" max="15620" width="10" style="109" bestFit="1" customWidth="1"/>
    <col min="15621" max="15621" width="10" style="109" customWidth="1"/>
    <col min="15622" max="15622" width="11.109375" style="109" customWidth="1"/>
    <col min="15623" max="15624" width="10.21875" style="109" customWidth="1"/>
    <col min="15625" max="15625" width="21.6640625" style="109" customWidth="1"/>
    <col min="15626" max="15627" width="21.33203125" style="109" customWidth="1"/>
    <col min="15628" max="15630" width="10" style="109" bestFit="1" customWidth="1"/>
    <col min="15631" max="15848" width="10.109375" style="109" customWidth="1"/>
    <col min="15849" max="15872" width="8.88671875" style="109"/>
    <col min="15873" max="15873" width="2.44140625" style="109" customWidth="1"/>
    <col min="15874" max="15874" width="16.109375" style="109" customWidth="1"/>
    <col min="15875" max="15875" width="29.6640625" style="109" customWidth="1"/>
    <col min="15876" max="15876" width="10" style="109" bestFit="1" customWidth="1"/>
    <col min="15877" max="15877" width="10" style="109" customWidth="1"/>
    <col min="15878" max="15878" width="11.109375" style="109" customWidth="1"/>
    <col min="15879" max="15880" width="10.21875" style="109" customWidth="1"/>
    <col min="15881" max="15881" width="21.6640625" style="109" customWidth="1"/>
    <col min="15882" max="15883" width="21.33203125" style="109" customWidth="1"/>
    <col min="15884" max="15886" width="10" style="109" bestFit="1" customWidth="1"/>
    <col min="15887" max="16104" width="10.109375" style="109" customWidth="1"/>
    <col min="16105" max="16128" width="8.88671875" style="109"/>
    <col min="16129" max="16129" width="2.44140625" style="109" customWidth="1"/>
    <col min="16130" max="16130" width="16.109375" style="109" customWidth="1"/>
    <col min="16131" max="16131" width="29.6640625" style="109" customWidth="1"/>
    <col min="16132" max="16132" width="10" style="109" bestFit="1" customWidth="1"/>
    <col min="16133" max="16133" width="10" style="109" customWidth="1"/>
    <col min="16134" max="16134" width="11.109375" style="109" customWidth="1"/>
    <col min="16135" max="16136" width="10.21875" style="109" customWidth="1"/>
    <col min="16137" max="16137" width="21.6640625" style="109" customWidth="1"/>
    <col min="16138" max="16139" width="21.33203125" style="109" customWidth="1"/>
    <col min="16140" max="16142" width="10" style="109" bestFit="1" customWidth="1"/>
    <col min="16143" max="16360" width="10.109375" style="109" customWidth="1"/>
    <col min="16361" max="16384" width="8.88671875" style="109"/>
  </cols>
  <sheetData>
    <row r="1" spans="2:12" ht="16.2" thickBot="1">
      <c r="C1" s="190"/>
      <c r="D1" s="190"/>
      <c r="E1" s="190"/>
      <c r="F1" s="38"/>
      <c r="G1" s="38"/>
      <c r="H1" s="38"/>
    </row>
    <row r="2" spans="2:12" ht="44.1" customHeight="1">
      <c r="B2" s="191" t="s">
        <v>126</v>
      </c>
      <c r="C2" s="191" t="s">
        <v>127</v>
      </c>
      <c r="D2" s="194" t="s">
        <v>128</v>
      </c>
      <c r="E2" s="195"/>
      <c r="F2" s="176" t="s">
        <v>129</v>
      </c>
      <c r="G2" s="176" t="s">
        <v>130</v>
      </c>
      <c r="H2" s="176" t="s">
        <v>131</v>
      </c>
      <c r="I2" s="39" t="s">
        <v>132</v>
      </c>
      <c r="J2" s="179" t="s">
        <v>133</v>
      </c>
      <c r="K2" s="180"/>
      <c r="L2" s="181" t="s">
        <v>134</v>
      </c>
    </row>
    <row r="3" spans="2:12" ht="36" customHeight="1">
      <c r="B3" s="192"/>
      <c r="C3" s="192"/>
      <c r="D3" s="183" t="s">
        <v>135</v>
      </c>
      <c r="E3" s="184" t="s">
        <v>136</v>
      </c>
      <c r="F3" s="177"/>
      <c r="G3" s="177"/>
      <c r="H3" s="177"/>
      <c r="I3" s="186" t="s">
        <v>137</v>
      </c>
      <c r="J3" s="188" t="s">
        <v>138</v>
      </c>
      <c r="K3" s="188" t="s">
        <v>139</v>
      </c>
      <c r="L3" s="182"/>
    </row>
    <row r="4" spans="2:12">
      <c r="B4" s="193"/>
      <c r="C4" s="193"/>
      <c r="D4" s="178"/>
      <c r="E4" s="185"/>
      <c r="F4" s="178"/>
      <c r="G4" s="178"/>
      <c r="H4" s="178"/>
      <c r="I4" s="187"/>
      <c r="J4" s="189"/>
      <c r="K4" s="189"/>
      <c r="L4" s="182"/>
    </row>
    <row r="5" spans="2:12">
      <c r="B5" s="40"/>
      <c r="C5" s="41" t="s">
        <v>140</v>
      </c>
      <c r="D5" s="42">
        <v>0.5</v>
      </c>
      <c r="E5" s="43">
        <f>D5*0.0254</f>
        <v>1.2699999999999999E-2</v>
      </c>
      <c r="F5" s="44"/>
      <c r="G5" s="42">
        <v>3.4</v>
      </c>
      <c r="H5" s="45"/>
      <c r="I5" s="46"/>
      <c r="J5" s="47"/>
      <c r="K5" s="47"/>
      <c r="L5" s="48"/>
    </row>
    <row r="6" spans="2:12">
      <c r="B6" s="49" t="s">
        <v>141</v>
      </c>
      <c r="C6" s="50" t="s">
        <v>142</v>
      </c>
      <c r="D6" s="51">
        <v>1.4</v>
      </c>
      <c r="E6" s="52">
        <f t="shared" ref="E6:E21" si="0">D6*0.0254</f>
        <v>3.5559999999999994E-2</v>
      </c>
      <c r="F6" s="53"/>
      <c r="G6" s="54"/>
      <c r="H6" s="55"/>
      <c r="I6" s="56">
        <v>5.0999999999999996</v>
      </c>
      <c r="J6" s="57" t="s">
        <v>143</v>
      </c>
      <c r="K6" s="57" t="s">
        <v>144</v>
      </c>
      <c r="L6" s="58" t="s">
        <v>145</v>
      </c>
    </row>
    <row r="7" spans="2:12">
      <c r="B7" s="59"/>
      <c r="C7" s="60" t="s">
        <v>146</v>
      </c>
      <c r="D7" s="61">
        <v>3</v>
      </c>
      <c r="E7" s="62">
        <f t="shared" si="0"/>
        <v>7.619999999999999E-2</v>
      </c>
      <c r="F7" s="63"/>
      <c r="G7" s="64">
        <v>3.52</v>
      </c>
      <c r="H7" s="65">
        <v>1.7930000000000001E-2</v>
      </c>
      <c r="I7" s="66"/>
      <c r="J7" s="67"/>
      <c r="K7" s="67"/>
      <c r="L7" s="68"/>
    </row>
    <row r="8" spans="2:12">
      <c r="B8" s="49" t="s">
        <v>147</v>
      </c>
      <c r="C8" s="69" t="s">
        <v>148</v>
      </c>
      <c r="D8" s="51">
        <v>1.2</v>
      </c>
      <c r="E8" s="52">
        <f t="shared" si="0"/>
        <v>3.0479999999999997E-2</v>
      </c>
      <c r="F8" s="53">
        <v>0.75</v>
      </c>
      <c r="G8" s="54"/>
      <c r="H8" s="55"/>
      <c r="I8" s="66"/>
      <c r="J8" s="67"/>
      <c r="K8" s="67"/>
      <c r="L8" s="68"/>
    </row>
    <row r="9" spans="2:12">
      <c r="B9" s="70"/>
      <c r="C9" s="71" t="s">
        <v>149</v>
      </c>
      <c r="D9" s="72">
        <v>4</v>
      </c>
      <c r="E9" s="73">
        <f t="shared" si="0"/>
        <v>0.1016</v>
      </c>
      <c r="F9" s="74"/>
      <c r="G9" s="75">
        <v>4.21</v>
      </c>
      <c r="H9" s="76">
        <v>1.5259999999999999E-2</v>
      </c>
      <c r="I9" s="66"/>
      <c r="J9" s="67"/>
      <c r="K9" s="67"/>
      <c r="L9" s="68"/>
    </row>
    <row r="10" spans="2:12">
      <c r="B10" s="49" t="s">
        <v>150</v>
      </c>
      <c r="C10" s="69" t="s">
        <v>148</v>
      </c>
      <c r="D10" s="51">
        <v>1.2</v>
      </c>
      <c r="E10" s="52">
        <f t="shared" si="0"/>
        <v>3.0479999999999997E-2</v>
      </c>
      <c r="F10" s="53">
        <v>0.45</v>
      </c>
      <c r="G10" s="54"/>
      <c r="H10" s="55"/>
      <c r="I10" s="56">
        <v>4</v>
      </c>
      <c r="J10" s="57" t="s">
        <v>151</v>
      </c>
      <c r="K10" s="57" t="s">
        <v>152</v>
      </c>
      <c r="L10" s="58" t="s">
        <v>153</v>
      </c>
    </row>
    <row r="11" spans="2:12">
      <c r="B11" s="59"/>
      <c r="C11" s="60" t="s">
        <v>154</v>
      </c>
      <c r="D11" s="61">
        <v>8.64</v>
      </c>
      <c r="E11" s="62">
        <f t="shared" si="0"/>
        <v>0.21945600000000001</v>
      </c>
      <c r="F11" s="63"/>
      <c r="G11" s="64">
        <v>3.84</v>
      </c>
      <c r="H11" s="65">
        <v>1.6539999999999999E-2</v>
      </c>
      <c r="I11" s="66"/>
      <c r="J11" s="77"/>
      <c r="K11" s="77"/>
      <c r="L11" s="68"/>
    </row>
    <row r="12" spans="2:12">
      <c r="B12" s="49" t="s">
        <v>155</v>
      </c>
      <c r="C12" s="69" t="s">
        <v>148</v>
      </c>
      <c r="D12" s="51">
        <v>1.2</v>
      </c>
      <c r="E12" s="52">
        <f t="shared" si="0"/>
        <v>3.0479999999999997E-2</v>
      </c>
      <c r="F12" s="53">
        <v>0.75</v>
      </c>
      <c r="G12" s="54"/>
      <c r="H12" s="55"/>
      <c r="I12" s="66"/>
      <c r="J12" s="67"/>
      <c r="K12" s="67"/>
      <c r="L12" s="68"/>
    </row>
    <row r="13" spans="2:12">
      <c r="B13" s="70"/>
      <c r="C13" s="71" t="s">
        <v>156</v>
      </c>
      <c r="D13" s="72">
        <v>20</v>
      </c>
      <c r="E13" s="73">
        <f t="shared" si="0"/>
        <v>0.50800000000000001</v>
      </c>
      <c r="F13" s="74"/>
      <c r="G13" s="75">
        <v>4.16</v>
      </c>
      <c r="H13" s="76">
        <v>1.549E-2</v>
      </c>
      <c r="I13" s="66"/>
      <c r="J13" s="67"/>
      <c r="K13" s="67"/>
      <c r="L13" s="68"/>
    </row>
    <row r="14" spans="2:12">
      <c r="B14" s="49" t="s">
        <v>157</v>
      </c>
      <c r="C14" s="69" t="s">
        <v>148</v>
      </c>
      <c r="D14" s="51">
        <v>1.2</v>
      </c>
      <c r="E14" s="52">
        <f t="shared" si="0"/>
        <v>3.0479999999999997E-2</v>
      </c>
      <c r="F14" s="53">
        <v>0.75</v>
      </c>
      <c r="G14" s="54"/>
      <c r="H14" s="55"/>
      <c r="I14" s="78"/>
      <c r="J14" s="79"/>
      <c r="K14" s="79"/>
      <c r="L14" s="80"/>
    </row>
    <row r="15" spans="2:12">
      <c r="B15" s="59"/>
      <c r="C15" s="60" t="str">
        <f>C11</f>
        <v>2116RC56%*2</v>
      </c>
      <c r="D15" s="61">
        <f>D11</f>
        <v>8.64</v>
      </c>
      <c r="E15" s="62">
        <f t="shared" si="0"/>
        <v>0.21945600000000001</v>
      </c>
      <c r="F15" s="63"/>
      <c r="G15" s="64">
        <f>G11</f>
        <v>3.84</v>
      </c>
      <c r="H15" s="65">
        <v>1.6539999999999999E-2</v>
      </c>
      <c r="I15" s="66"/>
      <c r="J15" s="77"/>
      <c r="K15" s="77"/>
      <c r="L15" s="68"/>
    </row>
    <row r="16" spans="2:12">
      <c r="B16" s="49" t="s">
        <v>158</v>
      </c>
      <c r="C16" s="69" t="s">
        <v>159</v>
      </c>
      <c r="D16" s="51">
        <v>1.2</v>
      </c>
      <c r="E16" s="52">
        <f>D16*0.0254</f>
        <v>3.0479999999999997E-2</v>
      </c>
      <c r="F16" s="53">
        <v>0.45</v>
      </c>
      <c r="G16" s="54"/>
      <c r="H16" s="55"/>
      <c r="I16" s="56">
        <v>4</v>
      </c>
      <c r="J16" s="57" t="s">
        <v>160</v>
      </c>
      <c r="K16" s="57" t="s">
        <v>161</v>
      </c>
      <c r="L16" s="58" t="s">
        <v>162</v>
      </c>
    </row>
    <row r="17" spans="2:12">
      <c r="B17" s="70"/>
      <c r="C17" s="71" t="str">
        <f>C9</f>
        <v>Core 4mil</v>
      </c>
      <c r="D17" s="72">
        <f>D9</f>
        <v>4</v>
      </c>
      <c r="E17" s="73">
        <f>D17*0.0254</f>
        <v>0.1016</v>
      </c>
      <c r="F17" s="74"/>
      <c r="G17" s="75">
        <f>G9</f>
        <v>4.21</v>
      </c>
      <c r="H17" s="76">
        <v>1.5259999999999999E-2</v>
      </c>
      <c r="I17" s="66"/>
      <c r="J17" s="67"/>
      <c r="K17" s="67"/>
      <c r="L17" s="68"/>
    </row>
    <row r="18" spans="2:12">
      <c r="B18" s="49" t="s">
        <v>163</v>
      </c>
      <c r="C18" s="69" t="s">
        <v>159</v>
      </c>
      <c r="D18" s="51">
        <v>1.2</v>
      </c>
      <c r="E18" s="52">
        <f>D18*0.0254</f>
        <v>3.0479999999999997E-2</v>
      </c>
      <c r="F18" s="53">
        <v>0.75</v>
      </c>
      <c r="G18" s="54"/>
      <c r="H18" s="55"/>
      <c r="I18" s="78"/>
      <c r="J18" s="79"/>
      <c r="K18" s="79"/>
      <c r="L18" s="80"/>
    </row>
    <row r="19" spans="2:12">
      <c r="B19" s="59"/>
      <c r="C19" s="60" t="str">
        <f>C7</f>
        <v>1080RC68%*1</v>
      </c>
      <c r="D19" s="61">
        <f>D7</f>
        <v>3</v>
      </c>
      <c r="E19" s="62">
        <f>D19*0.0254</f>
        <v>7.619999999999999E-2</v>
      </c>
      <c r="F19" s="63"/>
      <c r="G19" s="64">
        <f>G7</f>
        <v>3.52</v>
      </c>
      <c r="H19" s="65">
        <v>1.7930000000000001E-2</v>
      </c>
      <c r="I19" s="66"/>
      <c r="J19" s="77"/>
      <c r="K19" s="77"/>
      <c r="L19" s="68"/>
    </row>
    <row r="20" spans="2:12">
      <c r="B20" s="49" t="s">
        <v>164</v>
      </c>
      <c r="C20" s="50" t="s">
        <v>142</v>
      </c>
      <c r="D20" s="81">
        <f>D6</f>
        <v>1.4</v>
      </c>
      <c r="E20" s="52">
        <f t="shared" si="0"/>
        <v>3.5559999999999994E-2</v>
      </c>
      <c r="F20" s="53"/>
      <c r="G20" s="82"/>
      <c r="H20" s="55"/>
      <c r="I20" s="56">
        <v>5.0999999999999996</v>
      </c>
      <c r="J20" s="57" t="s">
        <v>143</v>
      </c>
      <c r="K20" s="57" t="s">
        <v>165</v>
      </c>
      <c r="L20" s="58" t="s">
        <v>163</v>
      </c>
    </row>
    <row r="21" spans="2:12">
      <c r="B21" s="40"/>
      <c r="C21" s="41" t="s">
        <v>166</v>
      </c>
      <c r="D21" s="83">
        <v>0.5</v>
      </c>
      <c r="E21" s="43">
        <f t="shared" si="0"/>
        <v>1.2699999999999999E-2</v>
      </c>
      <c r="F21" s="84"/>
      <c r="G21" s="85">
        <v>3.4</v>
      </c>
      <c r="H21" s="86"/>
      <c r="I21" s="87"/>
      <c r="J21" s="88"/>
      <c r="K21" s="88"/>
      <c r="L21" s="89"/>
    </row>
    <row r="22" spans="2:12" ht="16.8" thickBot="1">
      <c r="B22" s="90"/>
      <c r="C22" s="91" t="s">
        <v>167</v>
      </c>
      <c r="D22" s="92">
        <f>SUM(D5:D21)</f>
        <v>62.280000000000008</v>
      </c>
      <c r="E22" s="93">
        <f>SUM(E5:E21)</f>
        <v>1.5819120000000002</v>
      </c>
      <c r="F22" s="174" t="s">
        <v>168</v>
      </c>
      <c r="G22" s="175"/>
      <c r="H22" s="94"/>
      <c r="I22" s="95"/>
      <c r="J22" s="96"/>
      <c r="K22" s="96"/>
      <c r="L22" s="97"/>
    </row>
    <row r="23" spans="2:12">
      <c r="C23" s="98" t="s">
        <v>169</v>
      </c>
      <c r="D23" s="99"/>
      <c r="E23" s="99"/>
      <c r="F23" s="99"/>
      <c r="G23" s="99"/>
      <c r="H23" s="100"/>
    </row>
    <row r="24" spans="2:12">
      <c r="C24" s="101" t="s">
        <v>170</v>
      </c>
      <c r="D24" s="102"/>
      <c r="E24" s="102"/>
      <c r="F24" s="102"/>
      <c r="G24" s="102"/>
      <c r="H24" s="102"/>
      <c r="I24" s="103"/>
    </row>
    <row r="25" spans="2:12" ht="15.75" customHeight="1">
      <c r="B25" s="104" t="s">
        <v>171</v>
      </c>
      <c r="C25" s="105"/>
      <c r="D25" s="106"/>
      <c r="E25" s="106"/>
      <c r="F25" s="106"/>
      <c r="G25" s="106"/>
      <c r="H25" s="106"/>
      <c r="I25" s="106"/>
    </row>
    <row r="26" spans="2:12">
      <c r="B26" s="107" t="s">
        <v>380</v>
      </c>
      <c r="C26" s="105"/>
      <c r="D26" s="106"/>
      <c r="E26" s="106"/>
      <c r="F26" s="106"/>
      <c r="G26" s="106"/>
      <c r="H26" s="106"/>
      <c r="I26" s="106"/>
    </row>
    <row r="27" spans="2:12">
      <c r="B27" s="107" t="s">
        <v>172</v>
      </c>
      <c r="C27" s="105"/>
      <c r="D27" s="106"/>
      <c r="E27" s="106"/>
      <c r="F27" s="106"/>
      <c r="G27" s="106"/>
      <c r="H27" s="106"/>
      <c r="I27" s="106"/>
    </row>
    <row r="28" spans="2:12">
      <c r="B28" s="110" t="s">
        <v>174</v>
      </c>
      <c r="C28" s="105"/>
    </row>
    <row r="29" spans="2:12" ht="16.2">
      <c r="B29" s="107" t="s">
        <v>173</v>
      </c>
      <c r="C29" s="105"/>
    </row>
    <row r="30" spans="2:12">
      <c r="C30" s="105"/>
    </row>
    <row r="31" spans="2:12" ht="15.75" customHeight="1">
      <c r="C31" s="105"/>
    </row>
    <row r="32" spans="2:12">
      <c r="C32"/>
    </row>
    <row r="33" spans="3:14">
      <c r="C33" s="105"/>
    </row>
    <row r="34" spans="3:14">
      <c r="C34" s="105"/>
    </row>
    <row r="35" spans="3:14" ht="18" customHeight="1">
      <c r="N35" s="103"/>
    </row>
    <row r="36" spans="3:14">
      <c r="C36" s="105"/>
    </row>
    <row r="37" spans="3:14">
      <c r="C37" s="105"/>
    </row>
    <row r="38" spans="3:14" ht="15.75" customHeight="1">
      <c r="C38" s="105"/>
    </row>
    <row r="39" spans="3:14">
      <c r="C39" s="105"/>
    </row>
    <row r="40" spans="3:14">
      <c r="C40" s="105"/>
      <c r="M40"/>
    </row>
    <row r="41" spans="3:14">
      <c r="C41" s="105"/>
    </row>
    <row r="42" spans="3:14">
      <c r="C42" s="105"/>
    </row>
    <row r="43" spans="3:14">
      <c r="C43" s="105"/>
    </row>
    <row r="44" spans="3:14">
      <c r="C44" s="105"/>
    </row>
    <row r="45" spans="3:14" ht="15.75" customHeight="1">
      <c r="C45" s="105"/>
    </row>
    <row r="46" spans="3:14">
      <c r="C46" s="105"/>
    </row>
    <row r="47" spans="3:14">
      <c r="C47" s="105"/>
    </row>
    <row r="48" spans="3:14">
      <c r="C48" s="105"/>
    </row>
    <row r="49" spans="2:14">
      <c r="C49" s="105"/>
    </row>
    <row r="50" spans="2:14">
      <c r="C50" s="105"/>
    </row>
    <row r="51" spans="2:14">
      <c r="C51" s="105"/>
    </row>
    <row r="52" spans="2:14">
      <c r="C52" s="105"/>
    </row>
    <row r="53" spans="2:14">
      <c r="C53" s="105"/>
    </row>
    <row r="54" spans="2:14" ht="15.75" customHeight="1">
      <c r="C54" s="105"/>
    </row>
    <row r="55" spans="2:14">
      <c r="C55" s="105"/>
    </row>
    <row r="56" spans="2:14">
      <c r="C56" s="105"/>
    </row>
    <row r="57" spans="2:14" ht="16.2">
      <c r="B57" s="108"/>
      <c r="C57" s="105"/>
    </row>
    <row r="58" spans="2:14" ht="18" customHeight="1">
      <c r="N58" s="103"/>
    </row>
    <row r="59" spans="2:14">
      <c r="C59" s="105"/>
    </row>
    <row r="60" spans="2:14">
      <c r="C60" s="105"/>
    </row>
    <row r="61" spans="2:14" ht="15.75" customHeight="1">
      <c r="C61" s="105"/>
    </row>
    <row r="62" spans="2:14">
      <c r="C62" s="105"/>
    </row>
    <row r="63" spans="2:14">
      <c r="C63" s="105"/>
    </row>
    <row r="64" spans="2:14">
      <c r="C64" s="105"/>
    </row>
    <row r="65" spans="3:3">
      <c r="C65" s="105"/>
    </row>
    <row r="66" spans="3:3">
      <c r="C66" s="105"/>
    </row>
    <row r="67" spans="3:3">
      <c r="C67" s="105"/>
    </row>
    <row r="68" spans="3:3" ht="15.75" customHeight="1">
      <c r="C68" s="105"/>
    </row>
    <row r="69" spans="3:3">
      <c r="C69" s="105"/>
    </row>
    <row r="70" spans="3:3">
      <c r="C70" s="105"/>
    </row>
    <row r="71" spans="3:3">
      <c r="C71" s="105"/>
    </row>
    <row r="72" spans="3:3">
      <c r="C72" s="105"/>
    </row>
    <row r="73" spans="3:3">
      <c r="C73" s="105"/>
    </row>
    <row r="74" spans="3:3">
      <c r="C74" s="105"/>
    </row>
    <row r="75" spans="3:3">
      <c r="C75" s="105"/>
    </row>
    <row r="76" spans="3:3">
      <c r="C76" s="105"/>
    </row>
    <row r="77" spans="3:3">
      <c r="C77" s="105"/>
    </row>
    <row r="78" spans="3:3">
      <c r="C78" s="105"/>
    </row>
    <row r="79" spans="3:3">
      <c r="C79" s="105"/>
    </row>
    <row r="80" spans="3:3">
      <c r="C80" s="105"/>
    </row>
    <row r="81" spans="3:3">
      <c r="C81" s="105"/>
    </row>
    <row r="82" spans="3:3">
      <c r="C82" s="105"/>
    </row>
    <row r="83" spans="3:3">
      <c r="C83" s="105"/>
    </row>
    <row r="84" spans="3:3">
      <c r="C84" s="105"/>
    </row>
    <row r="85" spans="3:3">
      <c r="C85" s="105"/>
    </row>
    <row r="86" spans="3:3">
      <c r="C86" s="105"/>
    </row>
    <row r="87" spans="3:3">
      <c r="C87" s="105"/>
    </row>
    <row r="88" spans="3:3">
      <c r="C88" s="105"/>
    </row>
    <row r="89" spans="3:3">
      <c r="C89" s="105"/>
    </row>
    <row r="90" spans="3:3">
      <c r="C90" s="105"/>
    </row>
    <row r="91" spans="3:3">
      <c r="C91" s="105"/>
    </row>
    <row r="92" spans="3:3">
      <c r="C92" s="105"/>
    </row>
    <row r="93" spans="3:3">
      <c r="C93" s="105"/>
    </row>
    <row r="94" spans="3:3">
      <c r="C94" s="105"/>
    </row>
    <row r="95" spans="3:3">
      <c r="C95" s="105"/>
    </row>
    <row r="96" spans="3:3">
      <c r="C96" s="105"/>
    </row>
    <row r="97" spans="2:3">
      <c r="C97" s="105"/>
    </row>
    <row r="98" spans="2:3">
      <c r="C98" s="105"/>
    </row>
    <row r="99" spans="2:3">
      <c r="C99" s="105"/>
    </row>
    <row r="100" spans="2:3">
      <c r="C100" s="105"/>
    </row>
    <row r="101" spans="2:3">
      <c r="C101" s="105"/>
    </row>
    <row r="102" spans="2:3">
      <c r="C102" s="105"/>
    </row>
    <row r="103" spans="2:3">
      <c r="B103" s="102"/>
      <c r="C103" s="105"/>
    </row>
    <row r="104" spans="2:3">
      <c r="C104" s="105"/>
    </row>
    <row r="105" spans="2:3">
      <c r="C105" s="105"/>
    </row>
    <row r="106" spans="2:3">
      <c r="C106" s="105"/>
    </row>
    <row r="107" spans="2:3">
      <c r="C107" s="105"/>
    </row>
    <row r="108" spans="2:3">
      <c r="C108" s="105"/>
    </row>
    <row r="109" spans="2:3">
      <c r="C109" s="105"/>
    </row>
    <row r="110" spans="2:3">
      <c r="C110" s="105"/>
    </row>
    <row r="111" spans="2:3">
      <c r="C111" s="105"/>
    </row>
    <row r="112" spans="2:3">
      <c r="C112" s="105"/>
    </row>
    <row r="113" spans="2:9">
      <c r="C113" s="105"/>
    </row>
    <row r="114" spans="2:9">
      <c r="C114" s="105"/>
    </row>
    <row r="115" spans="2:9">
      <c r="C115" s="105"/>
    </row>
    <row r="116" spans="2:9">
      <c r="C116" s="105"/>
    </row>
    <row r="117" spans="2:9">
      <c r="C117" s="105"/>
    </row>
    <row r="118" spans="2:9">
      <c r="C118" s="105"/>
    </row>
    <row r="119" spans="2:9">
      <c r="B119" s="105"/>
      <c r="C119" s="105"/>
      <c r="D119" s="105"/>
      <c r="E119" s="105"/>
      <c r="F119" s="105"/>
      <c r="G119" s="105"/>
      <c r="H119" s="105"/>
      <c r="I119" s="105"/>
    </row>
    <row r="120" spans="2:9">
      <c r="B120" s="105"/>
      <c r="C120" s="105"/>
      <c r="D120" s="105"/>
      <c r="E120" s="105"/>
      <c r="F120" s="105"/>
      <c r="G120" s="105"/>
      <c r="H120" s="105"/>
      <c r="I120" s="105"/>
    </row>
    <row r="121" spans="2:9">
      <c r="B121" s="105"/>
      <c r="C121" s="105"/>
      <c r="D121" s="105"/>
      <c r="E121" s="105"/>
      <c r="F121" s="105"/>
      <c r="G121" s="105"/>
      <c r="H121" s="105"/>
      <c r="I121" s="105"/>
    </row>
    <row r="122" spans="2:9">
      <c r="B122" s="105"/>
      <c r="C122" s="105"/>
      <c r="D122" s="105"/>
      <c r="E122" s="105"/>
      <c r="F122" s="105"/>
      <c r="G122" s="105"/>
      <c r="H122" s="105"/>
      <c r="I122" s="105"/>
    </row>
    <row r="123" spans="2:9">
      <c r="B123" s="105"/>
      <c r="C123" s="105"/>
      <c r="D123" s="105"/>
      <c r="E123" s="105"/>
      <c r="F123" s="105"/>
      <c r="G123" s="105"/>
      <c r="H123" s="105"/>
      <c r="I123" s="105"/>
    </row>
    <row r="124" spans="2:9">
      <c r="B124" s="105"/>
      <c r="C124" s="105"/>
      <c r="D124" s="105"/>
      <c r="E124" s="105"/>
      <c r="F124" s="105"/>
      <c r="G124" s="105"/>
      <c r="H124" s="105"/>
      <c r="I124" s="105"/>
    </row>
    <row r="125" spans="2:9">
      <c r="B125" s="105"/>
      <c r="C125" s="105"/>
      <c r="D125" s="105"/>
      <c r="E125" s="105"/>
      <c r="F125" s="105"/>
      <c r="G125" s="105"/>
      <c r="H125" s="105"/>
      <c r="I125" s="105"/>
    </row>
    <row r="126" spans="2:9">
      <c r="B126" s="105"/>
      <c r="C126" s="105"/>
      <c r="D126" s="105"/>
      <c r="E126" s="105"/>
      <c r="F126" s="105"/>
      <c r="G126" s="105"/>
      <c r="H126" s="105"/>
      <c r="I126" s="105"/>
    </row>
    <row r="127" spans="2:9">
      <c r="B127" s="105"/>
      <c r="C127" s="105"/>
      <c r="D127" s="105"/>
      <c r="E127" s="105"/>
      <c r="F127" s="105"/>
      <c r="G127" s="105"/>
      <c r="H127" s="105"/>
      <c r="I127" s="105"/>
    </row>
    <row r="128" spans="2:9">
      <c r="B128" s="105"/>
      <c r="C128" s="105"/>
      <c r="D128" s="105"/>
      <c r="E128" s="105"/>
      <c r="F128" s="105"/>
      <c r="G128" s="105"/>
      <c r="H128" s="105"/>
      <c r="I128" s="105"/>
    </row>
    <row r="129" spans="2:9">
      <c r="B129" s="105"/>
      <c r="C129" s="105"/>
      <c r="D129" s="105"/>
      <c r="E129" s="105"/>
      <c r="F129" s="105"/>
      <c r="G129" s="105"/>
      <c r="H129" s="105"/>
      <c r="I129" s="105"/>
    </row>
    <row r="130" spans="2:9">
      <c r="B130" s="105"/>
      <c r="C130" s="105"/>
      <c r="D130" s="105"/>
      <c r="E130" s="105"/>
      <c r="F130" s="105"/>
      <c r="G130" s="105"/>
      <c r="H130" s="105"/>
      <c r="I130" s="105"/>
    </row>
    <row r="131" spans="2:9">
      <c r="B131" s="105"/>
      <c r="C131" s="105"/>
      <c r="D131" s="105"/>
      <c r="E131" s="105"/>
      <c r="F131" s="105"/>
      <c r="G131" s="105"/>
      <c r="H131" s="105"/>
      <c r="I131" s="105"/>
    </row>
    <row r="132" spans="2:9">
      <c r="B132" s="105"/>
      <c r="C132" s="105"/>
      <c r="D132" s="105"/>
      <c r="E132" s="105"/>
      <c r="F132" s="105"/>
      <c r="G132" s="105"/>
      <c r="H132" s="105"/>
      <c r="I132" s="105"/>
    </row>
    <row r="133" spans="2:9">
      <c r="B133" s="105"/>
      <c r="C133" s="105"/>
      <c r="D133" s="105"/>
      <c r="E133" s="105"/>
      <c r="F133" s="105"/>
      <c r="G133" s="105"/>
      <c r="H133" s="105"/>
      <c r="I133" s="105"/>
    </row>
    <row r="134" spans="2:9">
      <c r="B134" s="105"/>
      <c r="C134" s="105"/>
      <c r="D134" s="105"/>
      <c r="E134" s="105"/>
      <c r="F134" s="105"/>
      <c r="G134" s="105"/>
      <c r="H134" s="105"/>
      <c r="I134" s="105"/>
    </row>
    <row r="135" spans="2:9">
      <c r="B135" s="105"/>
      <c r="C135" s="105"/>
      <c r="D135" s="105"/>
      <c r="E135" s="105"/>
      <c r="F135" s="105"/>
      <c r="G135" s="105"/>
      <c r="H135" s="105"/>
      <c r="I135" s="105"/>
    </row>
    <row r="136" spans="2:9">
      <c r="B136" s="105"/>
      <c r="C136" s="105"/>
      <c r="D136" s="105"/>
      <c r="E136" s="105"/>
      <c r="F136" s="105"/>
      <c r="G136" s="105"/>
      <c r="H136" s="105"/>
      <c r="I136" s="105"/>
    </row>
    <row r="137" spans="2:9">
      <c r="B137" s="105"/>
      <c r="C137" s="105"/>
      <c r="D137" s="105"/>
      <c r="E137" s="105"/>
      <c r="F137" s="105"/>
      <c r="G137" s="105"/>
      <c r="H137" s="105"/>
      <c r="I137" s="105"/>
    </row>
    <row r="138" spans="2:9">
      <c r="B138" s="105"/>
      <c r="C138" s="105"/>
      <c r="D138" s="105"/>
      <c r="E138" s="105"/>
      <c r="F138" s="105"/>
      <c r="G138" s="105"/>
      <c r="H138" s="105"/>
      <c r="I138" s="105"/>
    </row>
    <row r="139" spans="2:9">
      <c r="B139" s="105"/>
      <c r="C139" s="105"/>
      <c r="D139" s="105"/>
      <c r="E139" s="105"/>
      <c r="F139" s="105"/>
      <c r="G139" s="105"/>
      <c r="H139" s="105"/>
      <c r="I139" s="105"/>
    </row>
    <row r="140" spans="2:9">
      <c r="B140" s="105"/>
      <c r="C140" s="105"/>
      <c r="D140" s="105"/>
      <c r="E140" s="105"/>
      <c r="F140" s="105"/>
      <c r="G140" s="105"/>
      <c r="H140" s="105"/>
      <c r="I140" s="105"/>
    </row>
    <row r="141" spans="2:9">
      <c r="B141" s="105"/>
      <c r="C141" s="105"/>
      <c r="D141" s="105"/>
      <c r="E141" s="105"/>
      <c r="F141" s="105"/>
      <c r="G141" s="105"/>
      <c r="H141" s="105"/>
      <c r="I141" s="105"/>
    </row>
    <row r="142" spans="2:9">
      <c r="B142" s="105"/>
      <c r="C142" s="105"/>
      <c r="D142" s="105"/>
      <c r="E142" s="105"/>
      <c r="F142" s="105"/>
      <c r="G142" s="105"/>
      <c r="H142" s="105"/>
      <c r="I142" s="105"/>
    </row>
    <row r="143" spans="2:9">
      <c r="B143" s="105"/>
      <c r="C143" s="105"/>
      <c r="D143" s="105"/>
      <c r="E143" s="105"/>
      <c r="F143" s="105"/>
      <c r="G143" s="105"/>
      <c r="H143" s="105"/>
      <c r="I143" s="105"/>
    </row>
    <row r="144" spans="2:9">
      <c r="B144" s="105"/>
      <c r="C144" s="105"/>
      <c r="D144" s="105"/>
      <c r="E144" s="105"/>
      <c r="F144" s="105"/>
      <c r="G144" s="105"/>
      <c r="H144" s="105"/>
      <c r="I144" s="105"/>
    </row>
    <row r="145" spans="2:9">
      <c r="B145" s="105"/>
      <c r="C145" s="105"/>
      <c r="D145" s="105"/>
      <c r="E145" s="105"/>
      <c r="F145" s="105"/>
      <c r="G145" s="105"/>
      <c r="H145" s="105"/>
      <c r="I145" s="105"/>
    </row>
    <row r="146" spans="2:9">
      <c r="B146" s="105"/>
      <c r="C146" s="105"/>
      <c r="D146" s="105"/>
      <c r="E146" s="105"/>
      <c r="F146" s="105"/>
      <c r="G146" s="105"/>
      <c r="H146" s="105"/>
      <c r="I146" s="105"/>
    </row>
    <row r="147" spans="2:9">
      <c r="B147" s="105"/>
      <c r="C147" s="105"/>
      <c r="D147" s="105"/>
      <c r="E147" s="105"/>
      <c r="F147" s="105"/>
      <c r="G147" s="105"/>
      <c r="H147" s="105"/>
      <c r="I147" s="105"/>
    </row>
    <row r="148" spans="2:9">
      <c r="B148" s="105"/>
      <c r="C148" s="105"/>
      <c r="D148" s="105"/>
      <c r="E148" s="105"/>
      <c r="F148" s="105"/>
      <c r="G148" s="105"/>
      <c r="H148" s="105"/>
      <c r="I148" s="105"/>
    </row>
    <row r="149" spans="2:9">
      <c r="B149" s="105"/>
      <c r="C149" s="105"/>
      <c r="D149" s="105"/>
      <c r="E149" s="105"/>
      <c r="F149" s="105"/>
      <c r="G149" s="105"/>
      <c r="H149" s="105"/>
      <c r="I149" s="105"/>
    </row>
    <row r="150" spans="2:9">
      <c r="B150" s="105"/>
      <c r="C150" s="105"/>
      <c r="D150" s="105"/>
      <c r="E150" s="105"/>
      <c r="F150" s="105"/>
      <c r="G150" s="105"/>
      <c r="H150" s="105"/>
      <c r="I150" s="105"/>
    </row>
    <row r="151" spans="2:9">
      <c r="B151" s="105"/>
      <c r="C151" s="105"/>
      <c r="D151" s="105"/>
      <c r="E151" s="105"/>
      <c r="F151" s="105"/>
      <c r="G151" s="105"/>
      <c r="H151" s="105"/>
      <c r="I151" s="105"/>
    </row>
    <row r="152" spans="2:9">
      <c r="B152" s="105"/>
      <c r="C152" s="105"/>
      <c r="D152" s="105"/>
      <c r="E152" s="105"/>
      <c r="F152" s="105"/>
      <c r="G152" s="105"/>
      <c r="H152" s="105"/>
      <c r="I152" s="105"/>
    </row>
  </sheetData>
  <mergeCells count="15">
    <mergeCell ref="C1:E1"/>
    <mergeCell ref="B2:B4"/>
    <mergeCell ref="C2:C4"/>
    <mergeCell ref="D2:E2"/>
    <mergeCell ref="F2:F4"/>
    <mergeCell ref="F22:G22"/>
    <mergeCell ref="H2:H4"/>
    <mergeCell ref="J2:K2"/>
    <mergeCell ref="L2:L4"/>
    <mergeCell ref="D3:D4"/>
    <mergeCell ref="E3:E4"/>
    <mergeCell ref="I3:I4"/>
    <mergeCell ref="J3:J4"/>
    <mergeCell ref="K3:K4"/>
    <mergeCell ref="G2:G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2" manualBreakCount="2">
    <brk id="26" min="1" max="12" man="1"/>
    <brk id="45" min="1" max="12" man="1"/>
  </rowBreaks>
  <colBreaks count="1" manualBreakCount="1">
    <brk id="12" max="7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2" sqref="H2"/>
    </sheetView>
  </sheetViews>
  <sheetFormatPr defaultRowHeight="13.2"/>
  <cols>
    <col min="1" max="1" width="16.88671875" style="132" customWidth="1"/>
    <col min="2" max="2" width="58.44140625" style="134" customWidth="1"/>
    <col min="3" max="3" width="12.6640625" customWidth="1"/>
  </cols>
  <sheetData>
    <row r="1" spans="1:2">
      <c r="A1" s="135" t="s">
        <v>374</v>
      </c>
      <c r="B1" s="135" t="s">
        <v>381</v>
      </c>
    </row>
    <row r="2" spans="1:2">
      <c r="A2" s="134">
        <v>1</v>
      </c>
      <c r="B2" s="134" t="s">
        <v>400</v>
      </c>
    </row>
    <row r="3" spans="1:2">
      <c r="A3" s="134">
        <v>2</v>
      </c>
      <c r="B3" s="134" t="s">
        <v>373</v>
      </c>
    </row>
    <row r="4" spans="1:2">
      <c r="A4" s="134">
        <v>3</v>
      </c>
      <c r="B4" s="134" t="s">
        <v>401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Cover</vt:lpstr>
      <vt:lpstr>Stage1_Stackup</vt:lpstr>
      <vt:lpstr>Stage2_Placement</vt:lpstr>
      <vt:lpstr>Stage3_Routing</vt:lpstr>
      <vt:lpstr>Table-1</vt:lpstr>
      <vt:lpstr>Reference Materials</vt:lpstr>
      <vt:lpstr>Cover!Print_Area</vt:lpstr>
      <vt:lpstr>'Table-1'!Print_Area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shaoxiao.wu</dc:creator>
  <cp:lastModifiedBy>shaoxiao.wu</cp:lastModifiedBy>
  <dcterms:modified xsi:type="dcterms:W3CDTF">2021-12-15T12:09:03Z</dcterms:modified>
</cp:coreProperties>
</file>