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xiangzhang/Documents/experiment/epinsky research/investment_strategy pure data sceinec version/"/>
    </mc:Choice>
  </mc:AlternateContent>
  <xr:revisionPtr revIDLastSave="0" documentId="8_{3D3C9485-3C14-E748-AD50-F66AA3B1D3EA}" xr6:coauthVersionLast="47" xr6:coauthVersionMax="47" xr10:uidLastSave="{00000000-0000-0000-0000-000000000000}"/>
  <bookViews>
    <workbookView xWindow="38400" yWindow="3700" windowWidth="23360" windowHeight="12640" xr2:uid="{9FA854E8-34CD-274A-95D5-53E1EBC33049}"/>
  </bookViews>
  <sheets>
    <sheet name="annual_volatility_comparis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D25" i="1"/>
  <c r="C26" i="1"/>
  <c r="D26" i="1"/>
  <c r="C27" i="1"/>
  <c r="D27" i="1"/>
  <c r="C28" i="1"/>
  <c r="D28" i="1"/>
  <c r="C29" i="1"/>
  <c r="D29" i="1"/>
  <c r="B29" i="1"/>
  <c r="B28" i="1"/>
  <c r="B27" i="1"/>
  <c r="B26" i="1"/>
  <c r="B25" i="1"/>
</calcChain>
</file>

<file path=xl/sharedStrings.xml><?xml version="1.0" encoding="utf-8"?>
<sst xmlns="http://schemas.openxmlformats.org/spreadsheetml/2006/main" count="9" uniqueCount="9">
  <si>
    <t>Year</t>
  </si>
  <si>
    <t>SPY</t>
  </si>
  <si>
    <t>Growth</t>
  </si>
  <si>
    <t>Value</t>
  </si>
  <si>
    <t>$\max$</t>
  </si>
  <si>
    <t>$\min$</t>
  </si>
  <si>
    <t>$M$</t>
  </si>
  <si>
    <t xml:space="preserve">$\mu$ </t>
  </si>
  <si>
    <t>$\sigma$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</si>
</sst>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75AF4-6AAD-C54D-9D41-BC23F30A6871}">
  <dimension ref="A1:D29"/>
  <sheetViews>
    <sheetView tabSelected="1" workbookViewId="0">
      <selection activeCell="C17" sqref="A1:D29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2001</v>
      </c>
      <c r="B2">
        <v>0.219097938126602</v>
      </c>
      <c r="C2">
        <v>0.40680199768004199</v>
      </c>
      <c r="D2">
        <v>0.17179416298096101</v>
      </c>
    </row>
    <row r="3" spans="1:4" x14ac:dyDescent="0.2">
      <c r="A3">
        <v>2002</v>
      </c>
      <c r="B3">
        <v>0.26448254395938298</v>
      </c>
      <c r="C3">
        <v>0.331227505275768</v>
      </c>
      <c r="D3">
        <v>0.24542413405094801</v>
      </c>
    </row>
    <row r="4" spans="1:4" x14ac:dyDescent="0.2">
      <c r="A4">
        <v>2003</v>
      </c>
      <c r="B4">
        <v>0.16527291515843801</v>
      </c>
      <c r="C4">
        <v>0.18190810303294999</v>
      </c>
      <c r="D4">
        <v>0.16533827496272199</v>
      </c>
    </row>
    <row r="5" spans="1:4" x14ac:dyDescent="0.2">
      <c r="A5">
        <v>2004</v>
      </c>
      <c r="B5">
        <v>0.111439499460247</v>
      </c>
      <c r="C5">
        <v>0.110813988862976</v>
      </c>
      <c r="D5">
        <v>0.10530522657073001</v>
      </c>
    </row>
    <row r="6" spans="1:4" x14ac:dyDescent="0.2">
      <c r="A6">
        <v>2005</v>
      </c>
      <c r="B6">
        <v>0.103203126686351</v>
      </c>
      <c r="C6">
        <v>0.102163717738739</v>
      </c>
      <c r="D6">
        <v>9.7569874416185198E-2</v>
      </c>
    </row>
    <row r="7" spans="1:4" x14ac:dyDescent="0.2">
      <c r="A7">
        <v>2006</v>
      </c>
      <c r="B7">
        <v>9.9893890853709297E-2</v>
      </c>
      <c r="C7">
        <v>0.107095582393815</v>
      </c>
      <c r="D7">
        <v>9.8150537285665002E-2</v>
      </c>
    </row>
    <row r="8" spans="1:4" x14ac:dyDescent="0.2">
      <c r="A8">
        <v>2007</v>
      </c>
      <c r="B8">
        <v>0.15873980474205099</v>
      </c>
      <c r="C8">
        <v>0.14552166587860901</v>
      </c>
      <c r="D8">
        <v>0.16655125253747199</v>
      </c>
    </row>
    <row r="9" spans="1:4" x14ac:dyDescent="0.2">
      <c r="A9">
        <v>2008</v>
      </c>
      <c r="B9">
        <v>0.41375233018271501</v>
      </c>
      <c r="C9">
        <v>0.37385329496905101</v>
      </c>
      <c r="D9">
        <v>0.40925163478147097</v>
      </c>
    </row>
    <row r="10" spans="1:4" x14ac:dyDescent="0.2">
      <c r="A10">
        <v>2009</v>
      </c>
      <c r="B10">
        <v>0.26633497305916298</v>
      </c>
      <c r="C10">
        <v>0.25498023230178102</v>
      </c>
      <c r="D10">
        <v>0.27755627354836299</v>
      </c>
    </row>
    <row r="11" spans="1:4" x14ac:dyDescent="0.2">
      <c r="A11">
        <v>2010</v>
      </c>
      <c r="B11">
        <v>0.17929522746238899</v>
      </c>
      <c r="C11">
        <v>0.18848813552989899</v>
      </c>
      <c r="D11">
        <v>0.17792132996048801</v>
      </c>
    </row>
    <row r="12" spans="1:4" x14ac:dyDescent="0.2">
      <c r="A12">
        <v>2011</v>
      </c>
      <c r="B12">
        <v>0.230170050093121</v>
      </c>
      <c r="C12">
        <v>0.21510832676875399</v>
      </c>
      <c r="D12">
        <v>0.23728319714210799</v>
      </c>
    </row>
    <row r="13" spans="1:4" x14ac:dyDescent="0.2">
      <c r="A13">
        <v>2012</v>
      </c>
      <c r="B13">
        <v>0.12686320574558599</v>
      </c>
      <c r="C13">
        <v>0.120114276223499</v>
      </c>
      <c r="D13">
        <v>0.139255654845024</v>
      </c>
    </row>
    <row r="14" spans="1:4" x14ac:dyDescent="0.2">
      <c r="A14">
        <v>2013</v>
      </c>
      <c r="B14">
        <v>0.110739894102546</v>
      </c>
      <c r="C14">
        <v>0.108935500583524</v>
      </c>
      <c r="D14">
        <v>0.10442558210527</v>
      </c>
    </row>
    <row r="15" spans="1:4" x14ac:dyDescent="0.2">
      <c r="A15">
        <v>2014</v>
      </c>
      <c r="B15">
        <v>0.11245003148772099</v>
      </c>
      <c r="C15">
        <v>0.122259436936246</v>
      </c>
      <c r="D15">
        <v>0.102970119103521</v>
      </c>
    </row>
    <row r="16" spans="1:4" x14ac:dyDescent="0.2">
      <c r="A16">
        <v>2015</v>
      </c>
      <c r="B16">
        <v>0.15431880221800001</v>
      </c>
      <c r="C16">
        <v>0.15813113305134399</v>
      </c>
      <c r="D16">
        <v>0.153425108046012</v>
      </c>
    </row>
    <row r="17" spans="1:4" x14ac:dyDescent="0.2">
      <c r="A17">
        <v>2016</v>
      </c>
      <c r="B17">
        <v>0.13061288753522701</v>
      </c>
      <c r="C17">
        <v>0.13400633056470099</v>
      </c>
      <c r="D17">
        <v>0.13251477605635301</v>
      </c>
    </row>
    <row r="18" spans="1:4" x14ac:dyDescent="0.2">
      <c r="A18">
        <v>2017</v>
      </c>
      <c r="B18">
        <v>6.7304218530462895E-2</v>
      </c>
      <c r="C18">
        <v>7.1973549886401395E-2</v>
      </c>
      <c r="D18">
        <v>7.2004967822933599E-2</v>
      </c>
    </row>
    <row r="19" spans="1:4" x14ac:dyDescent="0.2">
      <c r="A19">
        <v>2018</v>
      </c>
      <c r="B19">
        <v>0.17002963764822099</v>
      </c>
      <c r="C19">
        <v>0.19484686075198701</v>
      </c>
      <c r="D19">
        <v>0.15089854861169999</v>
      </c>
    </row>
    <row r="20" spans="1:4" x14ac:dyDescent="0.2">
      <c r="A20">
        <v>2019</v>
      </c>
      <c r="B20">
        <v>0.12510896066924199</v>
      </c>
      <c r="C20">
        <v>0.129218637421087</v>
      </c>
      <c r="D20">
        <v>0.12768027570707499</v>
      </c>
    </row>
    <row r="21" spans="1:4" x14ac:dyDescent="0.2">
      <c r="A21">
        <v>2020</v>
      </c>
      <c r="B21">
        <v>0.33464184543776099</v>
      </c>
      <c r="C21">
        <v>0.34724594657003299</v>
      </c>
      <c r="D21">
        <v>0.35227052456519897</v>
      </c>
    </row>
    <row r="22" spans="1:4" x14ac:dyDescent="0.2">
      <c r="A22">
        <v>2021</v>
      </c>
      <c r="B22">
        <v>0.12988747838192399</v>
      </c>
      <c r="C22">
        <v>0.162871103915114</v>
      </c>
      <c r="D22">
        <v>0.12965990587178999</v>
      </c>
    </row>
    <row r="23" spans="1:4" x14ac:dyDescent="0.2">
      <c r="A23">
        <v>2022</v>
      </c>
      <c r="B23">
        <v>0.24194811170477701</v>
      </c>
      <c r="C23">
        <v>0.30621031772777002</v>
      </c>
      <c r="D23">
        <v>0.19247621008260299</v>
      </c>
    </row>
    <row r="24" spans="1:4" x14ac:dyDescent="0.2">
      <c r="A24">
        <v>2023</v>
      </c>
      <c r="B24">
        <v>0.13023565162665701</v>
      </c>
      <c r="C24">
        <v>0.13297165890599399</v>
      </c>
      <c r="D24">
        <v>0.13347400306304399</v>
      </c>
    </row>
    <row r="25" spans="1:4" x14ac:dyDescent="0.2">
      <c r="A25" t="s">
        <v>4</v>
      </c>
      <c r="B25">
        <f>MAX(B2:B24)</f>
        <v>0.41375233018271501</v>
      </c>
      <c r="C25">
        <f t="shared" ref="C25:D25" si="0">MAX(C2:C24)</f>
        <v>0.40680199768004199</v>
      </c>
      <c r="D25">
        <f t="shared" si="0"/>
        <v>0.40925163478147097</v>
      </c>
    </row>
    <row r="26" spans="1:4" x14ac:dyDescent="0.2">
      <c r="A26" t="s">
        <v>5</v>
      </c>
      <c r="B26">
        <f>MIN(B2:B24)</f>
        <v>6.7304218530462895E-2</v>
      </c>
      <c r="C26">
        <f t="shared" ref="C26:D26" si="1">MIN(C2:C24)</f>
        <v>7.1973549886401395E-2</v>
      </c>
      <c r="D26">
        <f t="shared" si="1"/>
        <v>7.2004967822933599E-2</v>
      </c>
    </row>
    <row r="27" spans="1:4" x14ac:dyDescent="0.2">
      <c r="A27" t="s">
        <v>6</v>
      </c>
      <c r="B27">
        <f>MEDIAN(B2:B24)</f>
        <v>0.15431880221800001</v>
      </c>
      <c r="C27">
        <f t="shared" ref="C27:D27" si="2">MEDIAN(C2:C24)</f>
        <v>0.15813113305134399</v>
      </c>
      <c r="D27">
        <f t="shared" si="2"/>
        <v>0.15089854861169999</v>
      </c>
    </row>
    <row r="28" spans="1:4" x14ac:dyDescent="0.2">
      <c r="A28" t="s">
        <v>7</v>
      </c>
      <c r="B28">
        <f>AVERAGE(B2:B24)</f>
        <v>0.17590534890749104</v>
      </c>
      <c r="C28">
        <f t="shared" ref="C28:D28" si="3">AVERAGE(C2:C24)</f>
        <v>0.1915977088247863</v>
      </c>
      <c r="D28">
        <f t="shared" si="3"/>
        <v>0.17144354670076686</v>
      </c>
    </row>
    <row r="29" spans="1:4" x14ac:dyDescent="0.2">
      <c r="A29" t="s">
        <v>8</v>
      </c>
      <c r="B29">
        <f>_xlfn.STDEV.S(B2:B24)</f>
        <v>8.3777356088557978E-2</v>
      </c>
      <c r="C29">
        <f t="shared" ref="C29:D29" si="4">_xlfn.STDEV.S(C2:C24)</f>
        <v>9.7354080115387334E-2</v>
      </c>
      <c r="D29">
        <f t="shared" si="4"/>
        <v>8.354019476311457E-2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annual_volatility_comparison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翔 章</dc:creator>
  <cp:lastModifiedBy>翔 章</cp:lastModifiedBy>
  <dcterms:created xsi:type="dcterms:W3CDTF">2024-06-08T19:58:01Z</dcterms:created>
  <dcterms:modified xsi:type="dcterms:W3CDTF">2024-06-11T20:19:37Z</dcterms:modified>
</cp:coreProperties>
</file>