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zhang/Downloads/cash-spy/"/>
    </mc:Choice>
  </mc:AlternateContent>
  <xr:revisionPtr revIDLastSave="0" documentId="8_{6D51DD7C-F472-B24B-ADF6-F2CE3B4242B1}" xr6:coauthVersionLast="47" xr6:coauthVersionMax="47" xr10:uidLastSave="{00000000-0000-0000-0000-000000000000}"/>
  <bookViews>
    <workbookView xWindow="0" yWindow="540" windowWidth="23360" windowHeight="14560"/>
  </bookViews>
  <sheets>
    <sheet name="annual_volatility_comparis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</calcChain>
</file>

<file path=xl/sharedStrings.xml><?xml version="1.0" encoding="utf-8"?>
<sst xmlns="http://schemas.openxmlformats.org/spreadsheetml/2006/main" count="9" uniqueCount="9">
  <si>
    <t>Year</t>
  </si>
  <si>
    <t>SPY</t>
  </si>
  <si>
    <t>Growth</t>
  </si>
  <si>
    <t>Value</t>
  </si>
  <si>
    <t>MAX</t>
  </si>
  <si>
    <t>MIN</t>
  </si>
  <si>
    <t>MED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</si>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</sst>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sqref="A1:D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2006</v>
      </c>
      <c r="B2" s="1">
        <v>9.9893202447346799E-2</v>
      </c>
      <c r="C2" s="1">
        <v>0.107095495442057</v>
      </c>
      <c r="D2" s="1">
        <v>9.8149970614679505E-2</v>
      </c>
    </row>
    <row r="3" spans="1:4" x14ac:dyDescent="0.2">
      <c r="A3">
        <v>2007</v>
      </c>
      <c r="B3" s="1">
        <v>0.15874053252354001</v>
      </c>
      <c r="C3" s="1">
        <v>0.14552069296043599</v>
      </c>
      <c r="D3" s="1">
        <v>0.166551866905745</v>
      </c>
    </row>
    <row r="4" spans="1:4" x14ac:dyDescent="0.2">
      <c r="A4">
        <v>2008</v>
      </c>
      <c r="B4" s="1">
        <v>0.41375176191906199</v>
      </c>
      <c r="C4" s="1">
        <v>0.37385295408415897</v>
      </c>
      <c r="D4" s="1">
        <v>0.40925212947697798</v>
      </c>
    </row>
    <row r="5" spans="1:4" x14ac:dyDescent="0.2">
      <c r="A5">
        <v>2009</v>
      </c>
      <c r="B5" s="1">
        <v>0.26633501652887498</v>
      </c>
      <c r="C5" s="1">
        <v>0.254981451743373</v>
      </c>
      <c r="D5" s="1">
        <v>0.277555840996217</v>
      </c>
    </row>
    <row r="6" spans="1:4" x14ac:dyDescent="0.2">
      <c r="A6">
        <v>2010</v>
      </c>
      <c r="B6" s="1">
        <v>0.17929534092421101</v>
      </c>
      <c r="C6" s="1">
        <v>0.18848830527274099</v>
      </c>
      <c r="D6" s="1">
        <v>0.177921025690635</v>
      </c>
    </row>
    <row r="7" spans="1:4" x14ac:dyDescent="0.2">
      <c r="A7">
        <v>2011</v>
      </c>
      <c r="B7" s="1">
        <v>0.23016991544236301</v>
      </c>
      <c r="C7" s="1">
        <v>0.215108083434595</v>
      </c>
      <c r="D7" s="1">
        <v>0.23728353468858299</v>
      </c>
    </row>
    <row r="8" spans="1:4" x14ac:dyDescent="0.2">
      <c r="A8">
        <v>2012</v>
      </c>
      <c r="B8" s="1">
        <v>0.12686344201564301</v>
      </c>
      <c r="C8" s="1">
        <v>0.120114207686232</v>
      </c>
      <c r="D8" s="1">
        <v>0.13925548910049601</v>
      </c>
    </row>
    <row r="9" spans="1:4" x14ac:dyDescent="0.2">
      <c r="A9">
        <v>2013</v>
      </c>
      <c r="B9" s="1">
        <v>0.110739241622688</v>
      </c>
      <c r="C9" s="1">
        <v>0.108935757369302</v>
      </c>
      <c r="D9" s="1">
        <v>0.104425953544179</v>
      </c>
    </row>
    <row r="10" spans="1:4" x14ac:dyDescent="0.2">
      <c r="A10">
        <v>2014</v>
      </c>
      <c r="B10" s="1">
        <v>0.112449651502304</v>
      </c>
      <c r="C10" s="1">
        <v>0.122259449815821</v>
      </c>
      <c r="D10" s="1">
        <v>0.10297060104909</v>
      </c>
    </row>
    <row r="11" spans="1:4" x14ac:dyDescent="0.2">
      <c r="A11">
        <v>2015</v>
      </c>
      <c r="B11" s="1">
        <v>0.154318664095449</v>
      </c>
      <c r="C11" s="1">
        <v>0.158131459706257</v>
      </c>
      <c r="D11" s="1">
        <v>0.15342557153155401</v>
      </c>
    </row>
    <row r="12" spans="1:4" x14ac:dyDescent="0.2">
      <c r="A12">
        <v>2016</v>
      </c>
      <c r="B12" s="1">
        <v>0.13061314065075999</v>
      </c>
      <c r="C12" s="1">
        <v>0.134006120780368</v>
      </c>
      <c r="D12" s="1">
        <v>0.13251483827111599</v>
      </c>
    </row>
    <row r="13" spans="1:4" x14ac:dyDescent="0.2">
      <c r="A13">
        <v>2017</v>
      </c>
      <c r="B13" s="1">
        <v>6.7304256550145006E-2</v>
      </c>
      <c r="C13" s="1">
        <v>7.1973070106991194E-2</v>
      </c>
      <c r="D13" s="1">
        <v>7.2004955280654703E-2</v>
      </c>
    </row>
    <row r="14" spans="1:4" x14ac:dyDescent="0.2">
      <c r="A14">
        <v>2018</v>
      </c>
      <c r="B14" s="1">
        <v>0.17002979244805699</v>
      </c>
      <c r="C14" s="1">
        <v>0.19484706311599501</v>
      </c>
      <c r="D14" s="1">
        <v>0.15089865495871799</v>
      </c>
    </row>
    <row r="15" spans="1:4" x14ac:dyDescent="0.2">
      <c r="A15">
        <v>2019</v>
      </c>
      <c r="B15" s="1">
        <v>0.125108725621428</v>
      </c>
      <c r="C15" s="1">
        <v>0.129218643226298</v>
      </c>
      <c r="D15" s="1">
        <v>0.12768038788097799</v>
      </c>
    </row>
    <row r="16" spans="1:4" x14ac:dyDescent="0.2">
      <c r="A16">
        <v>2020</v>
      </c>
      <c r="B16" s="1">
        <v>0.334641833470047</v>
      </c>
      <c r="C16" s="1">
        <v>0.347246205028651</v>
      </c>
      <c r="D16" s="1">
        <v>0.35227026858459098</v>
      </c>
    </row>
    <row r="17" spans="1:4" x14ac:dyDescent="0.2">
      <c r="A17">
        <v>2021</v>
      </c>
      <c r="B17" s="1">
        <v>0.129887326843933</v>
      </c>
      <c r="C17" s="1">
        <v>0.162870818915726</v>
      </c>
      <c r="D17" s="1">
        <v>0.129659934933475</v>
      </c>
    </row>
    <row r="18" spans="1:4" x14ac:dyDescent="0.2">
      <c r="A18">
        <v>2022</v>
      </c>
      <c r="B18" s="1">
        <v>0.241948113528</v>
      </c>
      <c r="C18" s="1">
        <v>0.30621048086609198</v>
      </c>
      <c r="D18" s="1">
        <v>0.19247615238996901</v>
      </c>
    </row>
    <row r="19" spans="1:4" x14ac:dyDescent="0.2">
      <c r="A19">
        <v>2023</v>
      </c>
      <c r="B19" s="1">
        <v>0.13023563146026401</v>
      </c>
      <c r="C19" s="1">
        <v>0.13297169553477001</v>
      </c>
      <c r="D19" s="1">
        <v>0.13347392408818901</v>
      </c>
    </row>
    <row r="20" spans="1:4" x14ac:dyDescent="0.2">
      <c r="A20" t="s">
        <v>4</v>
      </c>
      <c r="B20" s="1">
        <f>MAX(B2:B19)</f>
        <v>0.41375176191906199</v>
      </c>
      <c r="C20" s="1">
        <f t="shared" ref="C20:D20" si="0">MAX(C2:C19)</f>
        <v>0.37385295408415897</v>
      </c>
      <c r="D20" s="1">
        <f t="shared" si="0"/>
        <v>0.40925212947697798</v>
      </c>
    </row>
    <row r="21" spans="1:4" x14ac:dyDescent="0.2">
      <c r="A21" t="s">
        <v>5</v>
      </c>
      <c r="B21" s="1">
        <f>MIN(B2:B19)</f>
        <v>6.7304256550145006E-2</v>
      </c>
      <c r="C21" s="1">
        <f t="shared" ref="C21:D21" si="1">MIN(C2:C19)</f>
        <v>7.1973070106991194E-2</v>
      </c>
      <c r="D21" s="1">
        <f t="shared" si="1"/>
        <v>7.2004955280654703E-2</v>
      </c>
    </row>
    <row r="22" spans="1:4" x14ac:dyDescent="0.2">
      <c r="A22" t="s">
        <v>6</v>
      </c>
      <c r="B22" s="1">
        <f>MEDIAN(B2:B19)</f>
        <v>0.1424659023731045</v>
      </c>
      <c r="C22" s="1">
        <f t="shared" ref="C22:D22" si="2">MEDIAN(C2:C19)</f>
        <v>0.15182607633334649</v>
      </c>
      <c r="D22" s="1">
        <f t="shared" si="2"/>
        <v>0.14507707202960701</v>
      </c>
    </row>
    <row r="23" spans="1:4" x14ac:dyDescent="0.2">
      <c r="A23" t="s">
        <v>7</v>
      </c>
      <c r="B23" s="1">
        <f>AVERAGE(B2:B19)</f>
        <v>0.17679586608856199</v>
      </c>
      <c r="C23" s="1">
        <f t="shared" ref="C23:D23" si="3">AVERAGE(C2:C19)</f>
        <v>0.18187955306054804</v>
      </c>
      <c r="D23" s="1">
        <f t="shared" si="3"/>
        <v>0.17543172777699151</v>
      </c>
    </row>
    <row r="24" spans="1:4" x14ac:dyDescent="0.2">
      <c r="A24" t="s">
        <v>8</v>
      </c>
      <c r="B24" s="1">
        <f>_xlfn.STDEV.P(B2:B19)</f>
        <v>8.6644170171022925E-2</v>
      </c>
      <c r="C24" s="1">
        <f>_xlfn.STDEV.P(C2:C19)</f>
        <v>8.3793608522705371E-2</v>
      </c>
      <c r="D24" s="1">
        <f>_xlfn.STDEV.P(D2:D19)</f>
        <v>8.7530572546433746E-2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annual_volatility_comparison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章</dc:creator>
  <cp:lastModifiedBy>翔 章</cp:lastModifiedBy>
  <dcterms:modified xsi:type="dcterms:W3CDTF">2024-03-19T12:43:21Z</dcterms:modified>
</cp:coreProperties>
</file>