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ject Workplan" state="visible" r:id="rId3"/>
    <sheet sheetId="2" name="Performance Measure Template" state="visible" r:id="rId4"/>
    <sheet sheetId="3" name="Performance Measure Grading" state="visible" r:id="rId5"/>
    <sheet sheetId="4" name="Powerpoint Slides" state="visible" r:id="rId6"/>
    <sheet sheetId="5" name="Team List" state="visible" r:id="rId7"/>
  </sheets>
  <definedNames/>
  <calcPr/>
</workbook>
</file>

<file path=xl/comments1.xml><?xml version="1.0" encoding="utf-8"?>
<comments xmlns="http://schemas.openxmlformats.org/spreadsheetml/2006/main">
  <authors>
    <author/>
  </authors>
  <commentList>
    <comment ref="N4" authorId="0">
      <text>
        <t xml:space="preserve">Measure Justification Criterial
Meaningful:
Measureable:
Actionable:
Input/Output/Outcome:
Lead/Lag:</t>
      </text>
    </comment>
  </commentList>
</comments>
</file>

<file path=xl/sharedStrings.xml><?xml version="1.0" encoding="utf-8"?>
<sst xmlns="http://schemas.openxmlformats.org/spreadsheetml/2006/main" count="218" uniqueCount="191">
  <si>
    <t>Objective C module Implementation and Test plan</t>
  </si>
  <si>
    <t>Date of Report</t>
  </si>
  <si>
    <t>Name</t>
  </si>
  <si>
    <t>Project Plan (Object C UCC module )</t>
  </si>
  <si>
    <t>Lead</t>
  </si>
  <si>
    <t>Harsh Desai</t>
  </si>
  <si>
    <t>Description</t>
  </si>
  <si>
    <t>The Cost Accounting project in support of the cost build-up requirement for the DoD IG proposal.</t>
  </si>
  <si>
    <t>Start Date</t>
  </si>
  <si>
    <t>End Date</t>
  </si>
  <si>
    <t>Item No</t>
  </si>
  <si>
    <t>Task</t>
  </si>
  <si>
    <t>Actual Start Date</t>
  </si>
  <si>
    <t>Target Completion date &amp; Status</t>
  </si>
  <si>
    <t>Comments</t>
  </si>
  <si>
    <t>TA comments</t>
  </si>
  <si>
    <t>1. Implemention (Ankit Maheshwari and Sriranjani Babu)</t>
  </si>
  <si>
    <t>Testing the implemented version of the software, finding existing bugs and trying to find the solution to fix the issues</t>
  </si>
  <si>
    <t>No</t>
  </si>
  <si>
    <t>Significant time will be invested in understanding language features and syntax</t>
  </si>
  <si>
    <t>Trying to fix the issues if possible.</t>
  </si>
  <si>
    <t>If issues are reported by the test team</t>
  </si>
  <si>
    <t>Designing and Implementing the part of software which is not already existing and which needs to be done. Along with that, simultaneous unit testing will be carried on.</t>
  </si>
  <si>
    <t>Finalizing the implementation, checking for bugs through tests, fixing the issues and writing the documentation.</t>
  </si>
  <si>
    <t>2. Testing (Harsh Desai and Gauresh Nadkarni)</t>
  </si>
  <si>
    <t>Prepare Project Plan</t>
  </si>
  <si>
    <t>Yes</t>
  </si>
  <si>
    <t>Understand language features and syntax of Objective C</t>
  </si>
  <si>
    <t>Black Box testing of UCC for currently supported features for Objective C</t>
  </si>
  <si>
    <t>Unit testing of individual features in UCC for Objective C.</t>
  </si>
  <si>
    <t>Testing of new features as they are implemented</t>
  </si>
  <si>
    <t>Stress testing of Objective C module under extreme cases</t>
  </si>
  <si>
    <t> Cases will include large file sizes, large number of input files, incorrect syntax etc</t>
  </si>
  <si>
    <t>Repeat cycles 2-6 for new release of the module and confirm candidate without any bugs</t>
  </si>
  <si>
    <t>Purpose is to detect new bugs introduced by previous bug fixes</t>
  </si>
  <si>
    <t>3. Project Report</t>
  </si>
  <si>
    <t> </t>
  </si>
  <si>
    <t> Prepare report of bugs detected in the module and new features implemented</t>
  </si>
  <si>
    <t>Baseline End Date</t>
  </si>
  <si>
    <t>Major Issues</t>
  </si>
  <si>
    <t>Item No.</t>
  </si>
  <si>
    <t>Application Issues</t>
  </si>
  <si>
    <t>Action Required By</t>
  </si>
  <si>
    <t>Target Date</t>
  </si>
  <si>
    <t>Process Issues</t>
  </si>
  <si>
    <t>Subject Area</t>
  </si>
  <si>
    <t>Resource Issues</t>
  </si>
  <si>
    <t>All Measurements Used in the ESMS Database</t>
  </si>
  <si>
    <t>PM #</t>
  </si>
  <si>
    <t>Performance Measure</t>
  </si>
  <si>
    <t>BSC Framework</t>
  </si>
  <si>
    <t>Strategic Goal or Objective per BSC or Strategic Plan</t>
  </si>
  <si>
    <t>Army Performance Improvement Criteria (APIC) - 7 Major Categories Summarized Below</t>
  </si>
  <si>
    <t>Major Organizational Unit </t>
  </si>
  <si>
    <t>Function / Dept / Sub Group</t>
  </si>
  <si>
    <t>Service or Product Line (if applicable)</t>
  </si>
  <si>
    <t>METL Task</t>
  </si>
  <si>
    <t>METL Sub-Task</t>
  </si>
  <si>
    <t>Type of Measure
</t>
  </si>
  <si>
    <t>Measure Justification</t>
  </si>
  <si>
    <t>Definition</t>
  </si>
  <si>
    <t>Data Elements To Be Collected</t>
  </si>
  <si>
    <t>Data Source</t>
  </si>
  <si>
    <t>Data Collection Frequency
D/W/M/Q/SA/A</t>
  </si>
  <si>
    <t>PM Calculation Formula</t>
  </si>
  <si>
    <t>Actual FY 03</t>
  </si>
  <si>
    <t>Actual FY 04</t>
  </si>
  <si>
    <t>Green Standard</t>
  </si>
  <si>
    <t>Amber Standard</t>
  </si>
  <si>
    <t>Red Standard</t>
  </si>
  <si>
    <t>Primary Functional POC</t>
  </si>
  <si>
    <t>Data Available?</t>
  </si>
  <si>
    <t>Notes</t>
  </si>
  <si>
    <t>What is the PM number for referencing.  Could be LMR # or a unique number for local metrics?</t>
  </si>
  <si>
    <t>What metric(s) should we use to measure whether we have met our requirements?</t>
  </si>
  <si>
    <t>Is this measure a Customer, Process, Learn &amp; Grow or Resources measure based on the BSC framework? </t>
  </si>
  <si>
    <t>Insert major goals or objectives in this box as a reference in completing this template</t>
  </si>
  <si>
    <t>1) Formal Systems to Learn and Grow People
2) All Key processes are adding value
3) Strong focus on Customer Needs
4) Strategic Planning Process in Place
5) Leadership Effectiveness
6) Well Developed PMR is Followed
7) Key Performance Results in Place</t>
  </si>
  <si>
    <t>Insert a list of the major organizational unit names in this box for reference in completing this template</t>
  </si>
  <si>
    <t>Insert a Link here to reference back a list of Functions / Departments and other organizational units in completing this template</t>
  </si>
  <si>
    <t>Insert the Operating Area such as Product or Service Line - To be used for Product Performance Analysis</t>
  </si>
  <si>
    <t>What METL Task does the metric support?</t>
  </si>
  <si>
    <t>What METL Sub-task does the metric support?</t>
  </si>
  <si>
    <t>Is this measure a
1) Strategic 
2) Operational 
3) Tactical
4) Individual</t>
  </si>
  <si>
    <t>Why are we using this metric?  </t>
  </si>
  <si>
    <t>How do we define this measure?</t>
  </si>
  <si>
    <t>What are the data elements for caclulating the measure?</t>
  </si>
  <si>
    <t>Where does the data reside?</t>
  </si>
  <si>
    <t>How frequently should the data be collected?</t>
  </si>
  <si>
    <t>What is the formula for calculating the measure?</t>
  </si>
  <si>
    <t>What is the actual result of this measure for the Year 2003?</t>
  </si>
  <si>
    <t>What is the actual result of this measure for the Year 2004?</t>
  </si>
  <si>
    <t>What is the Green Threshold?</t>
  </si>
  <si>
    <t>What is the Amber Threshold?</t>
  </si>
  <si>
    <t>What is the Red Threshold?</t>
  </si>
  <si>
    <t>Who is the primary owner for the measure and their email address?</t>
  </si>
  <si>
    <t>Y/N</t>
  </si>
  <si>
    <t>Are there any additional notes regarding the measure?</t>
  </si>
  <si>
    <t>Balanced Scorecard Project</t>
  </si>
  <si>
    <t>Graded Attributes</t>
  </si>
  <si>
    <t>Update Frequency / Repeatable</t>
  </si>
  <si>
    <t>Degree of Reliability (Hard Data vs.Subjective)</t>
  </si>
  <si>
    <t>Encourages the right behavior</t>
  </si>
  <si>
    <t>Degree of  Fit with Client's Culture</t>
  </si>
  <si>
    <t>Degree of Support / Available Info</t>
  </si>
  <si>
    <t>NonGraded Attributes</t>
  </si>
  <si>
    <t>Leading or Lagging</t>
  </si>
  <si>
    <t>Single or Index Metric</t>
  </si>
  <si>
    <t>Quality Review of Metrics</t>
  </si>
  <si>
    <t>Review and score all measurements used in your scorecard model</t>
  </si>
  <si>
    <t>Total Points</t>
  </si>
  <si>
    <t>Overall Grade</t>
  </si>
  <si>
    <t>Financial Objective (F1)</t>
  </si>
  <si>
    <t>F1.1</t>
  </si>
  <si>
    <t>% Revenue Growth</t>
  </si>
  <si>
    <t>Lagging</t>
  </si>
  <si>
    <t>Single</t>
  </si>
  <si>
    <t>F1.2</t>
  </si>
  <si>
    <t>F1.3</t>
  </si>
  <si>
    <t>F1.4</t>
  </si>
  <si>
    <t>Financial Objective (F2)</t>
  </si>
  <si>
    <t>F2.1</t>
  </si>
  <si>
    <t>F2.2</t>
  </si>
  <si>
    <t>F2.3</t>
  </si>
  <si>
    <t>F2.4</t>
  </si>
  <si>
    <t>Financial Objective (F3)</t>
  </si>
  <si>
    <t>F3.1</t>
  </si>
  <si>
    <t>F3.2</t>
  </si>
  <si>
    <t>F3.3</t>
  </si>
  <si>
    <t>F3.4</t>
  </si>
  <si>
    <t>Customer Objective (C1)</t>
  </si>
  <si>
    <t>C1.1</t>
  </si>
  <si>
    <t>C1.2</t>
  </si>
  <si>
    <t>C1.3</t>
  </si>
  <si>
    <t>C1.4</t>
  </si>
  <si>
    <t>Customer Objective (P2)</t>
  </si>
  <si>
    <t>C2.1</t>
  </si>
  <si>
    <t>C2.2</t>
  </si>
  <si>
    <t>C2.3</t>
  </si>
  <si>
    <t>C2.4</t>
  </si>
  <si>
    <t>Process Objective (P1)</t>
  </si>
  <si>
    <t>P1.1</t>
  </si>
  <si>
    <t>P1.2</t>
  </si>
  <si>
    <t>P1.3</t>
  </si>
  <si>
    <t>P1.4</t>
  </si>
  <si>
    <t>Process Objective (P2)</t>
  </si>
  <si>
    <t>P2.1</t>
  </si>
  <si>
    <t>P2.2</t>
  </si>
  <si>
    <t>P2.3</t>
  </si>
  <si>
    <t>P2.4</t>
  </si>
  <si>
    <t>Process Objective (P5)</t>
  </si>
  <si>
    <t>P3.1</t>
  </si>
  <si>
    <t>P3.2</t>
  </si>
  <si>
    <t>P3.3</t>
  </si>
  <si>
    <t>P3.4</t>
  </si>
  <si>
    <t>Process Objective (P4)</t>
  </si>
  <si>
    <t>P4.1</t>
  </si>
  <si>
    <t>P4.2</t>
  </si>
  <si>
    <t>P4.3</t>
  </si>
  <si>
    <t>P4.4</t>
  </si>
  <si>
    <t>L &amp; G Objective (L1)</t>
  </si>
  <si>
    <t>L1.1</t>
  </si>
  <si>
    <t>L1.2</t>
  </si>
  <si>
    <t>L1.3</t>
  </si>
  <si>
    <t>L1.4</t>
  </si>
  <si>
    <t>L &amp; G Objective (L2)</t>
  </si>
  <si>
    <t>L2.1</t>
  </si>
  <si>
    <t>L2.2</t>
  </si>
  <si>
    <t>L2.3</t>
  </si>
  <si>
    <t>L2.4</t>
  </si>
  <si>
    <t>L &amp; G Objective (L3)</t>
  </si>
  <si>
    <t>L3.1</t>
  </si>
  <si>
    <t>L3.2</t>
  </si>
  <si>
    <t>L3.3</t>
  </si>
  <si>
    <t>L3.4</t>
  </si>
  <si>
    <t>Instructions:</t>
  </si>
  <si>
    <t>Rate each Measurement for these attributes on a scale of 1 to 5:</t>
  </si>
  <si>
    <t>1. Update Frequency: Measurement can get updated on a regular basis; M for Monthly, Q for Quarterly, A for Annual, etc.</t>
  </si>
  <si>
    <t>2. Degree of Reliability: Can you easily measure the performance objective or is it too subjective when it comes to measurability.</t>
  </si>
  <si>
    <t>3. Encourages the right behavior: Measurements should not confuse, distort, or create the wrong performance behavior within the Organization. Controllable?</t>
  </si>
  <si>
    <t>4. Degree of Fit: Measurement fits with the culture and processes of Organization and flows well from Lower Level to Upper Level. (MACRO FIT - ORGANIZATIONAL)</t>
  </si>
  <si>
    <t>5. Degree of Support: Client has existing procedures and processes that can support the measurement (such as available data is in place)</t>
  </si>
  <si>
    <t>Maximum Score</t>
  </si>
  <si>
    <t>Alignment Matrix</t>
  </si>
  <si>
    <t>Project Roster</t>
  </si>
  <si>
    <t>Area</t>
  </si>
  <si>
    <t>Location</t>
  </si>
  <si>
    <t>Desk Phone</t>
  </si>
  <si>
    <t>Cell Phone</t>
  </si>
  <si>
    <t>Email</t>
  </si>
  <si>
    <t>Project Intranet Web Site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</si>
</sst>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mmm d, yyyy;@"/>
    <numFmt numFmtId="166" formatCode="mmm d, yyyy;@"/>
  </numFmts>
  <fonts count="185">
    <font>
      <b val="0"/>
      <i val="0"/>
      <strike val="0"/>
      <u val="none"/>
      <sz val="10.0"/>
      <color rgb="FF000000"/>
      <name val="Arial"/>
    </font>
    <font>
      <b/>
      <i val="0"/>
      <strike val="0"/>
      <u val="none"/>
      <sz val="11.0"/>
      <color rgb="FF0000FF"/>
      <name val="Arial"/>
    </font>
    <font>
      <b/>
      <i val="0"/>
      <strike val="0"/>
      <u val="none"/>
      <sz val="11.0"/>
      <color rgb="FF0000FF"/>
      <name val="Arial"/>
    </font>
    <font>
      <b val="0"/>
      <i val="0"/>
      <strike val="0"/>
      <u val="none"/>
      <sz val="10.0"/>
      <color rgb="FF000000"/>
      <name val="Arial"/>
    </font>
    <font>
      <b/>
      <i val="0"/>
      <strike val="0"/>
      <u val="none"/>
      <sz val="11.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000000"/>
      <name val="Arial"/>
    </font>
    <font>
      <b val="0"/>
      <i val="0"/>
      <strike val="0"/>
      <u val="none"/>
      <sz val="10.0"/>
      <color rgb="FF000000"/>
      <name val="Arial"/>
    </font>
    <font>
      <b val="0"/>
      <i val="0"/>
      <strike val="0"/>
      <u val="none"/>
      <sz val="8.0"/>
      <color rgb="FF000000"/>
      <name val="Arial"/>
    </font>
    <font>
      <b val="0"/>
      <i val="0"/>
      <strike val="0"/>
      <u val="none"/>
      <sz val="10.0"/>
      <color rgb="FF000000"/>
      <name val="Arial"/>
    </font>
    <font>
      <b/>
      <i val="0"/>
      <strike val="0"/>
      <u val="none"/>
      <sz val="10.0"/>
      <color rgb="FF000000"/>
      <name val="Arial"/>
    </font>
    <font>
      <b/>
      <i val="0"/>
      <strike val="0"/>
      <u val="none"/>
      <sz val="11.0"/>
      <color rgb="FF0000FF"/>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strike val="0"/>
      <u val="none"/>
      <sz val="12.0"/>
      <color rgb="FF800000"/>
      <name val="Arial"/>
    </font>
    <font>
      <b val="0"/>
      <i val="0"/>
      <strike val="0"/>
      <u/>
      <sz val="10.0"/>
      <color rgb="FF0000FF"/>
      <name val="Arial"/>
    </font>
    <font>
      <b val="0"/>
      <i val="0"/>
      <strike val="0"/>
      <u val="none"/>
      <sz val="10.0"/>
      <color rgb="FF000000"/>
      <name val="Arial"/>
    </font>
    <font>
      <b val="0"/>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i val="0"/>
      <strike val="0"/>
      <u val="none"/>
      <sz val="11.0"/>
      <color rgb="FF000000"/>
      <name val="Arial"/>
    </font>
    <font>
      <b val="0"/>
      <i val="0"/>
      <strike val="0"/>
      <u val="none"/>
      <sz val="10.0"/>
      <color rgb="FF000000"/>
      <name val="Arial"/>
    </font>
    <font>
      <b/>
      <i val="0"/>
      <strike val="0"/>
      <u val="none"/>
      <sz val="10.0"/>
      <color rgb="FF000000"/>
      <name val="Arial"/>
    </font>
    <font>
      <b val="0"/>
      <i/>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strike val="0"/>
      <u val="none"/>
      <sz val="12.0"/>
      <color rgb="FF800000"/>
      <name val="Arial"/>
    </font>
    <font>
      <b val="0"/>
      <i val="0"/>
      <strike val="0"/>
      <u val="none"/>
      <sz val="10.0"/>
      <color rgb="FF000000"/>
      <name val="Arial"/>
    </font>
    <font>
      <b/>
      <i val="0"/>
      <strike val="0"/>
      <u val="none"/>
      <sz val="10.0"/>
      <color rgb="FF000000"/>
      <name val="Arial"/>
    </font>
    <font>
      <b/>
      <i val="0"/>
      <strike val="0"/>
      <u val="none"/>
      <sz val="8.0"/>
      <color rgb="FF000000"/>
      <name val="Arial"/>
    </font>
    <font>
      <b/>
      <i val="0"/>
      <strike val="0"/>
      <u val="none"/>
      <sz val="14.0"/>
      <color rgb="FFFFFFFF"/>
      <name val="Arial"/>
    </font>
    <font>
      <b/>
      <i val="0"/>
      <strike val="0"/>
      <u val="none"/>
      <sz val="11.0"/>
      <color rgb="FF000000"/>
      <name val="Arial"/>
    </font>
    <font>
      <b val="0"/>
      <i val="0"/>
      <strike val="0"/>
      <u val="none"/>
      <sz val="10.0"/>
      <color rgb="FF000000"/>
      <name val="Arial"/>
    </font>
    <font>
      <b/>
      <i val="0"/>
      <strike val="0"/>
      <u val="none"/>
      <sz val="11.0"/>
      <color rgb="FF0000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4.0"/>
      <color rgb="FF339966"/>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339966"/>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4.0"/>
      <color rgb="FFFFFFFF"/>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FF"/>
      <name val="Arial"/>
    </font>
    <font>
      <b/>
      <i val="0"/>
      <strike val="0"/>
      <u val="none"/>
      <sz val="14.0"/>
      <color rgb="FFFFFFFF"/>
      <name val="Arial"/>
    </font>
    <font>
      <b/>
      <i val="0"/>
      <strike val="0"/>
      <u val="none"/>
      <sz val="10.0"/>
      <color rgb="FF000000"/>
      <name val="Arial"/>
    </font>
    <font>
      <b/>
      <i val="0"/>
      <strike val="0"/>
      <u val="none"/>
      <sz val="11.0"/>
      <color rgb="FF0000FF"/>
      <name val="Arial"/>
    </font>
    <font>
      <b/>
      <i val="0"/>
      <strike val="0"/>
      <u val="none"/>
      <sz val="10.0"/>
      <color rgb="FF000000"/>
      <name val="Arial"/>
    </font>
    <font>
      <b val="0"/>
      <i val="0"/>
      <strike val="0"/>
      <u val="none"/>
      <sz val="10.0"/>
      <color rgb="FF000000"/>
      <name val="Arial"/>
    </font>
    <font>
      <b/>
      <i val="0"/>
      <strike val="0"/>
      <u val="none"/>
      <sz val="14.0"/>
      <color rgb="FFFF0000"/>
      <name val="Arial"/>
    </font>
    <font>
      <b val="0"/>
      <i val="0"/>
      <strike val="0"/>
      <u val="none"/>
      <sz val="10.0"/>
      <color rgb="FF000000"/>
      <name val="Arial"/>
    </font>
    <font>
      <b/>
      <i val="0"/>
      <strike val="0"/>
      <u val="none"/>
      <sz val="14.0"/>
      <color rgb="FF3366FF"/>
      <name val="Arial"/>
    </font>
    <font>
      <b val="0"/>
      <i val="0"/>
      <strike val="0"/>
      <u val="none"/>
      <sz val="2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FF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FF"/>
      <name val="Arial"/>
    </font>
    <font>
      <b val="0"/>
      <i val="0"/>
      <strike val="0"/>
      <u val="none"/>
      <sz val="8.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4.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4.0"/>
      <color rgb="FFFFFFFF"/>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1.0"/>
      <color rgb="FF0000FF"/>
      <name val="Arial"/>
    </font>
    <font>
      <b/>
      <i val="0"/>
      <strike val="0"/>
      <u val="none"/>
      <sz val="10.0"/>
      <color rgb="FF000000"/>
      <name val="Arial"/>
    </font>
    <font>
      <b val="0"/>
      <i val="0"/>
      <strike val="0"/>
      <u val="none"/>
      <sz val="10.0"/>
      <color rgb="FF000000"/>
      <name val="Arial"/>
    </font>
    <font>
      <b val="0"/>
      <i val="0"/>
      <strike val="0"/>
      <u val="none"/>
      <sz val="2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4.0"/>
      <color rgb="FF0000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FF"/>
      <name val="Arial"/>
    </font>
    <font>
      <b val="0"/>
      <i val="0"/>
      <strike val="0"/>
      <u val="none"/>
      <sz val="10.0"/>
      <color rgb="FF000000"/>
      <name val="Arial"/>
    </font>
    <font>
      <b val="0"/>
      <i val="0"/>
      <strike val="0"/>
      <u val="none"/>
      <sz val="10.0"/>
      <color rgb="FFFF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20.0"/>
      <color rgb="FF000000"/>
      <name val="Arial"/>
    </font>
    <font>
      <b/>
      <i val="0"/>
      <strike val="0"/>
      <u val="none"/>
      <sz val="10.0"/>
      <color rgb="FF000000"/>
      <name val="Arial"/>
    </font>
    <font>
      <b val="0"/>
      <i val="0"/>
      <strike val="0"/>
      <u val="none"/>
      <sz val="20.0"/>
      <color rgb="FF000000"/>
      <name val="Arial"/>
    </font>
    <font>
      <b val="0"/>
      <i val="0"/>
      <strike val="0"/>
      <u val="none"/>
      <sz val="10.0"/>
      <color rgb="FF000000"/>
      <name val="Arial"/>
    </font>
    <font>
      <b/>
      <i val="0"/>
      <strike val="0"/>
      <u val="none"/>
      <sz val="11.0"/>
      <color rgb="FF0000FF"/>
      <name val="Arial"/>
    </font>
    <font>
      <b/>
      <i val="0"/>
      <strike val="0"/>
      <u val="none"/>
      <sz val="11.0"/>
      <color rgb="FF000000"/>
      <name val="Arial"/>
    </font>
    <font>
      <b/>
      <i val="0"/>
      <strike val="0"/>
      <u val="none"/>
      <sz val="11.0"/>
      <color rgb="FF0000FF"/>
      <name val="Arial"/>
    </font>
    <font>
      <b/>
      <i val="0"/>
      <strike val="0"/>
      <u val="none"/>
      <sz val="14.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val="0"/>
      <i val="0"/>
      <strike val="0"/>
      <u val="none"/>
      <sz val="14.0"/>
      <color rgb="FF339966"/>
      <name val="Arial"/>
    </font>
    <font>
      <b/>
      <i val="0"/>
      <strike val="0"/>
      <u val="none"/>
      <sz val="14.0"/>
      <color rgb="FF3366FF"/>
      <name val="Arial"/>
    </font>
    <font>
      <b/>
      <i val="0"/>
      <strike val="0"/>
      <u val="none"/>
      <sz val="14.0"/>
      <color rgb="FFFF0000"/>
      <name val="Arial"/>
    </font>
    <font>
      <b/>
      <i val="0"/>
      <strike val="0"/>
      <u val="none"/>
      <sz val="10.0"/>
      <color rgb="FF000000"/>
      <name val="Arial"/>
    </font>
    <font>
      <b val="0"/>
      <i val="0"/>
      <strike val="0"/>
      <u val="none"/>
      <sz val="10.0"/>
      <color rgb="FF0000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4.0"/>
      <color rgb="FFFF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FF"/>
      <name val="Arial"/>
    </font>
    <font>
      <b/>
      <i val="0"/>
      <strike val="0"/>
      <u val="none"/>
      <sz val="10.0"/>
      <color rgb="FF000000"/>
      <name val="Arial"/>
    </font>
    <font>
      <b val="0"/>
      <i/>
      <strike val="0"/>
      <u val="none"/>
      <sz val="8.0"/>
      <color rgb="FF000000"/>
      <name val="Arial"/>
    </font>
    <font>
      <b val="0"/>
      <i val="0"/>
      <strike val="0"/>
      <u val="none"/>
      <sz val="10.0"/>
      <color rgb="FF000000"/>
      <name val="Arial"/>
    </font>
    <font>
      <b/>
      <i val="0"/>
      <strike val="0"/>
      <u val="none"/>
      <sz val="14.0"/>
      <color rgb="FF3366FF"/>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s>
  <fills count="9">
    <fill>
      <patternFill patternType="none"/>
    </fill>
    <fill>
      <patternFill patternType="gray125">
        <bgColor rgb="FFFFFFFF"/>
      </patternFill>
    </fill>
    <fill>
      <patternFill patternType="solid">
        <fgColor rgb="FFFFFF99"/>
        <bgColor indexed="64"/>
      </patternFill>
    </fill>
    <fill>
      <patternFill patternType="solid">
        <fgColor rgb="FFFFFFCC"/>
        <bgColor indexed="64"/>
      </patternFill>
    </fill>
    <fill>
      <patternFill patternType="solid">
        <fgColor rgb="FFFFFF00"/>
        <bgColor indexed="64"/>
      </patternFill>
    </fill>
    <fill>
      <patternFill patternType="solid">
        <fgColor rgb="FF3366FF"/>
        <bgColor indexed="64"/>
      </patternFill>
    </fill>
    <fill>
      <patternFill patternType="solid">
        <fgColor rgb="FF99CCFF"/>
        <bgColor indexed="64"/>
      </patternFill>
    </fill>
    <fill>
      <patternFill patternType="solid">
        <fgColor rgb="FFC0C0C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1">
    <xf fillId="0" numFmtId="0" borderId="0" fontId="0"/>
  </cellStyleXfs>
  <cellXfs count="197">
    <xf applyAlignment="1" fillId="0" xfId="0" numFmtId="0" borderId="0" fontId="0">
      <alignment vertical="bottom" horizontal="general" wrapText="1"/>
    </xf>
    <xf applyBorder="1" applyAlignment="1" fillId="2" xfId="0" numFmtId="49" borderId="1" applyFont="1" fontId="1" applyNumberFormat="1" applyFill="1">
      <alignment vertical="center" horizontal="center"/>
    </xf>
    <xf applyBorder="1" applyAlignment="1" fillId="2" xfId="0" numFmtId="0" borderId="1" applyFont="1" fontId="2" applyFill="1">
      <alignment vertical="center" horizontal="center"/>
    </xf>
    <xf applyBorder="1" applyAlignment="1" fillId="0" xfId="0" numFmtId="49" borderId="2" applyFont="1" fontId="3" applyNumberFormat="1">
      <alignment vertical="center" horizontal="left" wrapText="1"/>
    </xf>
    <xf applyBorder="1" applyAlignment="1" fillId="2" xfId="0" numFmtId="164" borderId="1" applyFont="1" fontId="4" applyNumberFormat="1" applyFill="1">
      <alignment vertical="center" horizontal="center"/>
    </xf>
    <xf fillId="0" xfId="0" numFmtId="0" borderId="0" applyFont="1" fontId="5"/>
    <xf applyBorder="1" applyAlignment="1" fillId="0" xfId="0" numFmtId="49" borderId="2" applyFont="1" fontId="6" applyNumberFormat="1">
      <alignment vertical="center" horizontal="center" wrapText="1"/>
    </xf>
    <xf applyBorder="1" applyAlignment="1" fillId="0" xfId="0" numFmtId="164" borderId="1" applyFont="1" fontId="7" applyNumberFormat="1">
      <alignment vertical="center" horizontal="center"/>
    </xf>
    <xf applyBorder="1" applyAlignment="1" fillId="0" xfId="0" numFmtId="0" borderId="3" fontId="0">
      <alignment vertical="bottom" horizontal="general" wrapText="1"/>
    </xf>
    <xf applyBorder="1" applyAlignment="1" fillId="3" xfId="0" numFmtId="0" borderId="4" applyFont="1" fontId="8" applyFill="1">
      <alignment vertical="center" horizontal="center" wrapText="1"/>
    </xf>
    <xf applyBorder="1" fillId="0" xfId="0" numFmtId="0" borderId="1" applyFont="1" fontId="9"/>
    <xf applyBorder="1" applyAlignment="1" fillId="3" xfId="0" numFmtId="0" borderId="2" applyFont="1" fontId="10" applyFill="1">
      <alignment vertical="center" horizontal="center" wrapText="1"/>
    </xf>
    <xf applyBorder="1" applyAlignment="1" fillId="0" xfId="0" numFmtId="0" borderId="5" fontId="0">
      <alignment vertical="bottom" horizontal="general" wrapText="1"/>
    </xf>
    <xf applyBorder="1" applyAlignment="1" fillId="0" xfId="0" numFmtId="0" borderId="1" applyFont="1" fontId="11">
      <alignment vertical="center" horizontal="left"/>
    </xf>
    <xf applyBorder="1" applyAlignment="1" fillId="4" xfId="0" numFmtId="0" borderId="1" applyFont="1" fontId="12" applyFill="1">
      <alignment vertical="bottom" horizontal="center"/>
    </xf>
    <xf applyBorder="1" applyAlignment="1" fillId="2" xfId="0" numFmtId="49" borderId="1" applyFont="1" fontId="13" applyNumberFormat="1" applyFill="1">
      <alignment vertical="center" horizontal="left" wrapText="1"/>
    </xf>
    <xf applyBorder="1" fillId="5" xfId="0" numFmtId="0" borderId="6" applyFont="1" fontId="14" applyFill="1"/>
    <xf applyBorder="1" applyAlignment="1" fillId="0" xfId="0" numFmtId="49" borderId="7" applyFont="1" fontId="15" applyNumberFormat="1">
      <alignment vertical="center" horizontal="center" wrapText="1"/>
    </xf>
    <xf applyBorder="1" applyAlignment="1" fillId="6" xfId="0" numFmtId="0" borderId="1" applyFont="1" fontId="16" applyFill="1">
      <alignment vertical="center" horizontal="center"/>
    </xf>
    <xf applyBorder="1" applyAlignment="1" fillId="0" xfId="0" numFmtId="0" borderId="8" applyFont="1" fontId="17">
      <alignment vertical="center" horizontal="left" wrapText="1"/>
    </xf>
    <xf applyBorder="1" applyAlignment="1" fillId="7" xfId="0" numFmtId="0" borderId="8" applyFont="1" fontId="18" applyFill="1">
      <alignment vertical="center" horizontal="left"/>
    </xf>
    <xf fillId="0" xfId="0" numFmtId="0" borderId="0" applyFont="1" fontId="19"/>
    <xf applyBorder="1" applyAlignment="1" fillId="0" xfId="0" numFmtId="9" borderId="1" applyFont="1" fontId="20" applyNumberFormat="1">
      <alignment vertical="center" horizontal="center"/>
    </xf>
    <xf applyBorder="1" applyAlignment="1" fillId="0" xfId="0" numFmtId="49" borderId="1" fontId="0" applyNumberFormat="1">
      <alignment vertical="center" horizontal="center"/>
    </xf>
    <xf applyBorder="1" applyAlignment="1" fillId="0" xfId="0" numFmtId="0" borderId="5" applyFont="1" fontId="21">
      <alignment vertical="center" horizontal="left" wrapText="1"/>
    </xf>
    <xf applyBorder="1" applyAlignment="1" fillId="0" xfId="0" numFmtId="0" borderId="9" applyFont="1" fontId="22">
      <alignment vertical="bottom" horizontal="center" wrapText="1"/>
    </xf>
    <xf applyBorder="1" applyAlignment="1" fillId="6" xfId="0" numFmtId="165" borderId="6" applyFont="1" fontId="23" applyNumberFormat="1" applyFill="1">
      <alignment vertical="bottom" horizontal="center"/>
    </xf>
    <xf applyBorder="1" fillId="0" xfId="0" numFmtId="0" borderId="10" applyFont="1" fontId="24"/>
    <xf applyBorder="1" fillId="0" xfId="0" numFmtId="0" borderId="4" applyFont="1" fontId="25"/>
    <xf applyBorder="1" applyAlignment="1" fillId="0" xfId="0" numFmtId="9" borderId="1" applyFont="1" fontId="26" applyNumberFormat="1">
      <alignment vertical="center" horizontal="center" wrapText="1"/>
    </xf>
    <xf applyBorder="1" applyAlignment="1" fillId="0" xfId="0" numFmtId="164" borderId="5" applyFont="1" fontId="27" applyNumberFormat="1">
      <alignment vertical="center" horizontal="left" wrapText="1"/>
    </xf>
    <xf applyBorder="1" fillId="0" xfId="0" numFmtId="0" borderId="11" applyFont="1" fontId="28"/>
    <xf applyBorder="1" applyAlignment="1" fillId="0" xfId="0" numFmtId="0" borderId="1" applyFont="1" fontId="29" applyNumberFormat="1">
      <alignment vertical="center" horizontal="left" wrapText="1"/>
    </xf>
    <xf applyBorder="1" applyAlignment="1" fillId="0" xfId="0" numFmtId="0" borderId="9" fontId="0">
      <alignment vertical="bottom" horizontal="general" wrapText="1"/>
    </xf>
    <xf applyBorder="1" fillId="0" xfId="0" numFmtId="0" borderId="7" applyFont="1" fontId="30"/>
    <xf applyBorder="1" applyAlignment="1" fillId="0" xfId="0" numFmtId="49" borderId="4" applyFont="1" fontId="31" applyNumberFormat="1">
      <alignment vertical="center" horizontal="left" wrapText="1"/>
    </xf>
    <xf applyBorder="1" applyAlignment="1" fillId="0" xfId="0" numFmtId="49" borderId="3" applyFont="1" fontId="32" applyNumberFormat="1">
      <alignment vertical="center" horizontal="center" wrapText="1"/>
    </xf>
    <xf applyBorder="1" applyAlignment="1" fillId="0" xfId="0" numFmtId="0" borderId="1" applyFont="1" fontId="33">
      <alignment vertical="top" horizontal="center" wrapText="1"/>
    </xf>
    <xf applyBorder="1" applyAlignment="1" fillId="0" xfId="0" numFmtId="164" borderId="5" applyFont="1" fontId="34" applyNumberFormat="1">
      <alignment vertical="center" horizontal="center"/>
    </xf>
    <xf applyBorder="1" fillId="0" xfId="0" numFmtId="0" borderId="2" applyFont="1" fontId="35"/>
    <xf applyBorder="1" applyAlignment="1" fillId="6" xfId="0" numFmtId="0" borderId="8" applyFont="1" fontId="36" applyFill="1">
      <alignment vertical="center" horizontal="center"/>
    </xf>
    <xf fillId="0" xfId="0" numFmtId="0" borderId="0" applyFont="1" fontId="37"/>
    <xf applyBorder="1" applyAlignment="1" fillId="2" xfId="0" numFmtId="164" borderId="1" applyFont="1" fontId="38" applyNumberFormat="1" applyFill="1">
      <alignment vertical="center" horizontal="center"/>
    </xf>
    <xf applyBorder="1" applyAlignment="1" fillId="6" xfId="0" numFmtId="165" borderId="1" applyFont="1" fontId="39" applyNumberFormat="1" applyFill="1">
      <alignment vertical="bottom" horizontal="left"/>
    </xf>
    <xf applyBorder="1" applyAlignment="1" fillId="0" xfId="0" numFmtId="49" borderId="5" applyFont="1" fontId="40" applyNumberFormat="1">
      <alignment vertical="center" horizontal="general" wrapText="1"/>
    </xf>
    <xf applyBorder="1" applyAlignment="1" fillId="0" xfId="0" numFmtId="49" borderId="8" applyFont="1" fontId="41" applyNumberFormat="1">
      <alignment vertical="center" horizontal="left" wrapText="1"/>
    </xf>
    <xf applyBorder="1" applyAlignment="1" fillId="7" xfId="0" numFmtId="0" borderId="1" applyFont="1" fontId="42" applyFill="1">
      <alignment vertical="center" horizontal="left"/>
    </xf>
    <xf applyBorder="1" applyAlignment="1" fillId="0" xfId="0" numFmtId="49" borderId="12" applyFont="1" fontId="43" applyNumberFormat="1">
      <alignment vertical="center" horizontal="left" wrapText="1"/>
    </xf>
    <xf applyBorder="1" applyAlignment="1" fillId="6" xfId="0" numFmtId="49" borderId="5" applyFont="1" fontId="44" applyNumberFormat="1" applyFill="1">
      <alignment vertical="center" horizontal="center"/>
    </xf>
    <xf applyBorder="1" applyAlignment="1" fillId="3" xfId="0" numFmtId="0" borderId="4" applyFont="1" fontId="45" applyFill="1">
      <alignment vertical="center" horizontal="center" wrapText="1"/>
    </xf>
    <xf applyBorder="1" applyAlignment="1" fillId="5" xfId="0" numFmtId="49" borderId="8" applyFont="1" fontId="46" applyNumberFormat="1" applyFill="1">
      <alignment vertical="center" horizontal="center"/>
    </xf>
    <xf applyBorder="1" applyAlignment="1" fillId="2" xfId="0" numFmtId="0" borderId="1" applyFont="1" fontId="47" applyFill="1">
      <alignment vertical="center" horizontal="center"/>
    </xf>
    <xf applyBorder="1" applyAlignment="1" fillId="0" xfId="0" numFmtId="49" borderId="6" applyFont="1" fontId="48" applyNumberFormat="1">
      <alignment vertical="center" horizontal="left" wrapText="1"/>
    </xf>
    <xf applyBorder="1" applyAlignment="1" fillId="2" xfId="0" numFmtId="9" borderId="1" applyFont="1" fontId="49" applyNumberFormat="1" applyFill="1">
      <alignment vertical="center" horizontal="left"/>
    </xf>
    <xf applyBorder="1" applyAlignment="1" fillId="6" xfId="0" numFmtId="0" borderId="1" applyFont="1" fontId="50" applyFill="1">
      <alignment vertical="center" horizontal="center" wrapText="1"/>
    </xf>
    <xf applyBorder="1" applyAlignment="1" fillId="6" xfId="0" numFmtId="9" borderId="1" applyFont="1" fontId="51" applyNumberFormat="1" applyFill="1">
      <alignment vertical="center" horizontal="center"/>
    </xf>
    <xf applyBorder="1" applyAlignment="1" fillId="6" xfId="0" numFmtId="49" borderId="6" applyFont="1" fontId="52" applyNumberFormat="1" applyFill="1">
      <alignment vertical="center" horizontal="center"/>
    </xf>
    <xf applyBorder="1" applyAlignment="1" fillId="0" xfId="0" numFmtId="49" borderId="6" applyFont="1" fontId="53" applyNumberFormat="1">
      <alignment vertical="center" horizontal="general" wrapText="1"/>
    </xf>
    <xf applyBorder="1" applyAlignment="1" fillId="0" xfId="0" numFmtId="164" borderId="2" applyFont="1" fontId="54" applyNumberFormat="1">
      <alignment vertical="center" horizontal="center" wrapText="1"/>
    </xf>
    <xf applyBorder="1" fillId="8" xfId="0" numFmtId="0" borderId="1" applyFont="1" fontId="55" applyFill="1"/>
    <xf applyBorder="1" applyAlignment="1" fillId="0" xfId="0" numFmtId="9" borderId="1" applyFont="1" fontId="56" applyNumberFormat="1">
      <alignment vertical="center" horizontal="left"/>
    </xf>
    <xf applyBorder="1" fillId="7" xfId="0" numFmtId="0" borderId="5" applyFont="1" fontId="57" applyFill="1"/>
    <xf applyBorder="1" fillId="0" xfId="0" numFmtId="0" borderId="13" applyFont="1" fontId="58"/>
    <xf applyBorder="1" applyAlignment="1" fillId="6" xfId="0" numFmtId="0" borderId="8" applyFont="1" fontId="59" applyFill="1">
      <alignment vertical="center" horizontal="center" wrapText="1"/>
    </xf>
    <xf applyBorder="1" fillId="5" xfId="0" numFmtId="0" borderId="5" applyFont="1" fontId="60" applyFill="1"/>
    <xf applyBorder="1" applyAlignment="1" fillId="0" xfId="0" numFmtId="0" borderId="4" applyFont="1" fontId="61">
      <alignment vertical="center" horizontal="center" wrapText="1"/>
    </xf>
    <xf applyBorder="1" applyAlignment="1" fillId="0" xfId="0" numFmtId="0" borderId="6" applyFont="1" fontId="62">
      <alignment vertical="center" horizontal="left" wrapText="1"/>
    </xf>
    <xf applyBorder="1" applyAlignment="1" fillId="0" xfId="0" numFmtId="164" borderId="6" applyFont="1" fontId="63" applyNumberFormat="1">
      <alignment vertical="center" horizontal="center"/>
    </xf>
    <xf applyBorder="1" applyAlignment="1" fillId="0" xfId="0" numFmtId="49" borderId="1" applyFont="1" fontId="64" applyNumberFormat="1">
      <alignment vertical="center" horizontal="center"/>
    </xf>
    <xf applyBorder="1" applyAlignment="1" fillId="0" xfId="0" numFmtId="0" borderId="13" applyFont="1" fontId="65">
      <alignment vertical="center" horizontal="center"/>
    </xf>
    <xf applyBorder="1" applyAlignment="1" fillId="7" xfId="0" numFmtId="0" borderId="1" applyFont="1" fontId="66" applyFill="1">
      <alignment vertical="center" horizontal="center" wrapText="1"/>
    </xf>
    <xf applyBorder="1" applyAlignment="1" fillId="0" xfId="0" numFmtId="0" borderId="6" applyFont="1" fontId="67">
      <alignment vertical="bottom" horizontal="left" wrapText="1"/>
    </xf>
    <xf applyBorder="1" applyAlignment="1" fillId="0" xfId="0" numFmtId="9" borderId="1" applyFont="1" fontId="68" applyNumberFormat="1">
      <alignment vertical="center" horizontal="left" wrapText="1"/>
    </xf>
    <xf applyBorder="1" applyAlignment="1" fillId="5" xfId="0" numFmtId="49" borderId="5" applyFont="1" fontId="69" applyNumberFormat="1" applyFill="1">
      <alignment vertical="center" horizontal="center"/>
    </xf>
    <xf applyBorder="1" applyAlignment="1" fillId="6" xfId="0" numFmtId="0" borderId="8" applyFont="1" fontId="70" applyFill="1">
      <alignment vertical="bottom" horizontal="center"/>
    </xf>
    <xf applyBorder="1" applyAlignment="1" fillId="0" xfId="0" numFmtId="0" borderId="14" applyFont="1" fontId="71">
      <alignment vertical="bottom" horizontal="center"/>
    </xf>
    <xf applyBorder="1" applyAlignment="1" fillId="0" xfId="0" numFmtId="0" borderId="4" applyFont="1" fontId="72">
      <alignment vertical="center" horizontal="center" wrapText="1"/>
    </xf>
    <xf applyBorder="1" applyAlignment="1" fillId="0" xfId="0" numFmtId="0" borderId="2" applyFont="1" fontId="73">
      <alignment vertical="center" horizontal="center"/>
    </xf>
    <xf applyBorder="1" applyAlignment="1" fillId="0" xfId="0" numFmtId="49" borderId="1" applyFont="1" fontId="74" applyNumberFormat="1">
      <alignment vertical="center" horizontal="left" wrapText="1"/>
    </xf>
    <xf applyBorder="1" applyAlignment="1" fillId="5" xfId="0" numFmtId="49" borderId="6" applyFont="1" fontId="75" applyNumberFormat="1" applyFill="1">
      <alignment vertical="center" horizontal="center"/>
    </xf>
    <xf applyBorder="1" applyAlignment="1" fillId="0" xfId="0" numFmtId="164" borderId="1" applyFont="1" fontId="76" applyNumberFormat="1">
      <alignment vertical="center" horizontal="center"/>
    </xf>
    <xf applyBorder="1" applyAlignment="1" fillId="2" xfId="0" numFmtId="164" borderId="1" applyFont="1" fontId="77" applyNumberFormat="1" applyFill="1">
      <alignment vertical="center" horizontal="center" wrapText="1"/>
    </xf>
    <xf applyBorder="1" applyAlignment="1" fillId="0" xfId="0" numFmtId="49" borderId="1" applyFont="1" fontId="78" applyNumberFormat="1">
      <alignment vertical="center" horizontal="left" wrapText="1"/>
    </xf>
    <xf applyBorder="1" applyAlignment="1" fillId="6" xfId="0" numFmtId="165" borderId="9" applyFont="1" fontId="79" applyNumberFormat="1" applyFill="1">
      <alignment vertical="bottom" horizontal="left"/>
    </xf>
    <xf applyBorder="1" applyAlignment="1" fillId="0" xfId="0" numFmtId="0" borderId="1" applyFont="1" fontId="80">
      <alignment vertical="center" horizontal="center"/>
    </xf>
    <xf applyBorder="1" applyAlignment="1" fillId="0" xfId="0" numFmtId="49" borderId="3" applyFont="1" fontId="81" applyNumberFormat="1">
      <alignment vertical="center" horizontal="left" wrapText="1"/>
    </xf>
    <xf applyBorder="1" applyAlignment="1" fillId="0" xfId="0" numFmtId="0" borderId="5" applyFont="1" fontId="82">
      <alignment vertical="center" horizontal="center"/>
    </xf>
    <xf applyBorder="1" applyAlignment="1" fillId="6" xfId="0" numFmtId="0" borderId="8" applyFont="1" fontId="83" applyFill="1">
      <alignment vertical="center" horizontal="general" wrapText="1"/>
    </xf>
    <xf applyBorder="1" applyAlignment="1" fillId="6" xfId="0" numFmtId="49" borderId="1" applyFont="1" fontId="84" applyNumberFormat="1" applyFill="1">
      <alignment vertical="center" horizontal="center"/>
    </xf>
    <xf applyBorder="1" applyAlignment="1" fillId="0" xfId="0" numFmtId="49" borderId="1" applyFont="1" fontId="85" applyNumberFormat="1">
      <alignment vertical="center" horizontal="left" wrapText="1"/>
    </xf>
    <xf applyBorder="1" applyAlignment="1" fillId="0" xfId="0" numFmtId="0" borderId="1" applyFont="1" fontId="86">
      <alignment vertical="center" horizontal="center"/>
    </xf>
    <xf applyBorder="1" applyAlignment="1" fillId="0" xfId="0" numFmtId="164" borderId="1" applyFont="1" fontId="87" applyNumberFormat="1">
      <alignment vertical="center" horizontal="center" wrapText="1"/>
    </xf>
    <xf applyBorder="1" fillId="0" xfId="0" numFmtId="0" borderId="12" applyFont="1" fontId="88"/>
    <xf applyBorder="1" applyAlignment="1" fillId="7" xfId="0" numFmtId="0" borderId="1" applyFont="1" fontId="89" applyFill="1">
      <alignment vertical="center" horizontal="general" wrapText="1"/>
    </xf>
    <xf applyBorder="1" applyAlignment="1" fillId="0" xfId="0" numFmtId="49" borderId="12" applyFont="1" fontId="90" applyNumberFormat="1">
      <alignment vertical="center" horizontal="center" wrapText="1"/>
    </xf>
    <xf applyBorder="1" applyAlignment="1" fillId="0" xfId="0" numFmtId="0" borderId="1" applyFont="1" fontId="91">
      <alignment vertical="center" horizontal="center" wrapText="1"/>
    </xf>
    <xf applyBorder="1" applyAlignment="1" fillId="6" xfId="0" numFmtId="49" borderId="8" applyFont="1" fontId="92" applyNumberFormat="1" applyFill="1">
      <alignment vertical="center" horizontal="center" wrapText="1"/>
    </xf>
    <xf applyBorder="1" applyAlignment="1" fillId="0" xfId="0" numFmtId="164" borderId="1" applyFont="1" fontId="93" applyNumberFormat="1">
      <alignment vertical="center" horizontal="center" wrapText="1"/>
    </xf>
    <xf applyBorder="1" applyAlignment="1" fillId="3" xfId="0" numFmtId="0" borderId="13" applyFont="1" fontId="94" applyFill="1">
      <alignment vertical="center" horizontal="center" wrapText="1"/>
    </xf>
    <xf applyBorder="1" applyAlignment="1" fillId="0" xfId="0" numFmtId="164" borderId="1" applyFont="1" fontId="95" applyNumberFormat="1">
      <alignment vertical="center" horizontal="center" wrapText="1"/>
    </xf>
    <xf applyBorder="1" fillId="7" xfId="0" numFmtId="0" borderId="6" applyFont="1" fontId="96" applyFill="1"/>
    <xf applyBorder="1" applyAlignment="1" fillId="0" xfId="0" numFmtId="166" borderId="1" applyFont="1" fontId="97" applyNumberFormat="1">
      <alignment vertical="center" horizontal="center"/>
    </xf>
    <xf fillId="0" xfId="0" numFmtId="0" borderId="0" applyFont="1" fontId="98"/>
    <xf applyBorder="1" applyAlignment="1" fillId="6" xfId="0" numFmtId="165" borderId="5" applyFont="1" fontId="99" applyNumberFormat="1" applyFill="1">
      <alignment vertical="bottom" horizontal="left"/>
    </xf>
    <xf applyBorder="1" applyAlignment="1" fillId="0" xfId="0" numFmtId="0" borderId="9" applyFont="1" fontId="100">
      <alignment vertical="bottom" horizontal="center" wrapText="1"/>
    </xf>
    <xf applyBorder="1" applyAlignment="1" fillId="0" xfId="0" numFmtId="0" borderId="11" fontId="0">
      <alignment vertical="bottom" horizontal="general" wrapText="1"/>
    </xf>
    <xf applyBorder="1" applyAlignment="1" fillId="0" xfId="0" numFmtId="0" borderId="10" applyFont="1" fontId="101">
      <alignment vertical="bottom" horizontal="center"/>
    </xf>
    <xf applyBorder="1" applyAlignment="1" fillId="5" xfId="0" numFmtId="49" borderId="1" applyFont="1" fontId="102" applyNumberFormat="1" applyFill="1">
      <alignment vertical="center" horizontal="center"/>
    </xf>
    <xf applyBorder="1" applyAlignment="1" fillId="0" xfId="0" numFmtId="0" borderId="8" fontId="0">
      <alignment vertical="bottom" horizontal="general" wrapText="1"/>
    </xf>
    <xf applyBorder="1" applyAlignment="1" fillId="0" xfId="0" numFmtId="49" borderId="7" applyFont="1" fontId="103" applyNumberFormat="1">
      <alignment vertical="center" horizontal="left" wrapText="1"/>
    </xf>
    <xf applyBorder="1" applyAlignment="1" fillId="0" xfId="0" numFmtId="0" borderId="15" applyFont="1" fontId="104">
      <alignment vertical="bottom" horizontal="center"/>
    </xf>
    <xf applyBorder="1" applyAlignment="1" fillId="6" xfId="0" numFmtId="49" borderId="5" applyFont="1" fontId="105" applyNumberFormat="1" applyFill="1">
      <alignment vertical="center" horizontal="right"/>
    </xf>
    <xf applyBorder="1" applyAlignment="1" fillId="2" xfId="0" numFmtId="49" borderId="1" applyFont="1" fontId="106" applyNumberFormat="1" applyFill="1">
      <alignment vertical="center" horizontal="center" wrapText="1"/>
    </xf>
    <xf applyBorder="1" applyAlignment="1" fillId="3" xfId="0" numFmtId="0" borderId="4" applyFont="1" fontId="107" applyFill="1">
      <alignment vertical="center" horizontal="center" wrapText="1"/>
    </xf>
    <xf applyBorder="1" applyAlignment="1" fillId="0" xfId="0" numFmtId="49" borderId="13" applyFont="1" fontId="108" applyNumberFormat="1">
      <alignment vertical="center" horizontal="left" wrapText="1"/>
    </xf>
    <xf applyBorder="1" applyAlignment="1" fillId="6" xfId="0" numFmtId="0" borderId="9" applyFont="1" fontId="109" applyFill="1">
      <alignment vertical="center" horizontal="general" wrapText="1"/>
    </xf>
    <xf applyBorder="1" applyAlignment="1" fillId="0" xfId="0" numFmtId="0" borderId="1" applyFont="1" fontId="110">
      <alignment vertical="bottom" horizontal="center"/>
    </xf>
    <xf applyBorder="1" applyAlignment="1" fillId="0" xfId="0" numFmtId="49" borderId="11" applyFont="1" fontId="111" applyNumberFormat="1">
      <alignment vertical="center" horizontal="center" wrapText="1"/>
    </xf>
    <xf applyBorder="1" applyAlignment="1" fillId="0" xfId="0" numFmtId="49" borderId="11" applyFont="1" fontId="112" applyNumberFormat="1">
      <alignment vertical="center" horizontal="left" wrapText="1"/>
    </xf>
    <xf applyBorder="1" applyAlignment="1" fillId="2" xfId="0" numFmtId="49" borderId="1" applyFont="1" fontId="113" applyNumberFormat="1" applyFill="1">
      <alignment vertical="center" horizontal="center"/>
    </xf>
    <xf applyBorder="1" applyAlignment="1" fillId="0" xfId="0" numFmtId="49" borderId="1" applyFont="1" fontId="114" applyNumberFormat="1">
      <alignment vertical="center" horizontal="center" wrapText="1"/>
    </xf>
    <xf applyBorder="1" applyAlignment="1" fillId="6" xfId="0" numFmtId="165" borderId="8" applyFont="1" fontId="115" applyNumberFormat="1" applyFill="1">
      <alignment vertical="bottom" horizontal="left"/>
    </xf>
    <xf applyAlignment="1" fillId="0" xfId="0" numFmtId="49" borderId="0" applyFont="1" fontId="116" applyNumberFormat="1">
      <alignment vertical="center" horizontal="left" wrapText="1"/>
    </xf>
    <xf applyBorder="1" applyAlignment="1" fillId="0" xfId="0" numFmtId="49" borderId="9" applyFont="1" fontId="117" applyNumberFormat="1">
      <alignment vertical="center" horizontal="center" wrapText="1"/>
    </xf>
    <xf applyAlignment="1" fillId="0" xfId="0" numFmtId="0" borderId="0" applyFont="1" fontId="118">
      <alignment vertical="bottom" horizontal="left"/>
    </xf>
    <xf applyBorder="1" fillId="7" xfId="0" numFmtId="0" borderId="5" applyFont="1" fontId="119" applyFill="1"/>
    <xf applyBorder="1" applyAlignment="1" fillId="0" xfId="0" numFmtId="0" borderId="2" applyFont="1" fontId="120">
      <alignment vertical="center" horizontal="left" wrapText="1"/>
    </xf>
    <xf applyBorder="1" applyAlignment="1" fillId="3" xfId="0" numFmtId="0" borderId="4" applyFont="1" fontId="121" applyFill="1">
      <alignment vertical="center" horizontal="center" wrapText="1"/>
    </xf>
    <xf applyBorder="1" applyAlignment="1" fillId="0" xfId="0" numFmtId="0" borderId="2" applyFont="1" fontId="122">
      <alignment vertical="center" horizontal="center" wrapText="1"/>
    </xf>
    <xf applyBorder="1" fillId="7" xfId="0" numFmtId="0" borderId="8" applyFont="1" fontId="123" applyFill="1"/>
    <xf applyBorder="1" applyAlignment="1" fillId="3" xfId="0" numFmtId="0" borderId="13" applyFont="1" fontId="124" applyFill="1">
      <alignment vertical="center" horizontal="center" wrapText="1"/>
    </xf>
    <xf applyBorder="1" applyAlignment="1" fillId="0" xfId="0" numFmtId="49" borderId="8" applyFont="1" fontId="125" applyNumberFormat="1">
      <alignment vertical="center" horizontal="general" wrapText="1"/>
    </xf>
    <xf applyBorder="1" applyAlignment="1" fillId="0" xfId="0" numFmtId="0" borderId="1" fontId="0">
      <alignment vertical="center" horizontal="center"/>
    </xf>
    <xf applyBorder="1" applyAlignment="1" fillId="6" xfId="0" numFmtId="165" borderId="6" applyFont="1" fontId="126" applyNumberFormat="1" applyFill="1">
      <alignment vertical="bottom" horizontal="left"/>
    </xf>
    <xf applyBorder="1" applyAlignment="1" fillId="0" xfId="0" numFmtId="164" borderId="6" applyFont="1" fontId="127" applyNumberFormat="1">
      <alignment vertical="center" horizontal="left" wrapText="1"/>
    </xf>
    <xf applyBorder="1" applyAlignment="1" fillId="0" xfId="0" numFmtId="0" borderId="1" applyFont="1" fontId="128">
      <alignment vertical="center" horizontal="left" wrapText="1"/>
    </xf>
    <xf applyBorder="1" fillId="0" xfId="0" numFmtId="0" borderId="9" applyFont="1" fontId="129"/>
    <xf applyBorder="1" applyAlignment="1" fillId="0" xfId="0" numFmtId="9" borderId="1" applyFont="1" fontId="130" applyNumberFormat="1">
      <alignment vertical="center" horizontal="general" wrapText="1"/>
    </xf>
    <xf fillId="0" xfId="0" numFmtId="9" borderId="0" applyFont="1" fontId="131" applyNumberFormat="1"/>
    <xf applyBorder="1" applyAlignment="1" fillId="0" xfId="0" numFmtId="9" borderId="1" fontId="0" applyNumberFormat="1">
      <alignment vertical="center" horizontal="left" wrapText="1"/>
    </xf>
    <xf applyBorder="1" applyAlignment="1" fillId="2" xfId="0" numFmtId="49" borderId="1" applyFont="1" fontId="132" applyNumberFormat="1" applyFill="1">
      <alignment vertical="center" horizontal="left" wrapText="1"/>
    </xf>
    <xf applyBorder="1" applyAlignment="1" fillId="6" xfId="0" numFmtId="0" borderId="13" applyFont="1" fontId="133" applyFill="1">
      <alignment vertical="bottom" horizontal="center"/>
    </xf>
    <xf applyBorder="1" applyAlignment="1" fillId="0" xfId="0" numFmtId="0" borderId="1" applyFont="1" fontId="134">
      <alignment vertical="top" horizontal="general" wrapText="1"/>
    </xf>
    <xf applyBorder="1" applyAlignment="1" fillId="5" xfId="0" numFmtId="49" borderId="4" applyFont="1" fontId="135" applyNumberFormat="1" applyFill="1">
      <alignment vertical="center" horizontal="center"/>
    </xf>
    <xf applyBorder="1" applyAlignment="1" fillId="0" xfId="0" numFmtId="0" borderId="4" applyFont="1" fontId="136">
      <alignment vertical="bottom" horizontal="center"/>
    </xf>
    <xf applyBorder="1" applyAlignment="1" fillId="0" xfId="0" numFmtId="0" borderId="10" fontId="0">
      <alignment vertical="bottom" horizontal="general" wrapText="1"/>
    </xf>
    <xf applyBorder="1" applyAlignment="1" fillId="0" xfId="0" numFmtId="49" borderId="4" applyFont="1" fontId="137" applyNumberFormat="1">
      <alignment vertical="center" horizontal="center" wrapText="1"/>
    </xf>
    <xf applyBorder="1" applyAlignment="1" fillId="6" xfId="0" numFmtId="0" borderId="11" applyFont="1" fontId="138" applyFill="1">
      <alignment vertical="bottom" horizontal="left" wrapText="1"/>
    </xf>
    <xf applyBorder="1" applyAlignment="1" fillId="6" xfId="0" numFmtId="49" borderId="4" applyFont="1" fontId="139" applyNumberFormat="1" applyFill="1">
      <alignment vertical="center" horizontal="center" wrapText="1"/>
    </xf>
    <xf applyBorder="1" applyAlignment="1" fillId="6" xfId="0" numFmtId="0" borderId="11" applyFont="1" fontId="140" applyFill="1">
      <alignment vertical="center" horizontal="left" wrapText="1"/>
    </xf>
    <xf applyBorder="1" applyAlignment="1" fillId="0" xfId="0" numFmtId="49" borderId="1" fontId="0" applyNumberFormat="1">
      <alignment vertical="center" horizontal="left" wrapText="1"/>
    </xf>
    <xf applyBorder="1" applyAlignment="1" fillId="0" xfId="0" numFmtId="0" borderId="6" fontId="0">
      <alignment vertical="bottom" horizontal="general" wrapText="1"/>
    </xf>
    <xf applyBorder="1" applyAlignment="1" fillId="0" xfId="0" numFmtId="164" borderId="1" applyFont="1" fontId="141" applyNumberFormat="1">
      <alignment vertical="center" horizontal="left" wrapText="1"/>
    </xf>
    <xf applyBorder="1" applyAlignment="1" fillId="2" xfId="0" numFmtId="9" borderId="1" applyFont="1" fontId="142" applyNumberFormat="1" applyFill="1">
      <alignment vertical="center" horizontal="center"/>
    </xf>
    <xf applyBorder="1" applyAlignment="1" fillId="0" xfId="0" numFmtId="164" borderId="1" applyFont="1" fontId="143" applyNumberFormat="1">
      <alignment vertical="center" horizontal="center"/>
    </xf>
    <xf applyBorder="1" applyAlignment="1" fillId="2" xfId="0" numFmtId="164" borderId="1" applyFont="1" fontId="144" applyNumberFormat="1" applyFill="1">
      <alignment vertical="center" horizontal="center"/>
    </xf>
    <xf applyBorder="1" applyAlignment="1" fillId="5" xfId="0" numFmtId="49" borderId="1" applyFont="1" fontId="145" applyNumberFormat="1" applyFill="1">
      <alignment vertical="center" horizontal="center"/>
    </xf>
    <xf applyBorder="1" fillId="0" xfId="0" numFmtId="0" borderId="9" applyFont="1" fontId="146"/>
    <xf fillId="0" xfId="0" numFmtId="0" borderId="0" applyFont="1" fontId="147"/>
    <xf applyBorder="1" applyAlignment="1" fillId="0" xfId="0" numFmtId="0" borderId="4" applyFont="1" fontId="148">
      <alignment vertical="center" horizontal="center"/>
    </xf>
    <xf applyBorder="1" applyAlignment="1" fillId="8" xfId="0" numFmtId="0" borderId="1" applyFont="1" fontId="149" applyFill="1">
      <alignment vertical="top" horizontal="general" wrapText="1"/>
    </xf>
    <xf applyBorder="1" applyAlignment="1" fillId="0" xfId="0" numFmtId="49" borderId="1" applyFont="1" fontId="150" applyNumberFormat="1">
      <alignment vertical="center" horizontal="center"/>
    </xf>
    <xf applyBorder="1" applyAlignment="1" fillId="0" xfId="0" numFmtId="0" borderId="8" applyFont="1" fontId="151">
      <alignment vertical="center" horizontal="center"/>
    </xf>
    <xf applyBorder="1" applyAlignment="1" fillId="0" xfId="0" numFmtId="0" borderId="8" applyFont="1" fontId="152">
      <alignment vertical="center" horizontal="center"/>
    </xf>
    <xf applyBorder="1" applyAlignment="1" fillId="0" xfId="0" numFmtId="0" borderId="1" applyFont="1" fontId="153">
      <alignment vertical="top" horizontal="center" wrapText="1"/>
    </xf>
    <xf applyBorder="1" applyAlignment="1" fillId="2" xfId="0" numFmtId="9" borderId="1" applyFont="1" fontId="154" applyNumberFormat="1" applyFill="1">
      <alignment vertical="center" horizontal="left"/>
    </xf>
    <xf applyBorder="1" applyAlignment="1" fillId="6" xfId="0" numFmtId="165" borderId="8" applyFont="1" fontId="155" applyNumberFormat="1" applyFill="1">
      <alignment vertical="bottom" horizontal="center"/>
    </xf>
    <xf applyBorder="1" applyAlignment="1" fillId="0" xfId="0" numFmtId="0" borderId="1" applyFont="1" fontId="156">
      <alignment vertical="bottom" horizontal="left"/>
    </xf>
    <xf applyBorder="1" applyAlignment="1" fillId="0" xfId="0" numFmtId="49" borderId="13" applyFont="1" fontId="157" applyNumberFormat="1">
      <alignment vertical="center" horizontal="center" wrapText="1"/>
    </xf>
    <xf applyBorder="1" applyAlignment="1" fillId="8" xfId="0" numFmtId="0" borderId="1" applyFont="1" fontId="158" applyFill="1">
      <alignment vertical="top" horizontal="center" wrapText="1"/>
    </xf>
    <xf applyBorder="1" applyAlignment="1" fillId="6" xfId="0" numFmtId="0" borderId="4" applyFont="1" fontId="159" applyFill="1">
      <alignment vertical="bottom" horizontal="center"/>
    </xf>
    <xf applyBorder="1" applyAlignment="1" fillId="6" xfId="0" numFmtId="49" borderId="6" applyFont="1" fontId="160" applyNumberFormat="1" applyFill="1">
      <alignment vertical="center" horizontal="right"/>
    </xf>
    <xf applyBorder="1" applyAlignment="1" fillId="0" xfId="0" numFmtId="164" borderId="1" fontId="0" applyNumberFormat="1">
      <alignment vertical="center" horizontal="center"/>
    </xf>
    <xf applyBorder="1" applyAlignment="1" fillId="6" xfId="0" numFmtId="0" borderId="1" applyFont="1" fontId="161" applyFill="1">
      <alignment vertical="center" horizontal="center"/>
    </xf>
    <xf applyBorder="1" applyAlignment="1" fillId="0" xfId="0" numFmtId="0" borderId="5" applyFont="1" fontId="162">
      <alignment vertical="center" horizontal="center"/>
    </xf>
    <xf applyBorder="1" applyAlignment="1" fillId="6" xfId="0" numFmtId="0" borderId="5" applyFont="1" fontId="163" applyFill="1">
      <alignment vertical="center" horizontal="center"/>
    </xf>
    <xf applyBorder="1" applyAlignment="1" fillId="7" xfId="0" numFmtId="0" borderId="6" applyFont="1" fontId="164" applyFill="1">
      <alignment vertical="bottom" horizontal="center"/>
    </xf>
    <xf applyBorder="1" applyAlignment="1" fillId="0" xfId="0" numFmtId="9" borderId="1" applyFont="1" fontId="165" applyNumberFormat="1">
      <alignment vertical="center" horizontal="left"/>
    </xf>
    <xf applyBorder="1" applyAlignment="1" fillId="7" xfId="0" numFmtId="0" borderId="5" applyFont="1" fontId="166" applyFill="1">
      <alignment vertical="bottom" horizontal="center"/>
    </xf>
    <xf applyBorder="1" applyAlignment="1" fillId="6" xfId="0" numFmtId="0" borderId="6" applyFont="1" fontId="167" applyFill="1">
      <alignment vertical="center" horizontal="center" wrapText="1"/>
    </xf>
    <xf applyBorder="1" applyAlignment="1" fillId="2" xfId="0" numFmtId="0" borderId="1" applyFont="1" fontId="168" applyFill="1">
      <alignment vertical="center" horizontal="center"/>
    </xf>
    <xf applyBorder="1" applyAlignment="1" fillId="6" xfId="0" numFmtId="49" borderId="5" applyFont="1" fontId="169" applyNumberFormat="1" applyFill="1">
      <alignment vertical="center" horizontal="center" wrapText="1"/>
    </xf>
    <xf fillId="0" xfId="0" numFmtId="0" borderId="0" applyFont="1" fontId="170"/>
    <xf applyBorder="1" applyAlignment="1" fillId="0" xfId="0" numFmtId="0" borderId="2" applyFont="1" fontId="171">
      <alignment vertical="bottom" horizontal="center"/>
    </xf>
    <xf applyBorder="1" applyAlignment="1" fillId="0" xfId="0" numFmtId="0" borderId="1" applyFont="1" fontId="172">
      <alignment vertical="center" horizontal="center"/>
    </xf>
    <xf fillId="7" xfId="0" numFmtId="0" borderId="0" applyFont="1" fontId="173" applyFill="1"/>
    <xf applyBorder="1" applyAlignment="1" fillId="6" xfId="0" numFmtId="49" borderId="1" applyFont="1" fontId="174" applyNumberFormat="1" applyFill="1">
      <alignment vertical="center" horizontal="center" wrapText="1"/>
    </xf>
    <xf applyBorder="1" applyAlignment="1" fillId="2" xfId="0" numFmtId="49" borderId="1" applyFont="1" fontId="175" applyNumberFormat="1" applyFill="1">
      <alignment vertical="center" horizontal="left"/>
    </xf>
    <xf applyBorder="1" applyAlignment="1" fillId="0" xfId="0" numFmtId="164" borderId="5" applyFont="1" fontId="176" applyNumberFormat="1">
      <alignment vertical="center" horizontal="center"/>
    </xf>
    <xf applyBorder="1" applyAlignment="1" fillId="6" xfId="0" numFmtId="49" borderId="2" applyFont="1" fontId="177" applyNumberFormat="1" applyFill="1">
      <alignment vertical="center" horizontal="center"/>
    </xf>
    <xf applyBorder="1" applyAlignment="1" fillId="0" xfId="0" numFmtId="49" borderId="9" applyFont="1" fontId="178" applyNumberFormat="1">
      <alignment vertical="center" horizontal="left" wrapText="1"/>
    </xf>
    <xf applyAlignment="1" fillId="0" xfId="0" numFmtId="49" borderId="0" applyFont="1" fontId="179" applyNumberFormat="1">
      <alignment vertical="center" horizontal="center" wrapText="1"/>
    </xf>
    <xf applyAlignment="1" fillId="3" xfId="0" numFmtId="0" borderId="0" applyFont="1" fontId="180" applyFill="1">
      <alignment vertical="top" horizontal="general" wrapText="1"/>
    </xf>
    <xf applyBorder="1" applyAlignment="1" fillId="0" xfId="0" numFmtId="0" borderId="8" applyFont="1" fontId="181">
      <alignment vertical="bottom" horizontal="left" wrapText="1"/>
    </xf>
    <xf applyBorder="1" applyAlignment="1" fillId="6" xfId="0" numFmtId="49" borderId="6" applyFont="1" fontId="182" applyNumberFormat="1" applyFill="1">
      <alignment vertical="center" horizontal="center" wrapText="1"/>
    </xf>
    <xf applyBorder="1" fillId="0" xfId="0" numFmtId="0" borderId="3" applyFont="1" fontId="183"/>
    <xf applyBorder="1" applyAlignment="1" fillId="0" xfId="0" numFmtId="0" borderId="15" applyFont="1" fontId="184">
      <alignment vertical="center"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_rels/sheet2.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8.0"/>
    <col min="2" customWidth="1" max="2" width="24.57"/>
    <col min="3" customWidth="1" max="3" width="13.86"/>
    <col min="4" customWidth="1" max="4" width="11.29"/>
    <col min="5" customWidth="1" max="5" width="10.0"/>
    <col min="6" customWidth="1" max="6" width="7.0"/>
    <col min="7" customWidth="1" max="7" width="28.43"/>
    <col min="8" customWidth="1" max="8" width="27.57"/>
  </cols>
  <sheetData>
    <row customHeight="1" r="1" ht="54.0">
      <c t="s" s="107" r="A1">
        <v>0</v>
      </c>
      <c s="73" r="B1"/>
      <c s="73" r="C1"/>
      <c s="73" r="D1"/>
      <c s="73" r="E1"/>
      <c s="73" r="F1"/>
      <c s="73" r="G1"/>
      <c s="79" r="H1"/>
    </row>
    <row r="2">
      <c s="189" r="A2"/>
      <c t="s" s="88" r="B2">
        <v>1</v>
      </c>
      <c s="101" r="C2">
        <v>40583</v>
      </c>
      <c s="87" r="D2"/>
      <c s="103" r="E2"/>
      <c s="103" r="F2"/>
      <c s="103" r="G2"/>
      <c s="133" r="H2"/>
    </row>
    <row customHeight="1" r="3" ht="15.0">
      <c s="143" r="A3"/>
      <c s="156" r="B3"/>
      <c s="64" r="C3"/>
      <c s="64" r="D3"/>
      <c s="64" r="E3"/>
      <c s="64" r="F3"/>
      <c s="64" r="G3"/>
      <c s="16" r="H3"/>
    </row>
    <row customHeight="1" r="4" ht="15.75">
      <c s="170" r="A4"/>
      <c t="s" s="88" r="B4">
        <v>2</v>
      </c>
      <c t="s" s="187" r="C4">
        <v>3</v>
      </c>
      <c s="187" r="D4"/>
      <c s="187" r="E4"/>
      <c s="187" r="F4"/>
      <c t="s" s="88" r="G4">
        <v>4</v>
      </c>
      <c t="s" s="89" r="H4">
        <v>5</v>
      </c>
    </row>
    <row customHeight="1" r="5" hidden="1">
      <c s="148" r="A5"/>
      <c t="s" s="186" r="B5">
        <v>6</v>
      </c>
      <c t="s" s="135" r="C5">
        <v>7</v>
      </c>
      <c s="135" r="D5"/>
      <c s="135" r="E5"/>
      <c s="135" r="F5"/>
      <c s="135" r="G5"/>
      <c s="135" r="H5"/>
    </row>
    <row customHeight="1" r="6" ht="16.5">
      <c s="141" r="A6"/>
      <c t="s" s="186" r="B6">
        <v>8</v>
      </c>
      <c s="80" r="C6">
        <v>40575</v>
      </c>
      <c s="7" r="D6"/>
      <c t="s" s="166" r="E6">
        <v>9</v>
      </c>
      <c s="26" r="F6"/>
      <c s="80" r="G6">
        <v>40663</v>
      </c>
      <c s="43" r="H6"/>
    </row>
    <row customHeight="1" r="7" ht="49.5">
      <c t="s" s="54" r="A7">
        <v>10</v>
      </c>
      <c t="s" s="96" r="B7">
        <v>11</v>
      </c>
      <c s="194" r="C7"/>
      <c t="s" s="186" r="D7">
        <v>12</v>
      </c>
      <c t="s" s="96" r="E7">
        <v>13</v>
      </c>
      <c s="194" r="F7"/>
      <c t="s" s="186" r="G7">
        <v>14</v>
      </c>
      <c t="s" s="186" r="H7">
        <v>15</v>
      </c>
    </row>
    <row customHeight="1" r="8" ht="15.0">
      <c s="51" r="A8"/>
      <c t="s" s="15" r="B8">
        <v>16</v>
      </c>
      <c s="15" r="C8"/>
      <c s="155" r="D8"/>
      <c s="155" r="E8"/>
      <c s="1" r="F8"/>
      <c s="53" r="G8"/>
      <c s="153" r="H8"/>
    </row>
    <row customHeight="1" r="9" ht="33.0">
      <c s="90" r="A9">
        <v>1.1</v>
      </c>
      <c t="s" s="45" r="B9">
        <v>17</v>
      </c>
      <c s="52" r="C9"/>
      <c s="7" r="D9">
        <v>40583</v>
      </c>
      <c s="7" r="E9">
        <v>40597</v>
      </c>
      <c t="s" s="68" r="F9">
        <v>18</v>
      </c>
      <c t="s" s="72" r="G9">
        <v>19</v>
      </c>
      <c s="22" r="H9"/>
    </row>
    <row customHeight="1" r="10" ht="21.75">
      <c s="90" r="A10">
        <v>1.2</v>
      </c>
      <c t="s" s="167" r="B10">
        <v>20</v>
      </c>
      <c s="10" r="C10"/>
      <c s="7" r="D10">
        <v>40597</v>
      </c>
      <c s="7" r="E10">
        <v>40604</v>
      </c>
      <c t="s" s="68" r="F10">
        <v>18</v>
      </c>
      <c t="s" s="152" r="G10">
        <v>21</v>
      </c>
      <c s="7" r="H10"/>
    </row>
    <row customHeight="1" r="11" ht="37.5">
      <c s="90" r="A11">
        <v>1.3</v>
      </c>
      <c t="s" s="193" r="B11">
        <v>22</v>
      </c>
      <c s="71" r="C11"/>
      <c s="7" r="D11">
        <v>40604</v>
      </c>
      <c s="7" r="E11">
        <v>40633</v>
      </c>
      <c t="s" s="68" r="F11">
        <v>18</v>
      </c>
      <c s="177" r="G11"/>
      <c s="7" r="H11"/>
    </row>
    <row customHeight="1" r="12" ht="33.75">
      <c s="90" r="A12">
        <v>1.4</v>
      </c>
      <c t="s" s="45" r="B12">
        <v>23</v>
      </c>
      <c s="52" r="C12"/>
      <c s="7" r="D12">
        <v>40634</v>
      </c>
      <c s="7" r="E12">
        <v>40663</v>
      </c>
      <c t="s" s="68" r="F12">
        <v>18</v>
      </c>
      <c s="72" r="G12"/>
      <c s="22" r="H12"/>
    </row>
    <row customHeight="1" r="13" ht="17.25">
      <c s="2" r="A13"/>
      <c t="s" s="15" r="B13">
        <v>24</v>
      </c>
      <c s="15" r="C13"/>
      <c s="81" r="D13"/>
      <c s="155" r="E13"/>
      <c s="1" r="F13"/>
      <c s="53" r="G13"/>
      <c s="4" r="H13"/>
    </row>
    <row customHeight="1" r="14" ht="31.5">
      <c s="90" r="A14">
        <v>2.1</v>
      </c>
      <c t="s" s="45" r="B14">
        <v>25</v>
      </c>
      <c s="52" r="C14"/>
      <c s="7" r="D14">
        <v>40576</v>
      </c>
      <c s="7" r="E14">
        <v>40583</v>
      </c>
      <c t="s" s="68" r="F14">
        <v>26</v>
      </c>
      <c s="152" r="G14"/>
      <c s="7" r="H14"/>
    </row>
    <row customHeight="1" r="15" ht="38.25">
      <c s="90" r="A15">
        <v>2.2</v>
      </c>
      <c t="s" s="45" r="B15">
        <v>27</v>
      </c>
      <c s="52" r="C15"/>
      <c s="7" r="D15">
        <v>40583</v>
      </c>
      <c s="7" r="E15">
        <v>40590</v>
      </c>
      <c t="s" s="68" r="F15">
        <v>18</v>
      </c>
      <c s="152" r="G15"/>
      <c s="7" r="H15"/>
    </row>
    <row customHeight="1" r="16" ht="39.0">
      <c s="90" r="A16">
        <v>2.3</v>
      </c>
      <c t="s" s="45" r="B16">
        <v>28</v>
      </c>
      <c s="52" r="C16"/>
      <c s="7" r="D16">
        <v>40590</v>
      </c>
      <c s="7" r="E16">
        <v>40604</v>
      </c>
      <c t="s" s="68" r="F16">
        <v>18</v>
      </c>
      <c s="152" r="G16"/>
      <c s="7" r="H16"/>
    </row>
    <row customHeight="1" r="17" ht="28.5">
      <c s="90" r="A17">
        <v>2.4</v>
      </c>
      <c t="s" s="89" r="B17">
        <v>29</v>
      </c>
      <c s="89" r="C17"/>
      <c s="7" r="D17">
        <v>40604</v>
      </c>
      <c s="7" r="E17">
        <v>40611</v>
      </c>
      <c t="s" s="68" r="F17">
        <v>18</v>
      </c>
      <c s="72" r="G17"/>
      <c s="7" r="H17"/>
    </row>
    <row customHeight="1" r="18" ht="28.5">
      <c s="132" r="A18">
        <v>2.5</v>
      </c>
      <c t="s" s="150" r="B18">
        <v>30</v>
      </c>
      <c s="150" r="C18"/>
      <c s="7" r="D18">
        <v>40611</v>
      </c>
      <c s="172" r="E18">
        <v>40625</v>
      </c>
      <c t="s" s="68" r="F18">
        <v>18</v>
      </c>
      <c s="139" r="G18"/>
      <c s="172" r="H18"/>
    </row>
    <row customHeight="1" r="19" ht="28.5">
      <c s="132" r="A19">
        <v>2.6</v>
      </c>
      <c t="s" s="150" r="B19">
        <v>31</v>
      </c>
      <c s="150" r="C19"/>
      <c s="172" r="D19">
        <v>40625</v>
      </c>
      <c s="172" r="E19">
        <v>40633</v>
      </c>
      <c t="s" s="68" r="F19">
        <v>18</v>
      </c>
      <c t="s" s="139" r="G19">
        <v>32</v>
      </c>
      <c s="172" r="H19"/>
    </row>
    <row customHeight="1" r="20" ht="28.5">
      <c s="132" r="A20"/>
      <c t="s" s="150" r="B20">
        <v>33</v>
      </c>
      <c s="150" r="C20"/>
      <c s="99" r="D20">
        <v>40634</v>
      </c>
      <c s="99" r="E20">
        <v>40656</v>
      </c>
      <c t="s" s="23" r="F20">
        <v>18</v>
      </c>
      <c t="s" s="139" r="G20">
        <v>34</v>
      </c>
      <c s="172" r="H20"/>
    </row>
    <row customHeight="1" r="21" ht="15.0">
      <c s="2" r="A21"/>
      <c t="s" s="15" r="B21">
        <v>35</v>
      </c>
      <c s="15" r="C21"/>
      <c t="s" s="81" r="D21">
        <v>36</v>
      </c>
      <c t="s" s="155" r="E21">
        <v>36</v>
      </c>
      <c s="1" r="F21"/>
      <c s="53" r="G21"/>
      <c s="155" r="H21"/>
    </row>
    <row customHeight="1" r="22" ht="45.0">
      <c s="90" r="A22">
        <v>3.1</v>
      </c>
      <c t="s" s="89" r="B22">
        <v>37</v>
      </c>
      <c s="89" r="C22"/>
      <c s="99" r="D22">
        <v>40656</v>
      </c>
      <c s="7" r="E22">
        <v>40663</v>
      </c>
      <c s="161" r="F22"/>
      <c s="152" r="G22"/>
      <c s="7" r="H22"/>
    </row>
    <row customHeight="1" r="23" ht="19.5">
      <c t="s" s="90" r="A23">
        <v>36</v>
      </c>
      <c t="s" s="193" r="B23">
        <v>36</v>
      </c>
      <c s="71" r="C23"/>
      <c t="s" s="99" r="D23">
        <v>36</v>
      </c>
      <c t="s" s="7" r="E23">
        <v>36</v>
      </c>
      <c s="161" r="F23"/>
      <c s="152" r="G23"/>
      <c s="7" r="H23"/>
    </row>
    <row customHeight="1" r="24" hidden="1">
      <c s="90" r="A24"/>
      <c s="89" r="B24"/>
      <c s="89" r="C24"/>
      <c s="99" r="D24"/>
      <c s="7" r="E24"/>
      <c s="161" r="F24"/>
      <c s="72" r="G24"/>
      <c s="7" r="H24"/>
    </row>
    <row customHeight="1" r="25" hidden="1">
      <c s="90" r="A25"/>
      <c s="89" r="B25"/>
      <c s="89" r="C25"/>
      <c s="99" r="D25"/>
      <c s="7" r="E25"/>
      <c s="161" r="F25"/>
      <c s="72" r="G25"/>
      <c s="99" r="H25"/>
    </row>
    <row customHeight="1" r="26" hidden="1">
      <c s="90" r="A26"/>
      <c s="89" r="B26"/>
      <c s="89" r="C26"/>
      <c s="89" r="D26"/>
      <c s="7" r="E26"/>
      <c s="161" r="F26"/>
      <c s="72" r="G26"/>
      <c s="99" r="H26"/>
    </row>
    <row customHeight="1" r="27" hidden="1">
      <c s="90" r="A27"/>
      <c s="89" r="B27"/>
      <c s="135" r="C27"/>
      <c s="135" r="D27"/>
      <c s="7" r="E27"/>
      <c s="161" r="F27"/>
      <c s="72" r="G27"/>
      <c s="22" r="H27"/>
    </row>
    <row customHeight="1" r="28" ht="15.75">
      <c s="74" r="A28"/>
      <c t="s" s="171" r="B28">
        <v>38</v>
      </c>
      <c s="111" r="C28"/>
      <c s="111" r="D28"/>
      <c s="111" r="E28"/>
      <c s="111" r="F28"/>
      <c s="171" r="G28"/>
      <c s="154" r="H28">
        <v>40663</v>
      </c>
    </row>
    <row customHeight="1" r="29" ht="15.0">
      <c t="s" s="107" r="A29">
        <v>39</v>
      </c>
      <c s="73" r="B29"/>
      <c s="73" r="C29"/>
      <c s="73" r="D29"/>
      <c s="73" r="E29"/>
      <c s="73" r="F29"/>
      <c s="73" r="G29"/>
      <c s="79" r="H29"/>
    </row>
    <row customHeight="1" r="30" ht="12.0">
      <c t="s" s="88" r="A30">
        <v>40</v>
      </c>
      <c t="s" s="88" r="B30">
        <v>6</v>
      </c>
      <c s="88" r="C30"/>
      <c s="88" r="D30"/>
      <c t="s" s="55" r="E30">
        <v>14</v>
      </c>
      <c s="55" r="F30"/>
      <c s="55" r="G30"/>
      <c s="18" r="H30"/>
    </row>
    <row customHeight="1" r="31" ht="12.0">
      <c s="77" r="A31">
        <v>1</v>
      </c>
      <c s="89" r="B31"/>
      <c s="89" r="C31"/>
      <c s="6" r="D31"/>
      <c s="89" r="E31"/>
      <c s="89" r="F31"/>
      <c s="89" r="G31"/>
      <c s="84" r="H31"/>
    </row>
    <row customHeight="1" r="32" ht="12.0">
      <c s="159" r="A32"/>
      <c s="89" r="B32"/>
      <c s="89" r="C32"/>
      <c s="146" r="D32"/>
      <c s="89" r="E32"/>
      <c s="89" r="F32"/>
      <c s="89" r="G32"/>
      <c s="184" r="H32"/>
    </row>
    <row customHeight="1" r="33" ht="12.0">
      <c s="69" r="A33"/>
      <c s="89" r="B33"/>
      <c s="89" r="C33"/>
      <c s="168" r="D33"/>
      <c s="89" r="E33"/>
      <c s="89" r="F33"/>
      <c s="89" r="G33"/>
      <c s="184" r="H33"/>
    </row>
    <row customHeight="1" r="34" ht="12.0">
      <c s="77" r="A34">
        <v>2</v>
      </c>
      <c s="89" r="B34"/>
      <c s="89" r="C34"/>
      <c s="3" r="D34"/>
      <c s="89" r="E34"/>
      <c s="89" r="F34"/>
      <c s="89" r="G34"/>
      <c s="84" r="H34"/>
    </row>
    <row customHeight="1" r="35" ht="12.0">
      <c s="159" r="A35"/>
      <c s="89" r="B35"/>
      <c s="89" r="C35"/>
      <c s="35" r="D35"/>
      <c s="89" r="E35"/>
      <c s="89" r="F35"/>
      <c s="89" r="G35"/>
      <c s="184" r="H35"/>
    </row>
    <row customHeight="1" r="36" ht="12.0">
      <c s="69" r="A36"/>
      <c s="89" r="B36"/>
      <c s="89" r="C36"/>
      <c s="114" r="D36"/>
      <c s="131" r="E36"/>
      <c s="44" r="F36"/>
      <c s="57" r="G36"/>
      <c s="184" r="H36"/>
    </row>
    <row customHeight="1" r="37" ht="12.0">
      <c s="77" r="A37">
        <v>3</v>
      </c>
      <c s="89" r="B37"/>
      <c s="89" r="C37"/>
      <c s="3" r="D37"/>
      <c s="89" r="E37"/>
      <c s="89" r="F37"/>
      <c s="89" r="G37"/>
      <c s="84" r="H37"/>
    </row>
    <row customHeight="1" r="38" ht="12.0">
      <c s="159" r="A38"/>
      <c s="89" r="B38"/>
      <c s="89" r="C38"/>
      <c s="35" r="D38"/>
      <c s="89" r="E38"/>
      <c s="89" r="F38"/>
      <c s="89" r="G38"/>
      <c s="184" r="H38"/>
    </row>
    <row customHeight="1" r="39" ht="14.25">
      <c s="69" r="A39"/>
      <c s="89" r="B39"/>
      <c s="89" r="C39"/>
      <c s="114" r="D39"/>
      <c s="89" r="E39"/>
      <c s="89" r="F39"/>
      <c s="89" r="G39"/>
      <c s="184" r="H39"/>
    </row>
    <row customHeight="1" r="40" ht="21.75">
      <c s="90" r="A40">
        <v>4</v>
      </c>
      <c s="45" r="B40"/>
      <c s="66" r="C40"/>
      <c s="32" r="D40"/>
      <c s="45" r="E40"/>
      <c s="24" r="F40"/>
      <c s="66" r="G40"/>
      <c s="184" r="H40"/>
    </row>
    <row customHeight="1" r="41" hidden="1">
      <c s="183" r="A41"/>
      <c t="s" s="107" r="B41">
        <v>41</v>
      </c>
      <c s="107" r="C41"/>
      <c s="107" r="D41"/>
      <c s="107" r="E41"/>
      <c s="107" r="F41"/>
      <c s="107" r="G41"/>
      <c s="107" r="H41"/>
    </row>
    <row customHeight="1" r="42" hidden="1">
      <c s="144" r="A42"/>
      <c t="s" s="88" r="B42">
        <v>6</v>
      </c>
      <c s="88" r="C42"/>
      <c s="88" r="D42"/>
      <c t="s" s="63" r="E42">
        <v>42</v>
      </c>
      <c s="179" r="F42"/>
      <c t="s" s="88" r="G42">
        <v>43</v>
      </c>
      <c s="18" r="H42"/>
    </row>
    <row customHeight="1" r="43" hidden="1">
      <c s="144" r="A43"/>
      <c s="89" r="B43"/>
      <c s="89" r="C43"/>
      <c s="89" r="D43"/>
      <c s="120" r="E43"/>
      <c s="120" r="F43"/>
      <c s="99" r="G43"/>
      <c s="135" r="H43"/>
    </row>
    <row customHeight="1" r="44" hidden="1">
      <c s="144" r="A44"/>
      <c t="s" s="107" r="B44">
        <v>44</v>
      </c>
      <c s="107" r="C44"/>
      <c s="107" r="D44"/>
      <c s="107" r="E44"/>
      <c s="107" r="F44"/>
      <c s="107" r="G44"/>
      <c s="107" r="H44"/>
    </row>
    <row customHeight="1" r="45" hidden="1">
      <c s="144" r="A45"/>
      <c t="s" s="88" r="B45">
        <v>45</v>
      </c>
      <c s="88" r="C45"/>
      <c s="88" r="D45"/>
      <c t="s" s="63" r="E45">
        <v>42</v>
      </c>
      <c s="179" r="F45"/>
      <c t="s" s="88" r="G45">
        <v>43</v>
      </c>
      <c s="18" r="H45"/>
    </row>
    <row customHeight="1" r="46" hidden="1">
      <c s="144" r="A46"/>
      <c s="89" r="B46"/>
      <c s="89" r="C46"/>
      <c s="89" r="D46"/>
      <c s="120" r="E46"/>
      <c s="120" r="F46"/>
      <c s="99" r="G46"/>
      <c s="135" r="H46"/>
    </row>
    <row customHeight="1" r="47" hidden="1">
      <c s="144" r="A47"/>
      <c s="89" r="B47"/>
      <c s="89" r="C47"/>
      <c s="89" r="D47"/>
      <c s="120" r="E47"/>
      <c s="120" r="F47"/>
      <c s="99" r="G47"/>
      <c s="135" r="H47"/>
    </row>
    <row customHeight="1" r="48" hidden="1">
      <c s="144" r="A48"/>
      <c t="s" s="107" r="B48">
        <v>46</v>
      </c>
      <c s="107" r="C48"/>
      <c s="107" r="D48"/>
      <c s="107" r="E48"/>
      <c s="107" r="F48"/>
      <c s="107" r="G48"/>
      <c s="107" r="H48"/>
    </row>
    <row customHeight="1" r="49" hidden="1">
      <c s="144" r="A49"/>
      <c t="s" s="88" r="B49">
        <v>45</v>
      </c>
      <c s="88" r="C49"/>
      <c s="88" r="D49"/>
      <c t="s" s="63" r="E49">
        <v>42</v>
      </c>
      <c s="179" r="F49"/>
      <c t="s" s="88" r="G49">
        <v>43</v>
      </c>
      <c s="18" r="H49"/>
    </row>
    <row customHeight="1" r="50" hidden="1">
      <c s="144" r="A50"/>
      <c s="89" r="B50"/>
      <c s="89" r="C50"/>
      <c s="89" r="D50"/>
      <c s="120" r="E50"/>
      <c s="120" r="F50"/>
      <c s="99" r="G50"/>
      <c s="135" r="H50"/>
    </row>
    <row customHeight="1" r="51" hidden="1">
      <c s="144" r="A51"/>
      <c s="3" r="B51"/>
      <c s="3" r="C51"/>
      <c s="3" r="D51"/>
      <c s="6" r="E51"/>
      <c s="6" r="F51"/>
      <c s="58" r="G51"/>
      <c s="126" r="H51"/>
    </row>
  </sheetData>
  <mergeCells count="70">
    <mergeCell ref="A1:H1"/>
    <mergeCell ref="B3:H3"/>
    <mergeCell ref="C4:F4"/>
    <mergeCell ref="C5:H5"/>
    <mergeCell ref="E6:F6"/>
    <mergeCell ref="B7:C7"/>
    <mergeCell ref="E7:F7"/>
    <mergeCell ref="B8:H8"/>
    <mergeCell ref="B9:C9"/>
    <mergeCell ref="B10:C10"/>
    <mergeCell ref="B11:C11"/>
    <mergeCell ref="B12:C12"/>
    <mergeCell ref="B13:H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G28"/>
    <mergeCell ref="A29:H29"/>
    <mergeCell ref="B30:C30"/>
    <mergeCell ref="E30:G30"/>
    <mergeCell ref="B31:C31"/>
    <mergeCell ref="E31:G31"/>
    <mergeCell ref="B32:C32"/>
    <mergeCell ref="E32:G32"/>
    <mergeCell ref="B33:C33"/>
    <mergeCell ref="E33:G33"/>
    <mergeCell ref="B34:C34"/>
    <mergeCell ref="E34:G34"/>
    <mergeCell ref="B35:C35"/>
    <mergeCell ref="E35:G35"/>
    <mergeCell ref="B36:C36"/>
    <mergeCell ref="E36:G36"/>
    <mergeCell ref="B37:C37"/>
    <mergeCell ref="E37:G37"/>
    <mergeCell ref="B38:C38"/>
    <mergeCell ref="E38:G38"/>
    <mergeCell ref="B39:C39"/>
    <mergeCell ref="E39:G39"/>
    <mergeCell ref="B40:C40"/>
    <mergeCell ref="E40:G40"/>
    <mergeCell ref="B41:H41"/>
    <mergeCell ref="B42:C42"/>
    <mergeCell ref="E42:F42"/>
    <mergeCell ref="B43:C43"/>
    <mergeCell ref="E43:F43"/>
    <mergeCell ref="B44:H44"/>
    <mergeCell ref="B45:C45"/>
    <mergeCell ref="E45:F45"/>
    <mergeCell ref="B46:C46"/>
    <mergeCell ref="E46:F46"/>
    <mergeCell ref="B47:C47"/>
    <mergeCell ref="E47:F47"/>
    <mergeCell ref="B48:H48"/>
    <mergeCell ref="B49:C49"/>
    <mergeCell ref="E49:F49"/>
    <mergeCell ref="B50:C50"/>
    <mergeCell ref="E50:F50"/>
    <mergeCell ref="B51:C51"/>
    <mergeCell ref="E51:F51"/>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3.14"/>
    <col min="2" customWidth="1" max="2" width="21.43"/>
    <col min="3" customWidth="1" max="3" width="23.29"/>
    <col min="4" customWidth="1" max="4" width="24.29"/>
    <col min="5" customWidth="1" max="5" width="22.14"/>
    <col min="6" max="6" hidden="1"/>
    <col min="7" customWidth="1" max="7" width="19.71"/>
    <col min="8" customWidth="1" max="8" width="20.43"/>
    <col min="9" customWidth="1" max="9" width="21.29"/>
    <col min="10" max="11" hidden="1"/>
    <col min="12" customWidth="1" max="12" width="16.29"/>
    <col min="13" customWidth="1" max="13" width="19.14"/>
    <col min="14" customWidth="1" max="14" width="25.14"/>
    <col min="15" customWidth="1" max="15" width="19.0"/>
    <col min="16" customWidth="1" max="16" width="17.71"/>
    <col min="17" customWidth="1" max="17" width="19.71"/>
    <col min="18" customWidth="1" max="18" width="18.86"/>
    <col min="19" customWidth="1" max="19" width="14.43"/>
    <col min="20" customWidth="1" max="20" width="15.71"/>
    <col min="21" customWidth="1" max="21" width="14.14"/>
    <col min="22" customWidth="1" max="22" width="12.57"/>
    <col min="23" customWidth="1" max="23" width="13.14"/>
    <col min="24" customWidth="1" max="24" width="17.57"/>
    <col min="25" customWidth="1" max="25" width="12.57"/>
    <col min="26" customWidth="1" max="26" width="32.14"/>
  </cols>
  <sheetData>
    <row customHeight="1" r="1" ht="21.75">
      <c s="33" r="A1"/>
      <c t="s" s="136" r="B1">
        <v>47</v>
      </c>
      <c s="33" r="C1"/>
      <c s="33" r="D1"/>
      <c s="33" r="E1"/>
      <c s="33" r="F1"/>
      <c s="33" r="G1"/>
      <c s="33" r="H1"/>
      <c s="33" r="I1"/>
      <c s="33" r="J1"/>
      <c s="33" r="K1"/>
      <c s="33" r="L1"/>
      <c s="33" r="M1"/>
      <c s="33" r="N1"/>
      <c s="33" r="O1"/>
      <c s="33" r="P1"/>
      <c s="33" r="Q1"/>
      <c s="33" r="R1"/>
      <c s="33" r="S1"/>
      <c s="33" r="T1"/>
      <c s="33" r="U1"/>
      <c s="33" r="V1"/>
      <c s="33" r="W1"/>
      <c s="33" r="X1"/>
      <c s="33" r="Y1"/>
      <c s="33" r="Z1"/>
    </row>
    <row r="2">
      <c s="129" r="A2"/>
      <c s="125" r="B2"/>
      <c s="61" r="C2"/>
      <c s="61" r="D2"/>
      <c s="61" r="E2"/>
      <c s="61" r="F2"/>
      <c s="61" r="G2"/>
      <c s="61" r="H2"/>
      <c s="61" r="I2"/>
      <c s="61" r="J2"/>
      <c s="61" r="K2"/>
      <c s="61" r="L2"/>
      <c s="61" r="M2"/>
      <c s="61" r="N2"/>
      <c s="61" r="O2"/>
      <c s="61" r="P2"/>
      <c s="61" r="Q2"/>
      <c s="61" r="R2"/>
      <c s="61" r="S2"/>
      <c s="61" r="T2"/>
      <c s="61" r="U2"/>
      <c s="61" r="V2"/>
      <c s="61" r="W2"/>
      <c s="61" r="X2"/>
      <c s="61" r="Y2"/>
      <c s="100" r="Z2"/>
    </row>
    <row customHeight="1" r="3" ht="111.0">
      <c s="93" r="A3"/>
      <c t="s" s="169" r="B3">
        <v>48</v>
      </c>
      <c t="s" s="169" r="C3">
        <v>49</v>
      </c>
      <c t="s" s="169" r="D3">
        <v>50</v>
      </c>
      <c t="s" s="169" r="E3">
        <v>51</v>
      </c>
      <c t="s" s="169" r="F3">
        <v>52</v>
      </c>
      <c t="s" s="169" r="G3">
        <v>53</v>
      </c>
      <c t="s" s="169" r="H3">
        <v>54</v>
      </c>
      <c t="s" s="169" r="I3">
        <v>55</v>
      </c>
      <c t="s" s="169" r="J3">
        <v>56</v>
      </c>
      <c t="s" s="169" r="K3">
        <v>57</v>
      </c>
      <c t="s" s="169" r="L3">
        <v>58</v>
      </c>
      <c t="s" s="169" r="M3">
        <v>59</v>
      </c>
      <c t="s" s="169" r="N3">
        <v>60</v>
      </c>
      <c t="s" s="164" r="O3">
        <v>61</v>
      </c>
      <c t="s" s="169" r="P3">
        <v>62</v>
      </c>
      <c t="s" s="169" r="Q3">
        <v>63</v>
      </c>
      <c t="s" s="169" r="R3">
        <v>64</v>
      </c>
      <c t="s" s="169" r="S3">
        <v>65</v>
      </c>
      <c t="s" s="169" r="T3">
        <v>66</v>
      </c>
      <c t="s" s="169" r="U3">
        <v>67</v>
      </c>
      <c t="s" s="169" r="V3">
        <v>68</v>
      </c>
      <c t="s" s="169" r="W3">
        <v>69</v>
      </c>
      <c t="s" s="169" r="X3">
        <v>70</v>
      </c>
      <c t="s" s="169" r="Y3">
        <v>71</v>
      </c>
      <c t="s" s="169" r="Z3">
        <v>72</v>
      </c>
    </row>
    <row customHeight="1" r="4" ht="124.5">
      <c t="s" s="93" r="A4">
        <v>60</v>
      </c>
      <c t="s" s="142" r="B4">
        <v>73</v>
      </c>
      <c t="s" s="142" r="C4">
        <v>74</v>
      </c>
      <c t="s" s="142" r="D4">
        <v>75</v>
      </c>
      <c t="s" s="142" r="E4">
        <v>76</v>
      </c>
      <c t="s" s="142" r="F4">
        <v>77</v>
      </c>
      <c t="s" s="142" r="G4">
        <v>78</v>
      </c>
      <c t="s" s="142" r="H4">
        <v>79</v>
      </c>
      <c t="s" s="142" r="I4">
        <v>80</v>
      </c>
      <c t="s" s="142" r="J4">
        <v>81</v>
      </c>
      <c t="s" s="142" r="K4">
        <v>82</v>
      </c>
      <c t="s" s="160" r="L4">
        <v>83</v>
      </c>
      <c t="s" s="142" r="M4">
        <v>84</v>
      </c>
      <c t="s" s="142" r="N4">
        <v>85</v>
      </c>
      <c t="s" s="142" r="O4">
        <v>86</v>
      </c>
      <c t="s" s="142" r="P4">
        <v>87</v>
      </c>
      <c t="s" s="142" r="Q4">
        <v>88</v>
      </c>
      <c t="s" s="142" r="R4">
        <v>89</v>
      </c>
      <c t="s" s="142" r="S4">
        <v>90</v>
      </c>
      <c t="s" s="142" r="T4">
        <v>91</v>
      </c>
      <c t="s" s="142" r="U4">
        <v>92</v>
      </c>
      <c t="s" s="142" r="V4">
        <v>93</v>
      </c>
      <c t="s" s="142" r="W4">
        <v>94</v>
      </c>
      <c t="s" s="142" r="X4">
        <v>95</v>
      </c>
      <c t="s" s="37" r="Y4">
        <v>96</v>
      </c>
      <c t="s" s="142" r="Z4">
        <v>97</v>
      </c>
    </row>
    <row customHeight="1" r="5" ht="15.75">
      <c s="46" r="A5"/>
      <c s="20" r="B5"/>
      <c s="178" r="C5"/>
      <c s="178" r="D5"/>
      <c s="178" r="E5"/>
      <c s="178" r="F5"/>
      <c s="178" r="G5"/>
      <c s="178" r="H5"/>
      <c s="178" r="I5"/>
      <c s="178" r="J5"/>
      <c s="178" r="K5"/>
      <c s="178" r="L5"/>
      <c s="178" r="M5"/>
      <c s="178" r="N5"/>
      <c s="178" r="O5"/>
      <c s="178" r="P5"/>
      <c s="178" r="Q5"/>
      <c s="178" r="R5"/>
      <c s="178" r="S5"/>
      <c s="178" r="T5"/>
      <c s="178" r="U5"/>
      <c s="178" r="V5"/>
      <c s="178" r="W5"/>
      <c s="178" r="X5"/>
      <c s="178" r="Y5"/>
      <c s="176" r="Z5"/>
    </row>
    <row customHeight="1" r="6" ht="27.0">
      <c s="70" r="A6">
        <v>1</v>
      </c>
      <c t="s" s="59" r="B6">
        <v>36</v>
      </c>
      <c s="59" r="C6"/>
      <c s="59" r="D6"/>
      <c s="59" r="E6"/>
      <c s="59" r="F6"/>
      <c s="59" r="G6"/>
      <c s="59" r="H6"/>
      <c s="59" r="I6"/>
      <c s="59" r="J6"/>
      <c s="59" r="K6"/>
      <c s="59" r="L6"/>
      <c s="59" r="M6"/>
      <c s="59" r="N6"/>
      <c s="59" r="O6"/>
      <c s="59" r="P6"/>
      <c s="59" r="Q6"/>
      <c s="59" r="R6"/>
      <c s="59" r="S6"/>
      <c s="59" r="T6"/>
      <c s="59" r="U6"/>
      <c s="59" r="V6"/>
      <c s="59" r="W6"/>
      <c s="59" r="X6"/>
      <c s="59" r="Y6"/>
      <c s="59" r="Z6"/>
    </row>
    <row customHeight="1" r="7" ht="27.0">
      <c s="70" r="A7">
        <v>2</v>
      </c>
      <c s="59" r="B7"/>
      <c s="59" r="C7"/>
      <c s="59" r="D7"/>
      <c s="59" r="E7"/>
      <c s="59" r="F7"/>
      <c s="59" r="G7"/>
      <c s="59" r="H7"/>
      <c s="59" r="I7"/>
      <c s="59" r="J7"/>
      <c s="59" r="K7"/>
      <c s="59" r="L7"/>
      <c s="59" r="M7"/>
      <c s="59" r="N7"/>
      <c s="59" r="O7"/>
      <c s="59" r="P7"/>
      <c s="59" r="Q7"/>
      <c s="59" r="R7"/>
      <c s="59" r="S7"/>
      <c s="59" r="T7"/>
      <c s="59" r="U7"/>
      <c s="59" r="V7"/>
      <c s="59" r="W7"/>
      <c s="59" r="X7"/>
      <c s="59" r="Y7"/>
      <c s="59" r="Z7"/>
    </row>
    <row customHeight="1" r="8" ht="27.0">
      <c s="70" r="A8">
        <v>3</v>
      </c>
      <c s="59" r="B8"/>
      <c s="59" r="C8"/>
      <c s="59" r="D8"/>
      <c s="59" r="E8"/>
      <c s="59" r="F8"/>
      <c s="59" r="G8"/>
      <c s="59" r="H8"/>
      <c s="59" r="I8"/>
      <c s="59" r="J8"/>
      <c s="59" r="K8"/>
      <c s="59" r="L8"/>
      <c s="59" r="M8"/>
      <c s="59" r="N8"/>
      <c s="59" r="O8"/>
      <c s="59" r="P8"/>
      <c s="59" r="Q8"/>
      <c s="59" r="R8"/>
      <c s="59" r="S8"/>
      <c s="59" r="T8"/>
      <c s="59" r="U8"/>
      <c s="59" r="V8"/>
      <c s="59" r="W8"/>
      <c s="59" r="X8"/>
      <c s="59" r="Y8"/>
      <c s="59" r="Z8"/>
    </row>
    <row customHeight="1" r="9" ht="27.0">
      <c s="70" r="A9">
        <v>4</v>
      </c>
      <c s="59" r="B9"/>
      <c s="59" r="C9"/>
      <c s="59" r="D9"/>
      <c s="59" r="E9"/>
      <c s="59" r="F9"/>
      <c s="59" r="G9"/>
      <c s="59" r="H9"/>
      <c s="59" r="I9"/>
      <c s="59" r="J9"/>
      <c s="59" r="K9"/>
      <c s="59" r="L9"/>
      <c s="59" r="M9"/>
      <c s="59" r="N9"/>
      <c s="59" r="O9"/>
      <c s="59" r="P9"/>
      <c s="59" r="Q9"/>
      <c s="59" r="R9"/>
      <c s="59" r="S9"/>
      <c s="59" r="T9"/>
      <c s="59" r="U9"/>
      <c s="59" r="V9"/>
      <c s="59" r="W9"/>
      <c s="59" r="X9"/>
      <c s="59" r="Y9"/>
      <c s="59" r="Z9"/>
    </row>
    <row customHeight="1" r="10" ht="27.0">
      <c s="70" r="A10">
        <v>5</v>
      </c>
      <c s="59" r="B10"/>
      <c s="59" r="C10"/>
      <c s="59" r="D10"/>
      <c s="59" r="E10"/>
      <c s="59" r="F10"/>
      <c s="59" r="G10"/>
      <c s="59" r="H10"/>
      <c s="59" r="I10"/>
      <c s="59" r="J10"/>
      <c s="59" r="K10"/>
      <c s="59" r="L10"/>
      <c s="59" r="M10"/>
      <c s="59" r="N10"/>
      <c s="59" r="O10"/>
      <c s="59" r="P10"/>
      <c s="59" r="Q10"/>
      <c s="59" r="R10"/>
      <c s="59" r="S10"/>
      <c s="59" r="T10"/>
      <c s="59" r="U10"/>
      <c s="59" r="V10"/>
      <c s="59" r="W10"/>
      <c s="59" r="X10"/>
      <c s="59" r="Y10"/>
      <c s="59" r="Z10"/>
    </row>
    <row customHeight="1" r="11" ht="27.0">
      <c s="70" r="A11">
        <v>6</v>
      </c>
      <c s="59" r="B11"/>
      <c s="59" r="C11"/>
      <c s="59" r="D11"/>
      <c s="59" r="E11"/>
      <c s="59" r="F11"/>
      <c s="59" r="G11"/>
      <c s="59" r="H11"/>
      <c s="59" r="I11"/>
      <c s="59" r="J11"/>
      <c s="59" r="K11"/>
      <c s="59" r="L11"/>
      <c s="59" r="M11"/>
      <c s="59" r="N11"/>
      <c s="59" r="O11"/>
      <c s="59" r="P11"/>
      <c s="59" r="Q11"/>
      <c s="59" r="R11"/>
      <c s="59" r="S11"/>
      <c s="59" r="T11"/>
      <c s="59" r="U11"/>
      <c s="59" r="V11"/>
      <c s="59" r="W11"/>
      <c s="59" r="X11"/>
      <c s="59" r="Y11"/>
      <c s="59" r="Z11"/>
    </row>
    <row customHeight="1" r="12" ht="27.0">
      <c s="70" r="A12">
        <v>7</v>
      </c>
      <c s="59" r="B12"/>
      <c s="59" r="C12"/>
      <c s="59" r="D12"/>
      <c s="59" r="E12"/>
      <c s="59" r="F12"/>
      <c s="59" r="G12"/>
      <c s="59" r="H12"/>
      <c s="59" r="I12"/>
      <c s="59" r="J12"/>
      <c s="59" r="K12"/>
      <c s="59" r="L12"/>
      <c s="59" r="M12"/>
      <c s="59" r="N12"/>
      <c s="59" r="O12"/>
      <c s="59" r="P12"/>
      <c s="59" r="Q12"/>
      <c s="59" r="R12"/>
      <c s="59" r="S12"/>
      <c s="59" r="T12"/>
      <c s="59" r="U12"/>
      <c s="59" r="V12"/>
      <c s="59" r="W12"/>
      <c s="59" r="X12"/>
      <c s="59" r="Y12"/>
      <c s="59" r="Z12"/>
    </row>
    <row customHeight="1" r="13" ht="27.0">
      <c s="70" r="A13">
        <v>8</v>
      </c>
      <c s="59" r="B13"/>
      <c s="59" r="C13"/>
      <c s="59" r="D13"/>
      <c s="59" r="E13"/>
      <c s="59" r="F13"/>
      <c s="59" r="G13"/>
      <c s="59" r="H13"/>
      <c s="59" r="I13"/>
      <c s="59" r="J13"/>
      <c s="59" r="K13"/>
      <c s="59" r="L13"/>
      <c s="59" r="M13"/>
      <c s="59" r="N13"/>
      <c s="59" r="O13"/>
      <c s="59" r="P13"/>
      <c s="59" r="Q13"/>
      <c s="59" r="R13"/>
      <c s="59" r="S13"/>
      <c s="59" r="T13"/>
      <c s="59" r="U13"/>
      <c s="59" r="V13"/>
      <c s="59" r="W13"/>
      <c s="59" r="X13"/>
      <c s="59" r="Y13"/>
      <c s="59" r="Z13"/>
    </row>
    <row customHeight="1" r="14" ht="27.0">
      <c s="70" r="A14">
        <v>9</v>
      </c>
      <c s="59" r="B14"/>
      <c s="59" r="C14"/>
      <c s="59" r="D14"/>
      <c s="59" r="E14"/>
      <c s="59" r="F14"/>
      <c s="59" r="G14"/>
      <c s="59" r="H14"/>
      <c s="59" r="I14"/>
      <c s="59" r="J14"/>
      <c s="59" r="K14"/>
      <c s="59" r="L14"/>
      <c s="59" r="M14"/>
      <c s="59" r="N14"/>
      <c s="59" r="O14"/>
      <c s="59" r="P14"/>
      <c s="59" r="Q14"/>
      <c s="59" r="R14"/>
      <c s="59" r="S14"/>
      <c s="59" r="T14"/>
      <c s="59" r="U14"/>
      <c s="59" r="V14"/>
      <c s="59" r="W14"/>
      <c s="59" r="X14"/>
      <c s="59" r="Y14"/>
      <c s="59" r="Z14"/>
    </row>
    <row customHeight="1" r="15" ht="27.0">
      <c s="70" r="A15">
        <v>10</v>
      </c>
      <c s="59" r="B15"/>
      <c s="59" r="C15"/>
      <c s="59" r="D15"/>
      <c s="59" r="E15"/>
      <c s="59" r="F15"/>
      <c s="59" r="G15"/>
      <c s="59" r="H15"/>
      <c s="59" r="I15"/>
      <c s="59" r="J15"/>
      <c s="59" r="K15"/>
      <c s="59" r="L15"/>
      <c s="59" r="M15"/>
      <c s="59" r="N15"/>
      <c s="59" r="O15"/>
      <c s="59" r="P15"/>
      <c s="59" r="Q15"/>
      <c s="59" r="R15"/>
      <c s="59" r="S15"/>
      <c s="59" r="T15"/>
      <c s="59" r="U15"/>
      <c s="59" r="V15"/>
      <c s="59" r="W15"/>
      <c s="59" r="X15"/>
      <c s="59" r="Y15"/>
      <c s="59" r="Z15"/>
    </row>
    <row customHeight="1" r="16" ht="27.0">
      <c s="70" r="A16">
        <v>11</v>
      </c>
      <c s="59" r="B16"/>
      <c s="59" r="C16"/>
      <c s="59" r="D16"/>
      <c s="59" r="E16"/>
      <c s="59" r="F16"/>
      <c s="59" r="G16"/>
      <c s="59" r="H16"/>
      <c s="59" r="I16"/>
      <c s="59" r="J16"/>
      <c s="59" r="K16"/>
      <c s="59" r="L16"/>
      <c s="59" r="M16"/>
      <c s="59" r="N16"/>
      <c s="59" r="O16"/>
      <c s="59" r="P16"/>
      <c s="59" r="Q16"/>
      <c s="59" r="R16"/>
      <c s="59" r="S16"/>
      <c s="59" r="T16"/>
      <c s="59" r="U16"/>
      <c s="59" r="V16"/>
      <c s="59" r="W16"/>
      <c s="59" r="X16"/>
      <c s="59" r="Y16"/>
      <c s="59" r="Z16"/>
    </row>
    <row customHeight="1" r="17" ht="27.0">
      <c s="70" r="A17">
        <v>12</v>
      </c>
      <c s="59" r="B17"/>
      <c s="59" r="C17"/>
      <c s="59" r="D17"/>
      <c s="59" r="E17"/>
      <c s="59" r="F17"/>
      <c s="59" r="G17"/>
      <c s="59" r="H17"/>
      <c s="59" r="I17"/>
      <c s="59" r="J17"/>
      <c s="59" r="K17"/>
      <c s="59" r="L17"/>
      <c s="59" r="M17"/>
      <c s="59" r="N17"/>
      <c s="59" r="O17"/>
      <c s="59" r="P17"/>
      <c s="59" r="Q17"/>
      <c s="59" r="R17"/>
      <c s="59" r="S17"/>
      <c s="59" r="T17"/>
      <c s="59" r="U17"/>
      <c s="59" r="V17"/>
      <c s="59" r="W17"/>
      <c s="59" r="X17"/>
      <c s="59" r="Y17"/>
      <c s="59" r="Z17"/>
    </row>
    <row customHeight="1" r="18" ht="27.0">
      <c s="70" r="A18">
        <v>13</v>
      </c>
      <c s="59" r="B18"/>
      <c s="59" r="C18"/>
      <c s="59" r="D18"/>
      <c s="59" r="E18"/>
      <c s="59" r="F18"/>
      <c s="59" r="G18"/>
      <c s="59" r="H18"/>
      <c s="59" r="I18"/>
      <c s="59" r="J18"/>
      <c s="59" r="K18"/>
      <c s="59" r="L18"/>
      <c s="59" r="M18"/>
      <c s="59" r="N18"/>
      <c s="59" r="O18"/>
      <c s="59" r="P18"/>
      <c s="59" r="Q18"/>
      <c s="59" r="R18"/>
      <c s="59" r="S18"/>
      <c s="59" r="T18"/>
      <c s="59" r="U18"/>
      <c s="59" r="V18"/>
      <c s="59" r="W18"/>
      <c s="59" r="X18"/>
      <c s="59" r="Y18"/>
      <c s="59" r="Z18"/>
    </row>
    <row customHeight="1" r="19" ht="27.0">
      <c s="70" r="A19">
        <v>14</v>
      </c>
      <c s="59" r="B19"/>
      <c s="59" r="C19"/>
      <c s="59" r="D19"/>
      <c s="59" r="E19"/>
      <c s="59" r="F19"/>
      <c s="59" r="G19"/>
      <c s="59" r="H19"/>
      <c s="59" r="I19"/>
      <c s="59" r="J19"/>
      <c s="59" r="K19"/>
      <c s="59" r="L19"/>
      <c s="59" r="M19"/>
      <c s="59" r="N19"/>
      <c s="59" r="O19"/>
      <c s="59" r="P19"/>
      <c s="59" r="Q19"/>
      <c s="59" r="R19"/>
      <c s="59" r="S19"/>
      <c s="59" r="T19"/>
      <c s="59" r="U19"/>
      <c s="59" r="V19"/>
      <c s="59" r="W19"/>
      <c s="59" r="X19"/>
      <c s="59" r="Y19"/>
      <c s="59" r="Z19"/>
    </row>
    <row customHeight="1" r="20" ht="27.0">
      <c s="70" r="A20">
        <v>15</v>
      </c>
      <c s="59" r="B20"/>
      <c s="59" r="C20"/>
      <c s="59" r="D20"/>
      <c s="59" r="E20"/>
      <c s="59" r="F20"/>
      <c s="59" r="G20"/>
      <c s="59" r="H20"/>
      <c s="59" r="I20"/>
      <c s="59" r="J20"/>
      <c s="59" r="K20"/>
      <c s="59" r="L20"/>
      <c s="59" r="M20"/>
      <c s="59" r="N20"/>
      <c s="59" r="O20"/>
      <c s="59" r="P20"/>
      <c s="59" r="Q20"/>
      <c s="59" r="R20"/>
      <c s="59" r="S20"/>
      <c s="59" r="T20"/>
      <c s="59" r="U20"/>
      <c s="59" r="V20"/>
      <c s="59" r="W20"/>
      <c s="59" r="X20"/>
      <c s="59" r="Y20"/>
      <c s="59" r="Z20"/>
    </row>
    <row customHeight="1" r="21" ht="27.0">
      <c s="70" r="A21">
        <v>16</v>
      </c>
      <c s="59" r="B21"/>
      <c s="59" r="C21"/>
      <c s="59" r="D21"/>
      <c s="59" r="E21"/>
      <c s="59" r="F21"/>
      <c s="59" r="G21"/>
      <c s="59" r="H21"/>
      <c s="59" r="I21"/>
      <c s="59" r="J21"/>
      <c s="59" r="K21"/>
      <c s="59" r="L21"/>
      <c s="59" r="M21"/>
      <c s="59" r="N21"/>
      <c s="59" r="O21"/>
      <c s="59" r="P21"/>
      <c s="59" r="Q21"/>
      <c s="59" r="R21"/>
      <c s="59" r="S21"/>
      <c s="59" r="T21"/>
      <c s="59" r="U21"/>
      <c s="59" r="V21"/>
      <c s="59" r="W21"/>
      <c s="59" r="X21"/>
      <c s="59" r="Y21"/>
      <c s="59" r="Z21"/>
    </row>
    <row customHeight="1" r="22" ht="27.0">
      <c s="70" r="A22">
        <v>17</v>
      </c>
      <c s="59" r="B22"/>
      <c s="59" r="C22"/>
      <c s="59" r="D22"/>
      <c s="59" r="E22"/>
      <c s="59" r="F22"/>
      <c s="59" r="G22"/>
      <c s="59" r="H22"/>
      <c s="59" r="I22"/>
      <c s="59" r="J22"/>
      <c s="59" r="K22"/>
      <c s="59" r="L22"/>
      <c s="59" r="M22"/>
      <c s="59" r="N22"/>
      <c s="59" r="O22"/>
      <c s="59" r="P22"/>
      <c s="59" r="Q22"/>
      <c s="59" r="R22"/>
      <c s="59" r="S22"/>
      <c s="59" r="T22"/>
      <c s="59" r="U22"/>
      <c s="59" r="V22"/>
      <c s="59" r="W22"/>
      <c s="59" r="X22"/>
      <c s="59" r="Y22"/>
      <c s="59" r="Z22"/>
    </row>
    <row customHeight="1" r="23" ht="27.0">
      <c s="70" r="A23">
        <v>18</v>
      </c>
      <c s="59" r="B23"/>
      <c s="59" r="C23"/>
      <c s="59" r="D23"/>
      <c s="59" r="E23"/>
      <c s="59" r="F23"/>
      <c s="59" r="G23"/>
      <c s="59" r="H23"/>
      <c s="59" r="I23"/>
      <c s="59" r="J23"/>
      <c s="59" r="K23"/>
      <c s="59" r="L23"/>
      <c s="59" r="M23"/>
      <c s="59" r="N23"/>
      <c s="59" r="O23"/>
      <c s="59" r="P23"/>
      <c s="59" r="Q23"/>
      <c s="59" r="R23"/>
      <c s="59" r="S23"/>
      <c s="59" r="T23"/>
      <c s="59" r="U23"/>
      <c s="59" r="V23"/>
      <c s="59" r="W23"/>
      <c s="59" r="X23"/>
      <c s="59" r="Y23"/>
      <c s="59" r="Z23"/>
    </row>
    <row customHeight="1" r="24" ht="27.0">
      <c s="70" r="A24">
        <v>19</v>
      </c>
      <c s="10" r="B24"/>
      <c s="10" r="C24"/>
      <c s="10" r="D24"/>
      <c s="10" r="E24"/>
      <c s="10" r="F24"/>
      <c s="10" r="G24"/>
      <c s="10" r="H24"/>
      <c s="10" r="I24"/>
      <c s="10" r="J24"/>
      <c s="10" r="K24"/>
      <c s="10" r="L24"/>
      <c s="10" r="M24"/>
      <c s="10" r="N24"/>
      <c s="10" r="O24"/>
      <c s="10" r="P24"/>
      <c s="10" r="Q24"/>
      <c s="10" r="R24"/>
      <c s="10" r="S24"/>
      <c s="10" r="T24"/>
      <c s="10" r="U24"/>
      <c s="10" r="V24"/>
      <c s="10" r="W24"/>
      <c s="10" r="X24"/>
      <c s="10" r="Y24"/>
      <c s="10" r="Z24"/>
    </row>
    <row customHeight="1" r="25" ht="27.0">
      <c s="70" r="A25">
        <v>20</v>
      </c>
      <c s="10" r="B25"/>
      <c s="10" r="C25"/>
      <c s="10" r="D25"/>
      <c s="10" r="E25"/>
      <c s="10" r="F25"/>
      <c s="10" r="G25"/>
      <c s="10" r="H25"/>
      <c s="10" r="I25"/>
      <c s="10" r="J25"/>
      <c s="10" r="K25"/>
      <c s="10" r="L25"/>
      <c s="10" r="M25"/>
      <c s="10" r="N25"/>
      <c s="10" r="O25"/>
      <c s="10" r="P25"/>
      <c s="10" r="Q25"/>
      <c s="10" r="R25"/>
      <c s="10" r="S25"/>
      <c s="10" r="T25"/>
      <c s="10" r="U25"/>
      <c s="10" r="V25"/>
      <c s="10" r="W25"/>
      <c s="10" r="X25"/>
      <c s="10" r="Y25"/>
      <c s="10" r="Z25"/>
    </row>
    <row customHeight="1" r="26" ht="27.0">
      <c s="70" r="A26">
        <v>21</v>
      </c>
      <c s="10" r="B26"/>
      <c s="10" r="C26"/>
      <c s="10" r="D26"/>
      <c s="10" r="E26"/>
      <c s="10" r="F26"/>
      <c s="10" r="G26"/>
      <c s="10" r="H26"/>
      <c s="10" r="I26"/>
      <c s="10" r="J26"/>
      <c s="10" r="K26"/>
      <c s="10" r="L26"/>
      <c s="10" r="M26"/>
      <c s="10" r="N26"/>
      <c s="10" r="O26"/>
      <c s="10" r="P26"/>
      <c s="10" r="Q26"/>
      <c s="10" r="R26"/>
      <c s="10" r="S26"/>
      <c s="10" r="T26"/>
      <c s="10" r="U26"/>
      <c s="10" r="V26"/>
      <c s="10" r="W26"/>
      <c s="10" r="X26"/>
      <c s="10" r="Y26"/>
      <c s="10" r="Z26"/>
    </row>
    <row customHeight="1" r="27" ht="27.0">
      <c s="70" r="A27">
        <v>22</v>
      </c>
      <c s="10" r="B27"/>
      <c s="10" r="C27"/>
      <c s="10" r="D27"/>
      <c s="10" r="E27"/>
      <c s="10" r="F27"/>
      <c s="10" r="G27"/>
      <c s="10" r="H27"/>
      <c s="10" r="I27"/>
      <c s="10" r="J27"/>
      <c s="10" r="K27"/>
      <c s="10" r="L27"/>
      <c s="10" r="M27"/>
      <c s="10" r="N27"/>
      <c s="10" r="O27"/>
      <c s="10" r="P27"/>
      <c s="10" r="Q27"/>
      <c s="10" r="R27"/>
      <c s="10" r="S27"/>
      <c s="10" r="T27"/>
      <c s="10" r="U27"/>
      <c s="10" r="V27"/>
      <c s="10" r="W27"/>
      <c s="10" r="X27"/>
      <c s="10" r="Y27"/>
      <c s="10" r="Z27"/>
    </row>
    <row customHeight="1" r="28" ht="27.0">
      <c s="70" r="A28">
        <v>23</v>
      </c>
      <c s="10" r="B28"/>
      <c s="10" r="C28"/>
      <c s="10" r="D28"/>
      <c s="10" r="E28"/>
      <c s="10" r="F28"/>
      <c s="10" r="G28"/>
      <c s="10" r="H28"/>
      <c s="10" r="I28"/>
      <c s="10" r="J28"/>
      <c s="10" r="K28"/>
      <c s="10" r="L28"/>
      <c s="10" r="M28"/>
      <c s="10" r="N28"/>
      <c s="10" r="O28"/>
      <c s="10" r="P28"/>
      <c s="10" r="Q28"/>
      <c s="10" r="R28"/>
      <c s="10" r="S28"/>
      <c s="10" r="T28"/>
      <c s="10" r="U28"/>
      <c s="10" r="V28"/>
      <c s="10" r="W28"/>
      <c s="10" r="X28"/>
      <c s="10" r="Y28"/>
      <c s="10" r="Z28"/>
    </row>
    <row customHeight="1" r="29" ht="27.0">
      <c s="70" r="A29">
        <v>24</v>
      </c>
      <c s="10" r="B29"/>
      <c s="10" r="C29"/>
      <c s="10" r="D29"/>
      <c s="10" r="E29"/>
      <c s="10" r="F29"/>
      <c s="10" r="G29"/>
      <c s="10" r="H29"/>
      <c s="10" r="I29"/>
      <c s="10" r="J29"/>
      <c s="10" r="K29"/>
      <c s="10" r="L29"/>
      <c s="10" r="M29"/>
      <c s="10" r="N29"/>
      <c s="10" r="O29"/>
      <c s="10" r="P29"/>
      <c s="10" r="Q29"/>
      <c s="10" r="R29"/>
      <c s="10" r="S29"/>
      <c s="10" r="T29"/>
      <c s="10" r="U29"/>
      <c s="10" r="V29"/>
      <c s="10" r="W29"/>
      <c s="10" r="X29"/>
      <c s="10" r="Y29"/>
      <c s="10" r="Z29"/>
    </row>
    <row customHeight="1" r="30" ht="27.0">
      <c s="70" r="A30">
        <v>25</v>
      </c>
      <c s="10" r="B30"/>
      <c s="10" r="C30"/>
      <c s="10" r="D30"/>
      <c s="10" r="E30"/>
      <c s="10" r="F30"/>
      <c s="10" r="G30"/>
      <c s="10" r="H30"/>
      <c s="10" r="I30"/>
      <c s="10" r="J30"/>
      <c s="10" r="K30"/>
      <c s="10" r="L30"/>
      <c s="10" r="M30"/>
      <c s="10" r="N30"/>
      <c s="10" r="O30"/>
      <c s="10" r="P30"/>
      <c s="10" r="Q30"/>
      <c s="10" r="R30"/>
      <c s="10" r="S30"/>
      <c s="10" r="T30"/>
      <c s="10" r="U30"/>
      <c s="10" r="V30"/>
      <c s="10" r="W30"/>
      <c s="10" r="X30"/>
      <c s="10" r="Y30"/>
      <c s="10" r="Z30"/>
    </row>
    <row customHeight="1" r="31" ht="27.0">
      <c s="70" r="A31">
        <v>26</v>
      </c>
      <c s="10" r="B31"/>
      <c s="10" r="C31"/>
      <c s="10" r="D31"/>
      <c s="10" r="E31"/>
      <c s="10" r="F31"/>
      <c s="10" r="G31"/>
      <c s="10" r="H31"/>
      <c s="10" r="I31"/>
      <c s="10" r="J31"/>
      <c s="10" r="K31"/>
      <c s="10" r="L31"/>
      <c s="10" r="M31"/>
      <c s="10" r="N31"/>
      <c s="10" r="O31"/>
      <c s="10" r="P31"/>
      <c s="10" r="Q31"/>
      <c s="10" r="R31"/>
      <c s="10" r="S31"/>
      <c s="10" r="T31"/>
      <c s="10" r="U31"/>
      <c s="10" r="V31"/>
      <c s="10" r="W31"/>
      <c s="10" r="X31"/>
      <c s="10" r="Y31"/>
      <c s="10" r="Z31"/>
    </row>
    <row customHeight="1" r="32" ht="27.0">
      <c s="70" r="A32">
        <v>27</v>
      </c>
      <c s="10" r="B32"/>
      <c s="10" r="C32"/>
      <c s="10" r="D32"/>
      <c s="10" r="E32"/>
      <c s="10" r="F32"/>
      <c s="10" r="G32"/>
      <c s="10" r="H32"/>
      <c s="10" r="I32"/>
      <c s="10" r="J32"/>
      <c s="10" r="K32"/>
      <c s="10" r="L32"/>
      <c s="10" r="M32"/>
      <c s="10" r="N32"/>
      <c s="10" r="O32"/>
      <c s="10" r="P32"/>
      <c s="10" r="Q32"/>
      <c s="10" r="R32"/>
      <c s="10" r="S32"/>
      <c s="10" r="T32"/>
      <c s="10" r="U32"/>
      <c s="10" r="V32"/>
      <c s="10" r="W32"/>
      <c s="10" r="X32"/>
      <c s="10" r="Y32"/>
      <c s="10" r="Z32"/>
    </row>
    <row customHeight="1" r="33" ht="27.0">
      <c s="70" r="A33">
        <v>28</v>
      </c>
      <c s="10" r="B33"/>
      <c s="10" r="C33"/>
      <c s="10" r="D33"/>
      <c s="10" r="E33"/>
      <c s="10" r="F33"/>
      <c s="10" r="G33"/>
      <c s="10" r="H33"/>
      <c s="10" r="I33"/>
      <c s="10" r="J33"/>
      <c s="10" r="K33"/>
      <c s="10" r="L33"/>
      <c s="10" r="M33"/>
      <c s="10" r="N33"/>
      <c s="10" r="O33"/>
      <c s="10" r="P33"/>
      <c s="10" r="Q33"/>
      <c s="10" r="R33"/>
      <c s="10" r="S33"/>
      <c s="10" r="T33"/>
      <c s="10" r="U33"/>
      <c s="10" r="V33"/>
      <c s="10" r="W33"/>
      <c s="10" r="X33"/>
      <c s="10" r="Y33"/>
      <c s="10" r="Z33"/>
    </row>
    <row customHeight="1" r="34" ht="27.0">
      <c s="70" r="A34">
        <v>29</v>
      </c>
      <c s="10" r="B34"/>
      <c s="10" r="C34"/>
      <c s="10" r="D34"/>
      <c s="10" r="E34"/>
      <c s="10" r="F34"/>
      <c s="10" r="G34"/>
      <c s="10" r="H34"/>
      <c s="10" r="I34"/>
      <c s="10" r="J34"/>
      <c s="10" r="K34"/>
      <c s="10" r="L34"/>
      <c s="10" r="M34"/>
      <c s="10" r="N34"/>
      <c s="10" r="O34"/>
      <c s="10" r="P34"/>
      <c s="10" r="Q34"/>
      <c s="10" r="R34"/>
      <c s="10" r="S34"/>
      <c s="10" r="T34"/>
      <c s="10" r="U34"/>
      <c s="10" r="V34"/>
      <c s="10" r="W34"/>
      <c s="10" r="X34"/>
      <c s="10" r="Y34"/>
      <c s="10" r="Z34"/>
    </row>
    <row customHeight="1" r="35" ht="27.0">
      <c s="70" r="A35">
        <v>30</v>
      </c>
      <c s="10" r="B35"/>
      <c s="10" r="C35"/>
      <c s="10" r="D35"/>
      <c s="10" r="E35"/>
      <c s="10" r="F35"/>
      <c s="10" r="G35"/>
      <c s="10" r="H35"/>
      <c s="10" r="I35"/>
      <c s="10" r="J35"/>
      <c s="10" r="K35"/>
      <c s="10" r="L35"/>
      <c s="10" r="M35"/>
      <c s="10" r="N35"/>
      <c s="10" r="O35"/>
      <c s="10" r="P35"/>
      <c s="10" r="Q35"/>
      <c s="10" r="R35"/>
      <c s="10" r="S35"/>
      <c s="10" r="T35"/>
      <c s="10" r="U35"/>
      <c s="10" r="V35"/>
      <c s="10" r="W35"/>
      <c s="10" r="X35"/>
      <c s="10" r="Y35"/>
      <c s="10" r="Z35"/>
    </row>
    <row customHeight="1" r="36" ht="27.0">
      <c s="70" r="A36">
        <v>31</v>
      </c>
      <c s="10" r="B36"/>
      <c s="10" r="C36"/>
      <c s="10" r="D36"/>
      <c s="10" r="E36"/>
      <c s="10" r="F36"/>
      <c s="10" r="G36"/>
      <c s="10" r="H36"/>
      <c s="10" r="I36"/>
      <c s="10" r="J36"/>
      <c s="10" r="K36"/>
      <c s="10" r="L36"/>
      <c s="10" r="M36"/>
      <c s="10" r="N36"/>
      <c s="10" r="O36"/>
      <c s="10" r="P36"/>
      <c s="10" r="Q36"/>
      <c s="10" r="R36"/>
      <c s="10" r="S36"/>
      <c s="10" r="T36"/>
      <c s="10" r="U36"/>
      <c s="10" r="V36"/>
      <c s="10" r="W36"/>
      <c s="10" r="X36"/>
      <c s="10" r="Y36"/>
      <c s="10" r="Z36"/>
    </row>
    <row customHeight="1" r="37" ht="27.0">
      <c s="70" r="A37">
        <v>32</v>
      </c>
      <c s="10" r="B37"/>
      <c s="10" r="C37"/>
      <c s="10" r="D37"/>
      <c s="10" r="E37"/>
      <c s="10" r="F37"/>
      <c s="10" r="G37"/>
      <c s="10" r="H37"/>
      <c s="10" r="I37"/>
      <c s="10" r="J37"/>
      <c s="10" r="K37"/>
      <c s="10" r="L37"/>
      <c s="10" r="M37"/>
      <c s="10" r="N37"/>
      <c s="10" r="O37"/>
      <c s="10" r="P37"/>
      <c s="10" r="Q37"/>
      <c s="10" r="R37"/>
      <c s="10" r="S37"/>
      <c s="10" r="T37"/>
      <c s="10" r="U37"/>
      <c s="10" r="V37"/>
      <c s="10" r="W37"/>
      <c s="10" r="X37"/>
      <c s="10" r="Y37"/>
      <c s="10" r="Z37"/>
    </row>
    <row customHeight="1" r="38" ht="27.0">
      <c s="70" r="A38">
        <v>33</v>
      </c>
      <c s="10" r="B38"/>
      <c s="10" r="C38"/>
      <c s="10" r="D38"/>
      <c s="10" r="E38"/>
      <c s="10" r="F38"/>
      <c s="10" r="G38"/>
      <c s="10" r="H38"/>
      <c s="10" r="I38"/>
      <c s="10" r="J38"/>
      <c s="10" r="K38"/>
      <c s="10" r="L38"/>
      <c s="10" r="M38"/>
      <c s="10" r="N38"/>
      <c s="10" r="O38"/>
      <c s="10" r="P38"/>
      <c s="10" r="Q38"/>
      <c s="10" r="R38"/>
      <c s="10" r="S38"/>
      <c s="10" r="T38"/>
      <c s="10" r="U38"/>
      <c s="10" r="V38"/>
      <c s="10" r="W38"/>
      <c s="10" r="X38"/>
      <c s="10" r="Y38"/>
      <c s="10" r="Z38"/>
    </row>
    <row customHeight="1" r="39" ht="27.0">
      <c s="70" r="A39">
        <v>34</v>
      </c>
      <c s="10" r="B39"/>
      <c s="10" r="C39"/>
      <c s="10" r="D39"/>
      <c s="10" r="E39"/>
      <c s="10" r="F39"/>
      <c s="10" r="G39"/>
      <c s="10" r="H39"/>
      <c s="10" r="I39"/>
      <c s="10" r="J39"/>
      <c s="10" r="K39"/>
      <c s="10" r="L39"/>
      <c s="10" r="M39"/>
      <c s="10" r="N39"/>
      <c s="10" r="O39"/>
      <c s="10" r="P39"/>
      <c s="10" r="Q39"/>
      <c s="10" r="R39"/>
      <c s="10" r="S39"/>
      <c s="10" r="T39"/>
      <c s="10" r="U39"/>
      <c s="10" r="V39"/>
      <c s="10" r="W39"/>
      <c s="10" r="X39"/>
      <c s="10" r="Y39"/>
      <c s="10" r="Z39"/>
    </row>
    <row customHeight="1" r="40" ht="27.0">
      <c s="70" r="A40">
        <v>35</v>
      </c>
      <c s="10" r="B40"/>
      <c s="10" r="C40"/>
      <c s="10" r="D40"/>
      <c s="10" r="E40"/>
      <c s="10" r="F40"/>
      <c s="10" r="G40"/>
      <c s="10" r="H40"/>
      <c s="10" r="I40"/>
      <c s="10" r="J40"/>
      <c s="10" r="K40"/>
      <c s="10" r="L40"/>
      <c s="10" r="M40"/>
      <c s="10" r="N40"/>
      <c s="10" r="O40"/>
      <c s="10" r="P40"/>
      <c s="10" r="Q40"/>
      <c s="10" r="R40"/>
      <c s="10" r="S40"/>
      <c s="10" r="T40"/>
      <c s="10" r="U40"/>
      <c s="10" r="V40"/>
      <c s="10" r="W40"/>
      <c s="10" r="X40"/>
      <c s="10" r="Y40"/>
      <c s="10" r="Z40"/>
    </row>
    <row customHeight="1" r="41" ht="27.0">
      <c s="70" r="A41">
        <v>36</v>
      </c>
      <c s="10" r="B41"/>
      <c s="10" r="C41"/>
      <c s="10" r="D41"/>
      <c s="10" r="E41"/>
      <c s="10" r="F41"/>
      <c s="10" r="G41"/>
      <c s="10" r="H41"/>
      <c s="10" r="I41"/>
      <c s="10" r="J41"/>
      <c s="10" r="K41"/>
      <c s="10" r="L41"/>
      <c s="10" r="M41"/>
      <c s="10" r="N41"/>
      <c s="10" r="O41"/>
      <c s="10" r="P41"/>
      <c s="10" r="Q41"/>
      <c s="10" r="R41"/>
      <c s="10" r="S41"/>
      <c s="10" r="T41"/>
      <c s="10" r="U41"/>
      <c s="10" r="V41"/>
      <c s="10" r="W41"/>
      <c s="10" r="X41"/>
      <c s="10" r="Y41"/>
      <c s="10" r="Z41"/>
    </row>
    <row customHeight="1" r="42" ht="27.0">
      <c s="70" r="A42">
        <v>37</v>
      </c>
      <c s="10" r="B42"/>
      <c s="10" r="C42"/>
      <c s="10" r="D42"/>
      <c s="10" r="E42"/>
      <c s="10" r="F42"/>
      <c s="10" r="G42"/>
      <c s="10" r="H42"/>
      <c s="10" r="I42"/>
      <c s="10" r="J42"/>
      <c s="10" r="K42"/>
      <c s="10" r="L42"/>
      <c s="10" r="M42"/>
      <c s="10" r="N42"/>
      <c s="10" r="O42"/>
      <c s="10" r="P42"/>
      <c s="10" r="Q42"/>
      <c s="10" r="R42"/>
      <c s="10" r="S42"/>
      <c s="10" r="T42"/>
      <c s="10" r="U42"/>
      <c s="10" r="V42"/>
      <c s="10" r="W42"/>
      <c s="10" r="X42"/>
      <c s="10" r="Y42"/>
      <c s="10" r="Z42"/>
    </row>
    <row customHeight="1" r="43" ht="27.0">
      <c s="70" r="A43">
        <v>38</v>
      </c>
      <c s="10" r="B43"/>
      <c s="10" r="C43"/>
      <c s="10" r="D43"/>
      <c s="10" r="E43"/>
      <c s="10" r="F43"/>
      <c s="10" r="G43"/>
      <c s="10" r="H43"/>
      <c s="10" r="I43"/>
      <c s="10" r="J43"/>
      <c s="10" r="K43"/>
      <c s="10" r="L43"/>
      <c s="10" r="M43"/>
      <c s="10" r="N43"/>
      <c s="10" r="O43"/>
      <c s="10" r="P43"/>
      <c s="10" r="Q43"/>
      <c s="10" r="R43"/>
      <c s="10" r="S43"/>
      <c s="10" r="T43"/>
      <c s="10" r="U43"/>
      <c s="10" r="V43"/>
      <c s="10" r="W43"/>
      <c s="10" r="X43"/>
      <c s="10" r="Y43"/>
      <c s="10" r="Z43"/>
    </row>
    <row customHeight="1" r="44" ht="27.0">
      <c s="70" r="A44">
        <v>39</v>
      </c>
      <c s="10" r="B44"/>
      <c s="10" r="C44"/>
      <c s="10" r="D44"/>
      <c s="10" r="E44"/>
      <c s="10" r="F44"/>
      <c s="10" r="G44"/>
      <c s="10" r="H44"/>
      <c s="10" r="I44"/>
      <c s="10" r="J44"/>
      <c s="10" r="K44"/>
      <c s="10" r="L44"/>
      <c s="10" r="M44"/>
      <c s="10" r="N44"/>
      <c s="10" r="O44"/>
      <c s="10" r="P44"/>
      <c s="10" r="Q44"/>
      <c s="10" r="R44"/>
      <c s="10" r="S44"/>
      <c s="10" r="T44"/>
      <c s="10" r="U44"/>
      <c s="10" r="V44"/>
      <c s="10" r="W44"/>
      <c s="10" r="X44"/>
      <c s="10" r="Y44"/>
      <c s="10" r="Z44"/>
    </row>
    <row customHeight="1" r="45" ht="27.0">
      <c s="70" r="A45">
        <f>A44+1</f>
        <v>40</v>
      </c>
      <c s="10" r="B45"/>
      <c s="10" r="C45"/>
      <c s="10" r="D45"/>
      <c s="10" r="E45"/>
      <c s="10" r="F45"/>
      <c s="10" r="G45"/>
      <c s="10" r="H45"/>
      <c s="10" r="I45"/>
      <c s="10" r="J45"/>
      <c s="10" r="K45"/>
      <c s="10" r="L45"/>
      <c s="10" r="M45"/>
      <c s="10" r="N45"/>
      <c s="10" r="O45"/>
      <c s="10" r="P45"/>
      <c s="10" r="Q45"/>
      <c s="10" r="R45"/>
      <c s="10" r="S45"/>
      <c s="10" r="T45"/>
      <c s="10" r="U45"/>
      <c s="10" r="V45"/>
      <c s="10" r="W45"/>
      <c s="10" r="X45"/>
      <c s="10" r="Y45"/>
      <c s="10" r="Z45"/>
    </row>
    <row customHeight="1" r="46" ht="27.0">
      <c s="70" r="A46">
        <f>A45+1</f>
        <v>41</v>
      </c>
      <c s="10" r="B46"/>
      <c s="10" r="C46"/>
      <c s="10" r="D46"/>
      <c s="10" r="E46"/>
      <c s="10" r="F46"/>
      <c s="10" r="G46"/>
      <c s="10" r="H46"/>
      <c s="10" r="I46"/>
      <c s="10" r="J46"/>
      <c s="10" r="K46"/>
      <c s="10" r="L46"/>
      <c s="10" r="M46"/>
      <c s="10" r="N46"/>
      <c s="10" r="O46"/>
      <c s="10" r="P46"/>
      <c s="10" r="Q46"/>
      <c s="10" r="R46"/>
      <c s="10" r="S46"/>
      <c s="10" r="T46"/>
      <c s="10" r="U46"/>
      <c s="10" r="V46"/>
      <c s="10" r="W46"/>
      <c s="10" r="X46"/>
      <c s="10" r="Y46"/>
      <c s="10" r="Z46"/>
    </row>
    <row customHeight="1" r="47" ht="27.0">
      <c s="70" r="A47">
        <f>A46+1</f>
        <v>42</v>
      </c>
      <c s="10" r="B47"/>
      <c s="10" r="C47"/>
      <c s="10" r="D47"/>
      <c s="10" r="E47"/>
      <c s="10" r="F47"/>
      <c s="10" r="G47"/>
      <c s="10" r="H47"/>
      <c s="10" r="I47"/>
      <c s="10" r="J47"/>
      <c s="10" r="K47"/>
      <c s="10" r="L47"/>
      <c s="10" r="M47"/>
      <c s="10" r="N47"/>
      <c s="10" r="O47"/>
      <c s="10" r="P47"/>
      <c s="10" r="Q47"/>
      <c s="10" r="R47"/>
      <c s="10" r="S47"/>
      <c s="10" r="T47"/>
      <c s="10" r="U47"/>
      <c s="10" r="V47"/>
      <c s="10" r="W47"/>
      <c s="10" r="X47"/>
      <c s="10" r="Y47"/>
      <c s="10" r="Z47"/>
    </row>
    <row customHeight="1" r="48" ht="27.0">
      <c s="70" r="A48">
        <f>A47+1</f>
        <v>43</v>
      </c>
      <c s="10" r="B48"/>
      <c s="10" r="C48"/>
      <c s="10" r="D48"/>
      <c s="10" r="E48"/>
      <c s="10" r="F48"/>
      <c s="10" r="G48"/>
      <c s="10" r="H48"/>
      <c s="10" r="I48"/>
      <c s="10" r="J48"/>
      <c s="10" r="K48"/>
      <c s="10" r="L48"/>
      <c s="10" r="M48"/>
      <c s="10" r="N48"/>
      <c s="10" r="O48"/>
      <c s="10" r="P48"/>
      <c s="10" r="Q48"/>
      <c s="10" r="R48"/>
      <c s="10" r="S48"/>
      <c s="10" r="T48"/>
      <c s="10" r="U48"/>
      <c s="10" r="V48"/>
      <c s="10" r="W48"/>
      <c s="10" r="X48"/>
      <c s="10" r="Y48"/>
      <c s="10" r="Z48"/>
    </row>
    <row customHeight="1" r="49" ht="27.0">
      <c s="70" r="A49">
        <f>A48+1</f>
        <v>44</v>
      </c>
      <c s="10" r="B49"/>
      <c s="10" r="C49"/>
      <c s="10" r="D49"/>
      <c s="10" r="E49"/>
      <c s="10" r="F49"/>
      <c s="10" r="G49"/>
      <c s="10" r="H49"/>
      <c s="10" r="I49"/>
      <c s="10" r="J49"/>
      <c s="10" r="K49"/>
      <c s="10" r="L49"/>
      <c s="10" r="M49"/>
      <c s="10" r="N49"/>
      <c s="10" r="O49"/>
      <c s="10" r="P49"/>
      <c s="10" r="Q49"/>
      <c s="10" r="R49"/>
      <c s="10" r="S49"/>
      <c s="10" r="T49"/>
      <c s="10" r="U49"/>
      <c s="10" r="V49"/>
      <c s="10" r="W49"/>
      <c s="10" r="X49"/>
      <c s="10" r="Y49"/>
      <c s="10" r="Z49"/>
    </row>
    <row customHeight="1" r="50" ht="27.0">
      <c s="70" r="A50">
        <f>A49+1</f>
        <v>45</v>
      </c>
      <c s="10" r="B50"/>
      <c s="10" r="C50"/>
      <c s="10" r="D50"/>
      <c s="10" r="E50"/>
      <c s="10" r="F50"/>
      <c s="10" r="G50"/>
      <c s="10" r="H50"/>
      <c s="10" r="I50"/>
      <c s="10" r="J50"/>
      <c s="10" r="K50"/>
      <c s="10" r="L50"/>
      <c s="10" r="M50"/>
      <c s="10" r="N50"/>
      <c s="10" r="O50"/>
      <c s="10" r="P50"/>
      <c s="10" r="Q50"/>
      <c s="10" r="R50"/>
      <c s="10" r="S50"/>
      <c s="10" r="T50"/>
      <c s="10" r="U50"/>
      <c s="10" r="V50"/>
      <c s="10" r="W50"/>
      <c s="10" r="X50"/>
      <c s="10" r="Y50"/>
      <c s="10" r="Z50"/>
    </row>
    <row customHeight="1" r="51" ht="27.0">
      <c s="70" r="A51">
        <f>A50+1</f>
        <v>46</v>
      </c>
      <c s="10" r="B51"/>
      <c s="10" r="C51"/>
      <c s="10" r="D51"/>
      <c s="10" r="E51"/>
      <c s="10" r="F51"/>
      <c s="10" r="G51"/>
      <c s="10" r="H51"/>
      <c s="10" r="I51"/>
      <c s="10" r="J51"/>
      <c s="10" r="K51"/>
      <c s="10" r="L51"/>
      <c s="10" r="M51"/>
      <c s="10" r="N51"/>
      <c s="10" r="O51"/>
      <c s="10" r="P51"/>
      <c s="10" r="Q51"/>
      <c s="10" r="R51"/>
      <c s="10" r="S51"/>
      <c s="10" r="T51"/>
      <c s="10" r="U51"/>
      <c s="10" r="V51"/>
      <c s="10" r="W51"/>
      <c s="10" r="X51"/>
      <c s="10" r="Y51"/>
      <c s="10" r="Z51"/>
    </row>
    <row customHeight="1" r="52" ht="27.0">
      <c s="70" r="A52">
        <f>A51+1</f>
        <v>47</v>
      </c>
      <c s="10" r="B52"/>
      <c s="10" r="C52"/>
      <c s="10" r="D52"/>
      <c s="10" r="E52"/>
      <c s="10" r="F52"/>
      <c s="10" r="G52"/>
      <c s="10" r="H52"/>
      <c s="10" r="I52"/>
      <c s="10" r="J52"/>
      <c s="10" r="K52"/>
      <c s="10" r="L52"/>
      <c s="10" r="M52"/>
      <c s="10" r="N52"/>
      <c s="10" r="O52"/>
      <c s="10" r="P52"/>
      <c s="10" r="Q52"/>
      <c s="10" r="R52"/>
      <c s="10" r="S52"/>
      <c s="10" r="T52"/>
      <c s="10" r="U52"/>
      <c s="10" r="V52"/>
      <c s="10" r="W52"/>
      <c s="10" r="X52"/>
      <c s="10" r="Y52"/>
      <c s="10" r="Z52"/>
    </row>
  </sheetData>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3.86"/>
    <col min="2" customWidth="1" max="2" width="6.43"/>
    <col min="3" customWidth="1" max="3" width="10.29"/>
    <col min="4" customWidth="1" max="4" width="10.57"/>
    <col min="5" customWidth="1" max="5" width="9.86"/>
    <col min="7" customWidth="1" max="7" width="2.43"/>
    <col min="15" customWidth="1" max="15" width="4.57"/>
  </cols>
  <sheetData>
    <row customHeight="1" r="1" ht="18.0">
      <c t="s" s="102" r="A1">
        <v>98</v>
      </c>
      <c s="8" r="F1"/>
      <c t="s" s="113" r="G1">
        <v>99</v>
      </c>
      <c t="s" s="65" r="H1">
        <v>100</v>
      </c>
      <c t="s" s="65" r="I1">
        <v>101</v>
      </c>
      <c t="s" s="65" r="J1">
        <v>102</v>
      </c>
      <c t="s" s="65" r="K1">
        <v>103</v>
      </c>
      <c t="s" s="65" r="L1">
        <v>104</v>
      </c>
      <c s="145" r="M1"/>
      <c s="8" r="N1"/>
      <c t="s" s="113" r="O1">
        <v>105</v>
      </c>
      <c t="s" s="65" r="P1">
        <v>106</v>
      </c>
      <c t="s" s="65" r="Q1">
        <v>107</v>
      </c>
    </row>
    <row customHeight="1" r="2" ht="18.0">
      <c t="s" s="102" r="A2">
        <v>108</v>
      </c>
      <c s="8" r="F2"/>
      <c s="127" r="G2"/>
      <c s="65" r="H2"/>
      <c s="65" r="I2"/>
      <c s="65" r="J2"/>
      <c s="65" r="K2"/>
      <c s="65" r="L2"/>
      <c s="145" r="M2"/>
      <c s="8" r="N2"/>
      <c s="127" r="O2"/>
      <c s="65" r="P2"/>
      <c s="65" r="Q2"/>
    </row>
    <row customHeight="1" r="3" ht="21.75">
      <c s="8" r="F3"/>
      <c s="127" r="G3"/>
      <c s="65" r="H3"/>
      <c s="65" r="I3"/>
      <c s="65" r="J3"/>
      <c s="65" r="K3"/>
      <c s="65" r="L3"/>
      <c s="145" r="M3"/>
      <c s="8" r="N3"/>
      <c s="127" r="O3"/>
      <c s="65" r="P3"/>
      <c s="65" r="Q3"/>
    </row>
    <row r="4">
      <c s="8" r="F4"/>
      <c s="127" r="G4"/>
      <c s="65" r="H4"/>
      <c s="65" r="I4"/>
      <c s="65" r="J4"/>
      <c s="65" r="K4"/>
      <c s="65" r="L4"/>
      <c s="145" r="M4"/>
      <c s="8" r="N4"/>
      <c s="127" r="O4"/>
      <c s="65" r="P4"/>
      <c s="65" r="Q4"/>
    </row>
    <row r="5">
      <c t="s" s="192" r="A5">
        <v>109</v>
      </c>
      <c s="192" r="B5"/>
      <c s="192" r="C5"/>
      <c s="192" r="D5"/>
      <c s="192" r="E5"/>
      <c s="195" r="F5"/>
      <c s="127" r="G5"/>
      <c s="65" r="H5"/>
      <c s="65" r="I5"/>
      <c s="65" r="J5"/>
      <c s="65" r="K5"/>
      <c s="65" r="L5"/>
      <c t="s" s="76" r="M5">
        <v>110</v>
      </c>
      <c t="s" s="76" r="N5">
        <v>111</v>
      </c>
      <c s="127" r="O5"/>
      <c s="65" r="P5"/>
      <c s="65" r="Q5"/>
    </row>
    <row r="6">
      <c s="192" r="A6"/>
      <c s="192" r="B6"/>
      <c s="192" r="C6"/>
      <c s="192" r="D6"/>
      <c s="192" r="E6"/>
      <c s="195" r="F6"/>
      <c s="127" r="G6"/>
      <c s="65" r="H6"/>
      <c s="65" r="I6"/>
      <c s="65" r="J6"/>
      <c s="65" r="K6"/>
      <c s="65" r="L6"/>
      <c s="76" r="M6"/>
      <c s="76" r="N6"/>
      <c s="127" r="O6"/>
      <c s="65" r="P6"/>
      <c s="65" r="Q6"/>
    </row>
    <row customHeight="1" r="7" ht="4.5">
      <c s="33" r="A7"/>
    </row>
    <row r="8">
      <c t="s" s="11" r="A8">
        <v>112</v>
      </c>
      <c t="s" s="106" r="B8">
        <v>113</v>
      </c>
      <c t="s" s="158" r="C8">
        <v>114</v>
      </c>
      <c s="158" r="D8"/>
      <c s="158" r="E8"/>
      <c s="158" r="F8"/>
      <c s="185" r="G8"/>
      <c s="195" r="H8">
        <v>4</v>
      </c>
      <c s="28" r="I8">
        <v>4</v>
      </c>
      <c s="28" r="J8">
        <v>3</v>
      </c>
      <c s="28" r="K8">
        <v>4</v>
      </c>
      <c s="28" r="L8">
        <v>5</v>
      </c>
      <c s="27" r="M8">
        <f>SUM(H8:L8)</f>
        <v>20</v>
      </c>
      <c s="138" r="N8">
        <f>M8/$D$64</f>
        <v>0.8</v>
      </c>
      <c s="185" r="O8"/>
      <c t="s" s="158" r="P8">
        <v>115</v>
      </c>
      <c t="s" s="158" r="Q8">
        <v>116</v>
      </c>
    </row>
    <row r="9">
      <c s="49" r="A9"/>
      <c t="s" s="106" r="B9">
        <v>117</v>
      </c>
      <c t="s" s="182" r="C9">
        <v>36</v>
      </c>
      <c s="182" r="D9"/>
      <c s="182" r="E9"/>
      <c s="182" r="F9"/>
      <c s="185" r="G9"/>
      <c s="195" r="H9"/>
      <c s="28" r="I9"/>
      <c s="28" r="J9"/>
      <c s="28" r="K9"/>
      <c s="28" r="L9"/>
      <c s="27" r="M9">
        <f>SUM(H9:L9)</f>
        <v>0</v>
      </c>
      <c s="138" r="N9">
        <f>M9/$D$64</f>
        <v>0</v>
      </c>
      <c s="185" r="O9"/>
    </row>
    <row r="10">
      <c s="49" r="A10"/>
      <c t="s" s="106" r="B10">
        <v>118</v>
      </c>
      <c t="s" s="182" r="C10">
        <v>36</v>
      </c>
      <c s="182" r="D10"/>
      <c s="182" r="E10"/>
      <c s="182" r="F10"/>
      <c s="185" r="G10"/>
      <c s="195" r="H10"/>
      <c s="28" r="I10"/>
      <c s="28" r="J10"/>
      <c s="28" r="K10"/>
      <c s="28" r="L10"/>
      <c s="27" r="M10">
        <f>SUM(H10:L10)</f>
        <v>0</v>
      </c>
      <c s="138" r="N10">
        <f>M10/$D$64</f>
        <v>0</v>
      </c>
      <c s="185" r="O10"/>
    </row>
    <row r="11">
      <c s="98" r="A11"/>
      <c t="s" s="75" r="B11">
        <v>119</v>
      </c>
      <c s="157" r="C11"/>
      <c s="157" r="D11"/>
      <c s="157" r="E11"/>
      <c s="157" r="F11"/>
      <c s="185" r="G11"/>
      <c s="92" r="H11"/>
      <c s="62" r="I11"/>
      <c s="62" r="J11"/>
      <c s="62" r="K11"/>
      <c s="62" r="L11"/>
      <c s="27" r="M11">
        <f>SUM(H11:L11)</f>
        <v>0</v>
      </c>
      <c s="138" r="N11">
        <f>M11/$D$64</f>
        <v>0</v>
      </c>
      <c s="185" r="O11"/>
    </row>
    <row r="12">
      <c t="s" s="11" r="A12">
        <v>120</v>
      </c>
      <c t="s" s="110" r="B12">
        <v>121</v>
      </c>
      <c s="31" r="C12"/>
      <c s="31" r="D12"/>
      <c s="31" r="E12"/>
      <c s="31" r="F12"/>
      <c s="185" r="G12"/>
      <c s="34" r="H12"/>
      <c s="39" r="I12"/>
      <c s="39" r="J12"/>
      <c s="39" r="K12"/>
      <c s="39" r="L12"/>
      <c s="27" r="M12">
        <f>SUM(H12:L12)</f>
        <v>0</v>
      </c>
      <c s="138" r="N12">
        <f>M12/$D$64</f>
        <v>0</v>
      </c>
      <c s="185" r="O12"/>
    </row>
    <row r="13">
      <c s="49" r="A13"/>
      <c t="s" s="106" r="B13">
        <v>122</v>
      </c>
      <c s="158" r="C13"/>
      <c s="158" r="D13"/>
      <c s="158" r="E13"/>
      <c s="158" r="F13"/>
      <c s="185" r="G13"/>
      <c s="195" r="H13"/>
      <c s="28" r="I13"/>
      <c s="28" r="J13"/>
      <c s="28" r="K13"/>
      <c s="28" r="L13"/>
      <c s="27" r="M13">
        <f>SUM(H13:L13)</f>
        <v>0</v>
      </c>
      <c s="138" r="N13">
        <f>M13/$D$64</f>
        <v>0</v>
      </c>
      <c s="185" r="O13"/>
    </row>
    <row r="14">
      <c s="49" r="A14"/>
      <c t="s" s="106" r="B14">
        <v>123</v>
      </c>
      <c s="158" r="C14"/>
      <c s="158" r="D14"/>
      <c s="158" r="E14"/>
      <c s="158" r="F14"/>
      <c s="185" r="G14"/>
      <c s="195" r="H14"/>
      <c s="28" r="I14"/>
      <c s="28" r="J14"/>
      <c s="28" r="K14"/>
      <c s="28" r="L14"/>
      <c s="27" r="M14">
        <f>SUM(H14:L14)</f>
        <v>0</v>
      </c>
      <c s="138" r="N14">
        <f>M14/$D$64</f>
        <v>0</v>
      </c>
      <c s="185" r="O14"/>
    </row>
    <row r="15">
      <c s="98" r="A15"/>
      <c t="s" s="75" r="B15">
        <v>124</v>
      </c>
      <c s="157" r="C15"/>
      <c s="157" r="D15"/>
      <c s="157" r="E15"/>
      <c s="157" r="F15"/>
      <c s="185" r="G15"/>
      <c s="92" r="H15"/>
      <c s="62" r="I15"/>
      <c s="62" r="J15"/>
      <c s="62" r="K15"/>
      <c s="62" r="L15"/>
      <c s="27" r="M15">
        <f>SUM(H15:L15)</f>
        <v>0</v>
      </c>
      <c s="138" r="N15">
        <f>M15/$D$64</f>
        <v>0</v>
      </c>
      <c s="185" r="O15"/>
    </row>
    <row r="16">
      <c t="s" s="11" r="A16">
        <v>125</v>
      </c>
      <c t="s" s="110" r="B16">
        <v>126</v>
      </c>
      <c s="31" r="C16"/>
      <c s="31" r="D16"/>
      <c s="31" r="E16"/>
      <c s="31" r="F16"/>
      <c s="185" r="G16"/>
      <c s="34" r="H16"/>
      <c s="39" r="I16"/>
      <c s="39" r="J16"/>
      <c s="39" r="K16"/>
      <c s="39" r="L16"/>
      <c s="27" r="M16">
        <f>SUM(H16:L16)</f>
        <v>0</v>
      </c>
      <c s="138" r="N16">
        <f>M16/$D$64</f>
        <v>0</v>
      </c>
      <c s="185" r="O16"/>
    </row>
    <row r="17">
      <c s="49" r="A17"/>
      <c t="s" s="106" r="B17">
        <v>127</v>
      </c>
      <c s="158" r="C17"/>
      <c s="158" r="D17"/>
      <c s="158" r="E17"/>
      <c s="158" r="F17"/>
      <c s="185" r="G17"/>
      <c s="195" r="H17"/>
      <c s="28" r="I17"/>
      <c s="28" r="J17"/>
      <c s="28" r="K17"/>
      <c s="28" r="L17"/>
      <c s="27" r="M17">
        <f>SUM(H17:L17)</f>
        <v>0</v>
      </c>
      <c s="138" r="N17">
        <f>M17/$D$64</f>
        <v>0</v>
      </c>
      <c s="185" r="O17"/>
    </row>
    <row r="18">
      <c s="49" r="A18"/>
      <c t="s" s="106" r="B18">
        <v>128</v>
      </c>
      <c s="158" r="C18"/>
      <c s="158" r="D18"/>
      <c s="158" r="E18"/>
      <c s="158" r="F18"/>
      <c s="185" r="G18"/>
      <c s="195" r="H18"/>
      <c s="28" r="I18"/>
      <c s="28" r="J18"/>
      <c s="28" r="K18"/>
      <c s="28" r="L18"/>
      <c s="27" r="M18">
        <f>SUM(H18:L18)</f>
        <v>0</v>
      </c>
      <c s="138" r="N18">
        <f>M18/$D$64</f>
        <v>0</v>
      </c>
      <c s="185" r="O18"/>
    </row>
    <row r="19">
      <c s="98" r="A19"/>
      <c t="s" s="75" r="B19">
        <v>129</v>
      </c>
      <c s="157" r="C19"/>
      <c s="157" r="D19"/>
      <c s="157" r="E19"/>
      <c s="157" r="F19"/>
      <c s="185" r="G19"/>
      <c s="92" r="H19"/>
      <c s="62" r="I19"/>
      <c s="62" r="J19"/>
      <c s="62" r="K19"/>
      <c s="62" r="L19"/>
      <c s="27" r="M19">
        <f>SUM(H19:L19)</f>
        <v>0</v>
      </c>
      <c s="138" r="N19">
        <f>M19/$D$64</f>
        <v>0</v>
      </c>
      <c s="185" r="O19"/>
    </row>
    <row r="20">
      <c t="s" s="11" r="A20">
        <v>130</v>
      </c>
      <c t="s" s="110" r="B20">
        <v>131</v>
      </c>
      <c s="31" r="C20"/>
      <c s="31" r="D20"/>
      <c s="31" r="E20"/>
      <c s="31" r="F20"/>
      <c s="185" r="G20"/>
      <c s="34" r="H20"/>
      <c s="39" r="I20"/>
      <c s="39" r="J20"/>
      <c s="39" r="K20"/>
      <c s="39" r="L20"/>
      <c s="27" r="M20">
        <f>SUM(H20:L20)</f>
        <v>0</v>
      </c>
      <c s="138" r="N20">
        <f>M20/$D$64</f>
        <v>0</v>
      </c>
      <c s="185" r="O20"/>
    </row>
    <row r="21">
      <c s="9" r="A21"/>
      <c t="s" s="106" r="B21">
        <v>132</v>
      </c>
      <c s="158" r="C21"/>
      <c s="158" r="D21"/>
      <c s="158" r="E21"/>
      <c s="158" r="F21"/>
      <c s="185" r="G21"/>
      <c s="195" r="H21"/>
      <c s="28" r="I21"/>
      <c s="28" r="J21"/>
      <c s="28" r="K21"/>
      <c s="28" r="L21"/>
      <c s="27" r="M21">
        <f>SUM(H21:L21)</f>
        <v>0</v>
      </c>
      <c s="138" r="N21">
        <f>M21/$D$64</f>
        <v>0</v>
      </c>
      <c s="185" r="O21"/>
    </row>
    <row r="22">
      <c s="9" r="A22"/>
      <c t="s" s="106" r="B22">
        <v>133</v>
      </c>
      <c s="158" r="C22"/>
      <c s="158" r="D22"/>
      <c s="158" r="E22"/>
      <c s="158" r="F22"/>
      <c s="185" r="G22"/>
      <c s="195" r="H22"/>
      <c s="28" r="I22"/>
      <c s="28" r="J22"/>
      <c s="28" r="K22"/>
      <c s="28" r="L22"/>
      <c s="27" r="M22">
        <f>SUM(H22:L22)</f>
        <v>0</v>
      </c>
      <c s="138" r="N22">
        <f>M22/$D$64</f>
        <v>0</v>
      </c>
      <c s="185" r="O22"/>
    </row>
    <row r="23">
      <c s="130" r="A23"/>
      <c t="s" s="75" r="B23">
        <v>134</v>
      </c>
      <c s="157" r="C23"/>
      <c s="157" r="D23"/>
      <c s="157" r="E23"/>
      <c s="157" r="F23"/>
      <c s="185" r="G23"/>
      <c s="92" r="H23"/>
      <c s="62" r="I23"/>
      <c s="62" r="J23"/>
      <c s="62" r="K23"/>
      <c s="62" r="L23"/>
      <c s="27" r="M23">
        <f>SUM(H23:L23)</f>
        <v>0</v>
      </c>
      <c s="138" r="N23">
        <f>M23/$D$64</f>
        <v>0</v>
      </c>
      <c s="185" r="O23"/>
    </row>
    <row r="24">
      <c t="s" s="11" r="A24">
        <v>135</v>
      </c>
      <c t="s" s="110" r="B24">
        <v>136</v>
      </c>
      <c s="31" r="C24"/>
      <c s="31" r="D24"/>
      <c s="31" r="E24"/>
      <c s="31" r="F24"/>
      <c s="185" r="G24"/>
      <c s="34" r="H24"/>
      <c s="39" r="I24"/>
      <c s="39" r="J24"/>
      <c s="39" r="K24"/>
      <c s="39" r="L24"/>
      <c s="27" r="M24">
        <f>SUM(H24:L24)</f>
        <v>0</v>
      </c>
      <c s="138" r="N24">
        <f>M24/$D$64</f>
        <v>0</v>
      </c>
      <c s="185" r="O24"/>
    </row>
    <row r="25">
      <c s="9" r="A25"/>
      <c t="s" s="106" r="B25">
        <v>137</v>
      </c>
      <c s="158" r="C25"/>
      <c s="158" r="D25"/>
      <c s="158" r="E25"/>
      <c s="158" r="F25"/>
      <c s="185" r="G25"/>
      <c s="195" r="H25"/>
      <c s="28" r="I25"/>
      <c s="28" r="J25"/>
      <c s="28" r="K25"/>
      <c s="28" r="L25"/>
      <c s="27" r="M25">
        <f>SUM(H25:L25)</f>
        <v>0</v>
      </c>
      <c s="138" r="N25">
        <f>M25/$D$64</f>
        <v>0</v>
      </c>
      <c s="185" r="O25"/>
    </row>
    <row r="26">
      <c s="9" r="A26"/>
      <c t="s" s="106" r="B26">
        <v>138</v>
      </c>
      <c s="158" r="C26"/>
      <c s="158" r="D26"/>
      <c s="158" r="E26"/>
      <c s="158" r="F26"/>
      <c s="185" r="G26"/>
      <c s="195" r="H26"/>
      <c s="28" r="I26"/>
      <c s="28" r="J26"/>
      <c s="28" r="K26"/>
      <c s="28" r="L26"/>
      <c s="27" r="M26">
        <f>SUM(H26:L26)</f>
        <v>0</v>
      </c>
      <c s="138" r="N26">
        <f>M26/$D$64</f>
        <v>0</v>
      </c>
      <c s="185" r="O26"/>
    </row>
    <row r="27">
      <c s="130" r="A27"/>
      <c t="s" s="75" r="B27">
        <v>139</v>
      </c>
      <c s="157" r="C27"/>
      <c s="157" r="D27"/>
      <c s="157" r="E27"/>
      <c s="157" r="F27"/>
      <c s="185" r="G27"/>
      <c s="92" r="H27"/>
      <c s="62" r="I27"/>
      <c s="62" r="J27"/>
      <c s="62" r="K27"/>
      <c s="62" r="L27"/>
      <c s="27" r="M27">
        <f>SUM(H27:L27)</f>
        <v>0</v>
      </c>
      <c s="138" r="N27">
        <f>M27/$D$64</f>
        <v>0</v>
      </c>
      <c s="185" r="O27"/>
    </row>
    <row r="28">
      <c t="s" s="11" r="A28">
        <v>140</v>
      </c>
      <c t="s" s="110" r="B28">
        <v>141</v>
      </c>
      <c s="31" r="C28"/>
      <c s="31" r="D28"/>
      <c s="31" r="E28"/>
      <c s="31" r="F28"/>
      <c s="185" r="G28"/>
      <c s="34" r="H28"/>
      <c s="39" r="I28"/>
      <c s="39" r="J28"/>
      <c s="39" r="K28"/>
      <c s="39" r="L28"/>
      <c s="27" r="M28">
        <f>SUM(H28:L28)</f>
        <v>0</v>
      </c>
      <c s="138" r="N28">
        <f>M28/$D$64</f>
        <v>0</v>
      </c>
      <c s="185" r="O28"/>
    </row>
    <row r="29">
      <c s="9" r="A29"/>
      <c t="s" s="106" r="B29">
        <v>142</v>
      </c>
      <c s="158" r="C29"/>
      <c s="158" r="D29"/>
      <c s="158" r="E29"/>
      <c s="158" r="F29"/>
      <c s="185" r="G29"/>
      <c s="195" r="H29"/>
      <c s="28" r="I29"/>
      <c s="28" r="J29"/>
      <c s="28" r="K29"/>
      <c s="28" r="L29"/>
      <c s="27" r="M29">
        <f>SUM(H29:L29)</f>
        <v>0</v>
      </c>
      <c s="138" r="N29">
        <f>M29/$D$64</f>
        <v>0</v>
      </c>
      <c s="185" r="O29"/>
    </row>
    <row r="30">
      <c s="9" r="A30"/>
      <c t="s" s="106" r="B30">
        <v>143</v>
      </c>
      <c s="158" r="C30"/>
      <c s="158" r="D30"/>
      <c s="158" r="E30"/>
      <c s="158" r="F30"/>
      <c s="185" r="G30"/>
      <c s="195" r="H30"/>
      <c s="28" r="I30"/>
      <c s="28" r="J30"/>
      <c s="28" r="K30"/>
      <c s="28" r="L30"/>
      <c s="27" r="M30">
        <f>SUM(H30:L30)</f>
        <v>0</v>
      </c>
      <c s="138" r="N30">
        <f>M30/$D$64</f>
        <v>0</v>
      </c>
      <c s="185" r="O30"/>
    </row>
    <row r="31">
      <c s="130" r="A31"/>
      <c t="s" s="75" r="B31">
        <v>144</v>
      </c>
      <c s="157" r="C31"/>
      <c s="157" r="D31"/>
      <c s="157" r="E31"/>
      <c s="157" r="F31"/>
      <c s="185" r="G31"/>
      <c s="92" r="H31"/>
      <c s="62" r="I31"/>
      <c s="62" r="J31"/>
      <c s="62" r="K31"/>
      <c s="62" r="L31"/>
      <c s="27" r="M31">
        <f>SUM(H31:L31)</f>
        <v>0</v>
      </c>
      <c s="138" r="N31">
        <f>M31/$D$64</f>
        <v>0</v>
      </c>
      <c s="185" r="O31"/>
    </row>
    <row r="32">
      <c t="s" s="11" r="A32">
        <v>145</v>
      </c>
      <c t="s" s="110" r="B32">
        <v>146</v>
      </c>
      <c s="31" r="C32"/>
      <c s="31" r="D32"/>
      <c s="31" r="E32"/>
      <c s="31" r="F32"/>
      <c s="185" r="G32"/>
      <c s="34" r="H32"/>
      <c s="39" r="I32"/>
      <c s="39" r="J32"/>
      <c s="39" r="K32"/>
      <c s="39" r="L32"/>
      <c s="27" r="M32">
        <f>SUM(H32:L32)</f>
        <v>0</v>
      </c>
      <c s="138" r="N32">
        <f>M32/$D$64</f>
        <v>0</v>
      </c>
      <c s="185" r="O32"/>
    </row>
    <row r="33">
      <c s="9" r="A33"/>
      <c t="s" s="106" r="B33">
        <v>147</v>
      </c>
      <c s="158" r="C33"/>
      <c s="158" r="D33"/>
      <c s="158" r="E33"/>
      <c s="158" r="F33"/>
      <c s="185" r="G33"/>
      <c s="195" r="H33"/>
      <c s="28" r="I33"/>
      <c s="28" r="J33"/>
      <c s="28" r="K33"/>
      <c s="28" r="L33"/>
      <c s="27" r="M33">
        <f>SUM(H33:L33)</f>
        <v>0</v>
      </c>
      <c s="138" r="N33">
        <f>M33/$D$64</f>
        <v>0</v>
      </c>
      <c s="185" r="O33"/>
    </row>
    <row r="34">
      <c s="9" r="A34"/>
      <c t="s" s="106" r="B34">
        <v>148</v>
      </c>
      <c s="158" r="C34"/>
      <c s="158" r="D34"/>
      <c s="158" r="E34"/>
      <c s="158" r="F34"/>
      <c s="185" r="G34"/>
      <c s="195" r="H34"/>
      <c s="28" r="I34"/>
      <c s="28" r="J34"/>
      <c s="28" r="K34"/>
      <c s="28" r="L34"/>
      <c s="27" r="M34">
        <f>SUM(H34:L34)</f>
        <v>0</v>
      </c>
      <c s="138" r="N34">
        <f>M34/$D$64</f>
        <v>0</v>
      </c>
      <c s="185" r="O34"/>
    </row>
    <row r="35">
      <c s="130" r="A35"/>
      <c t="s" s="75" r="B35">
        <v>149</v>
      </c>
      <c s="157" r="C35"/>
      <c s="157" r="D35"/>
      <c s="157" r="E35"/>
      <c s="157" r="F35"/>
      <c s="185" r="G35"/>
      <c s="92" r="H35"/>
      <c s="62" r="I35"/>
      <c s="62" r="J35"/>
      <c s="62" r="K35"/>
      <c s="62" r="L35"/>
      <c s="27" r="M35">
        <f>SUM(H35:L35)</f>
        <v>0</v>
      </c>
      <c s="138" r="N35">
        <f>M35/$D$64</f>
        <v>0</v>
      </c>
      <c s="185" r="O35"/>
    </row>
    <row r="36">
      <c t="s" s="11" r="A36">
        <v>150</v>
      </c>
      <c t="s" s="110" r="B36">
        <v>151</v>
      </c>
      <c s="31" r="C36"/>
      <c s="31" r="D36"/>
      <c s="31" r="E36"/>
      <c s="31" r="F36"/>
      <c s="185" r="G36"/>
      <c s="34" r="H36"/>
      <c s="39" r="I36"/>
      <c s="39" r="J36"/>
      <c s="39" r="K36"/>
      <c s="39" r="L36"/>
      <c s="27" r="M36">
        <f>SUM(H36:L36)</f>
        <v>0</v>
      </c>
      <c s="138" r="N36">
        <f>M36/$D$64</f>
        <v>0</v>
      </c>
      <c s="185" r="O36"/>
    </row>
    <row r="37">
      <c s="9" r="A37"/>
      <c t="s" s="106" r="B37">
        <v>152</v>
      </c>
      <c s="158" r="C37"/>
      <c s="158" r="D37"/>
      <c s="158" r="E37"/>
      <c s="158" r="F37"/>
      <c s="185" r="G37"/>
      <c s="195" r="H37"/>
      <c s="28" r="I37"/>
      <c s="28" r="J37"/>
      <c s="28" r="K37"/>
      <c s="28" r="L37"/>
      <c s="27" r="M37">
        <f>SUM(H37:L37)</f>
        <v>0</v>
      </c>
      <c s="138" r="N37">
        <f>M37/$D$64</f>
        <v>0</v>
      </c>
      <c s="185" r="O37"/>
    </row>
    <row r="38">
      <c s="9" r="A38"/>
      <c t="s" s="106" r="B38">
        <v>153</v>
      </c>
      <c s="158" r="C38"/>
      <c s="158" r="D38"/>
      <c s="158" r="E38"/>
      <c s="158" r="F38"/>
      <c s="185" r="G38"/>
      <c s="195" r="H38"/>
      <c s="28" r="I38"/>
      <c s="28" r="J38"/>
      <c s="28" r="K38"/>
      <c s="28" r="L38"/>
      <c s="27" r="M38">
        <f>SUM(H38:L38)</f>
        <v>0</v>
      </c>
      <c s="138" r="N38">
        <f>M38/$D$64</f>
        <v>0</v>
      </c>
      <c s="185" r="O38"/>
    </row>
    <row r="39">
      <c s="130" r="A39"/>
      <c t="s" s="75" r="B39">
        <v>154</v>
      </c>
      <c s="157" r="C39"/>
      <c s="157" r="D39"/>
      <c s="157" r="E39"/>
      <c s="157" r="F39"/>
      <c s="185" r="G39"/>
      <c s="92" r="H39"/>
      <c s="62" r="I39"/>
      <c s="62" r="J39"/>
      <c s="62" r="K39"/>
      <c s="62" r="L39"/>
      <c s="27" r="M39">
        <f>SUM(H39:L39)</f>
        <v>0</v>
      </c>
      <c s="138" r="N39">
        <f>M39/$D$64</f>
        <v>0</v>
      </c>
      <c s="185" r="O39"/>
    </row>
    <row r="40">
      <c t="s" s="11" r="A40">
        <v>155</v>
      </c>
      <c t="s" s="110" r="B40">
        <v>156</v>
      </c>
      <c s="31" r="C40"/>
      <c s="31" r="D40"/>
      <c s="31" r="E40"/>
      <c s="31" r="F40"/>
      <c s="185" r="G40"/>
      <c s="34" r="H40"/>
      <c s="39" r="I40"/>
      <c s="39" r="J40"/>
      <c s="39" r="K40"/>
      <c s="39" r="L40"/>
      <c s="27" r="M40">
        <f>SUM(H40:L40)</f>
        <v>0</v>
      </c>
      <c s="138" r="N40">
        <f>M40/$D$64</f>
        <v>0</v>
      </c>
      <c s="185" r="O40"/>
    </row>
    <row r="41">
      <c s="9" r="A41"/>
      <c t="s" s="106" r="B41">
        <v>157</v>
      </c>
      <c s="158" r="C41"/>
      <c s="158" r="D41"/>
      <c s="158" r="E41"/>
      <c s="158" r="F41"/>
      <c s="185" r="G41"/>
      <c s="195" r="H41"/>
      <c s="28" r="I41"/>
      <c s="28" r="J41"/>
      <c s="28" r="K41"/>
      <c s="28" r="L41"/>
      <c s="27" r="M41">
        <f>SUM(H41:L41)</f>
        <v>0</v>
      </c>
      <c s="138" r="N41">
        <f>M41/$D$64</f>
        <v>0</v>
      </c>
      <c s="185" r="O41"/>
    </row>
    <row r="42">
      <c s="9" r="A42"/>
      <c t="s" s="106" r="B42">
        <v>158</v>
      </c>
      <c s="158" r="C42"/>
      <c s="158" r="D42"/>
      <c s="158" r="E42"/>
      <c s="158" r="F42"/>
      <c s="185" r="G42"/>
      <c s="195" r="H42"/>
      <c s="28" r="I42"/>
      <c s="28" r="J42"/>
      <c s="28" r="K42"/>
      <c s="28" r="L42"/>
      <c s="27" r="M42">
        <f>SUM(H42:L42)</f>
        <v>0</v>
      </c>
      <c s="138" r="N42">
        <f>M42/$D$64</f>
        <v>0</v>
      </c>
      <c s="185" r="O42"/>
    </row>
    <row r="43">
      <c s="130" r="A43"/>
      <c t="s" s="75" r="B43">
        <v>159</v>
      </c>
      <c s="157" r="C43"/>
      <c s="157" r="D43"/>
      <c s="157" r="E43"/>
      <c s="157" r="F43"/>
      <c s="185" r="G43"/>
      <c s="92" r="H43"/>
      <c s="62" r="I43"/>
      <c s="62" r="J43"/>
      <c s="62" r="K43"/>
      <c s="62" r="L43"/>
      <c s="27" r="M43">
        <f>SUM(H43:L43)</f>
        <v>0</v>
      </c>
      <c s="138" r="N43">
        <f>M43/$D$64</f>
        <v>0</v>
      </c>
      <c s="185" r="O43"/>
    </row>
    <row r="44">
      <c t="s" s="11" r="A44">
        <v>160</v>
      </c>
      <c t="s" s="110" r="B44">
        <v>161</v>
      </c>
      <c s="31" r="C44"/>
      <c s="31" r="D44"/>
      <c s="31" r="E44"/>
      <c s="31" r="F44"/>
      <c s="185" r="G44"/>
      <c s="34" r="H44"/>
      <c s="39" r="I44"/>
      <c s="39" r="J44"/>
      <c s="39" r="K44"/>
      <c s="39" r="L44"/>
      <c s="27" r="M44">
        <f>SUM(H44:L44)</f>
        <v>0</v>
      </c>
      <c s="138" r="N44">
        <f>M44/$D$64</f>
        <v>0</v>
      </c>
      <c s="185" r="O44"/>
    </row>
    <row r="45">
      <c s="9" r="A45"/>
      <c t="s" s="106" r="B45">
        <v>162</v>
      </c>
      <c s="158" r="C45"/>
      <c s="158" r="D45"/>
      <c s="158" r="E45"/>
      <c s="158" r="F45"/>
      <c s="185" r="G45"/>
      <c s="195" r="H45"/>
      <c s="28" r="I45"/>
      <c s="28" r="J45"/>
      <c s="28" r="K45"/>
      <c s="28" r="L45"/>
      <c s="27" r="M45">
        <f>SUM(H45:L45)</f>
        <v>0</v>
      </c>
      <c s="138" r="N45">
        <f>M45/$D$64</f>
        <v>0</v>
      </c>
      <c s="185" r="O45"/>
    </row>
    <row r="46">
      <c s="9" r="A46"/>
      <c t="s" s="106" r="B46">
        <v>163</v>
      </c>
      <c s="158" r="C46"/>
      <c s="158" r="D46"/>
      <c s="158" r="E46"/>
      <c s="158" r="F46"/>
      <c s="185" r="G46"/>
      <c s="195" r="H46"/>
      <c s="28" r="I46"/>
      <c s="28" r="J46"/>
      <c s="28" r="K46"/>
      <c s="28" r="L46"/>
      <c s="27" r="M46">
        <f>SUM(H46:L46)</f>
        <v>0</v>
      </c>
      <c s="138" r="N46">
        <f>M46/$D$64</f>
        <v>0</v>
      </c>
      <c s="185" r="O46"/>
    </row>
    <row r="47">
      <c s="130" r="A47"/>
      <c t="s" s="75" r="B47">
        <v>164</v>
      </c>
      <c s="157" r="C47"/>
      <c s="157" r="D47"/>
      <c s="157" r="E47"/>
      <c s="157" r="F47"/>
      <c s="185" r="G47"/>
      <c s="92" r="H47"/>
      <c s="62" r="I47"/>
      <c s="62" r="J47"/>
      <c s="62" r="K47"/>
      <c s="62" r="L47"/>
      <c s="27" r="M47">
        <f>SUM(H47:L47)</f>
        <v>0</v>
      </c>
      <c s="138" r="N47">
        <f>M47/$D$64</f>
        <v>0</v>
      </c>
      <c s="185" r="O47"/>
    </row>
    <row r="48">
      <c t="s" s="11" r="A48">
        <v>165</v>
      </c>
      <c t="s" s="110" r="B48">
        <v>166</v>
      </c>
      <c s="31" r="C48"/>
      <c s="31" r="D48"/>
      <c s="31" r="E48"/>
      <c s="31" r="F48"/>
      <c s="185" r="G48"/>
      <c s="34" r="H48"/>
      <c s="39" r="I48"/>
      <c s="39" r="J48"/>
      <c s="39" r="K48"/>
      <c s="39" r="L48"/>
      <c s="27" r="M48">
        <f>SUM(H48:L48)</f>
        <v>0</v>
      </c>
      <c s="138" r="N48">
        <f>M48/$D$64</f>
        <v>0</v>
      </c>
      <c s="185" r="O48"/>
    </row>
    <row r="49">
      <c s="9" r="A49"/>
      <c t="s" s="106" r="B49">
        <v>167</v>
      </c>
      <c s="158" r="C49"/>
      <c s="158" r="D49"/>
      <c s="158" r="E49"/>
      <c s="158" r="F49"/>
      <c s="185" r="G49"/>
      <c s="195" r="H49"/>
      <c s="28" r="I49"/>
      <c s="28" r="J49"/>
      <c s="28" r="K49"/>
      <c s="28" r="L49"/>
      <c s="27" r="M49">
        <f>SUM(H49:L49)</f>
        <v>0</v>
      </c>
      <c s="138" r="N49">
        <f>M49/$D$64</f>
        <v>0</v>
      </c>
      <c s="185" r="O49"/>
    </row>
    <row r="50">
      <c s="9" r="A50"/>
      <c t="s" s="106" r="B50">
        <v>168</v>
      </c>
      <c s="158" r="C50"/>
      <c s="158" r="D50"/>
      <c s="158" r="E50"/>
      <c s="158" r="F50"/>
      <c s="185" r="G50"/>
      <c s="195" r="H50"/>
      <c s="28" r="I50"/>
      <c s="28" r="J50"/>
      <c s="28" r="K50"/>
      <c s="28" r="L50"/>
      <c s="27" r="M50">
        <f>SUM(H50:L50)</f>
        <v>0</v>
      </c>
      <c s="138" r="N50">
        <f>M50/$D$64</f>
        <v>0</v>
      </c>
      <c s="185" r="O50"/>
    </row>
    <row r="51">
      <c s="130" r="A51"/>
      <c t="s" s="75" r="B51">
        <v>169</v>
      </c>
      <c s="157" r="C51"/>
      <c s="157" r="D51"/>
      <c s="157" r="E51"/>
      <c s="157" r="F51"/>
      <c s="185" r="G51"/>
      <c s="92" r="H51"/>
      <c s="62" r="I51"/>
      <c s="62" r="J51"/>
      <c s="62" r="K51"/>
      <c s="62" r="L51"/>
      <c s="27" r="M51">
        <f>SUM(H51:L51)</f>
        <v>0</v>
      </c>
      <c s="138" r="N51">
        <f>M51/$D$64</f>
        <v>0</v>
      </c>
      <c s="185" r="O51"/>
    </row>
    <row r="52">
      <c t="s" s="11" r="A52">
        <v>170</v>
      </c>
      <c t="s" s="110" r="B52">
        <v>171</v>
      </c>
      <c s="31" r="C52"/>
      <c s="31" r="D52"/>
      <c s="31" r="E52"/>
      <c s="31" r="F52"/>
      <c s="185" r="G52"/>
      <c s="34" r="H52"/>
      <c s="39" r="I52"/>
      <c s="39" r="J52"/>
      <c s="39" r="K52"/>
      <c s="39" r="L52"/>
      <c s="27" r="M52">
        <f>SUM(H52:L52)</f>
        <v>0</v>
      </c>
      <c s="138" r="N52">
        <f>M52/$D$64</f>
        <v>0</v>
      </c>
      <c s="185" r="O52"/>
    </row>
    <row r="53">
      <c s="9" r="A53"/>
      <c t="s" s="106" r="B53">
        <v>172</v>
      </c>
      <c s="158" r="C53"/>
      <c s="158" r="D53"/>
      <c s="158" r="E53"/>
      <c s="158" r="F53"/>
      <c s="185" r="G53"/>
      <c s="195" r="H53"/>
      <c s="28" r="I53"/>
      <c s="28" r="J53"/>
      <c s="28" r="K53"/>
      <c s="28" r="L53"/>
      <c s="27" r="M53">
        <f>SUM(H53:L53)</f>
        <v>0</v>
      </c>
      <c s="138" r="N53">
        <f>M53/$D$64</f>
        <v>0</v>
      </c>
      <c s="185" r="O53"/>
    </row>
    <row r="54">
      <c s="9" r="A54"/>
      <c t="s" s="106" r="B54">
        <v>173</v>
      </c>
      <c s="158" r="C54"/>
      <c s="158" r="D54"/>
      <c s="158" r="E54"/>
      <c s="158" r="F54"/>
      <c s="185" r="G54"/>
      <c s="195" r="H54"/>
      <c s="28" r="I54"/>
      <c s="28" r="J54"/>
      <c s="28" r="K54"/>
      <c s="28" r="L54"/>
      <c s="27" r="M54">
        <f>SUM(H54:L54)</f>
        <v>0</v>
      </c>
      <c s="138" r="N54">
        <f>M54/$D$64</f>
        <v>0</v>
      </c>
      <c s="185" r="O54"/>
    </row>
    <row r="55">
      <c s="130" r="A55"/>
      <c t="s" s="75" r="B55">
        <v>174</v>
      </c>
      <c s="157" r="C55"/>
      <c s="157" r="D55"/>
      <c s="157" r="E55"/>
      <c s="157" r="F55"/>
      <c s="185" r="G55"/>
      <c s="92" r="H55"/>
      <c s="62" r="I55"/>
      <c s="62" r="J55"/>
      <c s="62" r="K55"/>
      <c s="62" r="L55"/>
      <c s="27" r="M55">
        <f>SUM(H55:L55)</f>
        <v>0</v>
      </c>
      <c s="138" r="N55">
        <f>M55/$D$64</f>
        <v>0</v>
      </c>
      <c s="185" r="O55"/>
    </row>
    <row r="56">
      <c t="s" s="31" r="A56">
        <v>175</v>
      </c>
      <c s="105" r="B56"/>
      <c s="105" r="C56"/>
      <c s="105" r="D56"/>
      <c s="105" r="E56"/>
      <c s="105" r="F56"/>
      <c s="105" r="H56"/>
      <c s="105" r="I56"/>
      <c s="105" r="J56"/>
      <c s="105" r="K56"/>
      <c s="105" r="L56"/>
    </row>
    <row r="57">
      <c t="s" s="5" r="A57">
        <v>176</v>
      </c>
    </row>
    <row r="58">
      <c t="s" s="158" r="A58">
        <v>177</v>
      </c>
    </row>
    <row r="59">
      <c t="s" s="158" r="A59">
        <v>178</v>
      </c>
    </row>
    <row r="60">
      <c t="s" s="158" r="A60">
        <v>179</v>
      </c>
    </row>
    <row r="61">
      <c t="s" s="158" r="A61">
        <v>180</v>
      </c>
    </row>
    <row r="62">
      <c t="s" s="158" r="A62">
        <v>181</v>
      </c>
    </row>
    <row r="64">
      <c t="s" s="158" r="B64">
        <v>182</v>
      </c>
      <c s="158" r="D64">
        <f>5*5</f>
        <v>25</v>
      </c>
    </row>
  </sheetData>
  <mergeCells count="50">
    <mergeCell ref="A5:F5"/>
    <mergeCell ref="A6:F6"/>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 ref="C51:F51"/>
    <mergeCell ref="C52:F52"/>
    <mergeCell ref="C53:F53"/>
    <mergeCell ref="C54:F54"/>
    <mergeCell ref="C55:F55"/>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sheetData>
    <row r="115">
      <c t="s" s="124" r="A115">
        <v>183</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8.29"/>
    <col min="2" customWidth="1" max="3" width="17.0"/>
    <col min="4" customWidth="1" max="5" width="15.29"/>
    <col min="6" customWidth="1" max="6" width="24.86"/>
  </cols>
  <sheetData>
    <row customHeight="1" r="1" ht="14.25">
      <c s="33" r="A1"/>
      <c t="s" s="25" r="B1">
        <v>184</v>
      </c>
      <c s="104" r="C1"/>
      <c s="33" r="D1"/>
      <c s="33" r="E1"/>
      <c s="33" r="F1"/>
    </row>
    <row r="2">
      <c t="s" s="14" r="A2">
        <v>2</v>
      </c>
      <c t="s" s="14" r="B2">
        <v>185</v>
      </c>
      <c t="s" s="14" r="C2">
        <v>186</v>
      </c>
      <c t="s" s="14" r="D2">
        <v>187</v>
      </c>
      <c t="s" s="14" r="E2">
        <v>188</v>
      </c>
      <c t="s" s="14" r="F2">
        <v>189</v>
      </c>
    </row>
    <row r="3">
      <c s="10" r="A3"/>
      <c s="10" r="B3"/>
      <c s="10" r="C3"/>
      <c s="116" r="D3"/>
      <c s="116" r="E3"/>
      <c s="10" r="F3"/>
    </row>
    <row r="4">
      <c s="10" r="A4"/>
      <c s="10" r="B4"/>
      <c s="10" r="C4"/>
      <c s="116" r="D4"/>
      <c s="116" r="E4"/>
      <c s="10" r="F4"/>
    </row>
    <row r="5">
      <c s="10" r="A5"/>
      <c s="10" r="B5"/>
      <c s="10" r="C5"/>
      <c s="116" r="D5"/>
      <c s="116" r="E5"/>
      <c s="10" r="F5"/>
    </row>
    <row r="6">
      <c s="10" r="A6"/>
      <c s="10" r="B6"/>
      <c s="10" r="C6"/>
      <c s="116" r="D6"/>
      <c s="116" r="E6"/>
      <c s="10" r="F6"/>
    </row>
    <row r="7">
      <c s="10" r="A7"/>
      <c s="10" r="B7"/>
      <c s="10" r="C7"/>
      <c s="116" r="D7"/>
      <c s="116" r="E7"/>
      <c s="10" r="F7"/>
    </row>
    <row r="8">
      <c s="10" r="A8"/>
      <c s="10" r="B8"/>
      <c s="10" r="C8"/>
      <c s="116" r="D8"/>
      <c s="116" r="E8"/>
      <c s="10" r="F8"/>
    </row>
    <row r="9">
      <c s="10" r="A9"/>
      <c s="10" r="B9"/>
      <c s="10" r="C9"/>
      <c s="116" r="D9"/>
      <c s="116" r="E9"/>
      <c s="10" r="F9"/>
    </row>
    <row r="10">
      <c s="10" r="A10"/>
      <c s="10" r="B10"/>
      <c s="10" r="C10"/>
      <c s="116" r="D10"/>
      <c s="116" r="E10"/>
      <c s="10" r="F10"/>
    </row>
    <row r="11">
      <c s="10" r="A11"/>
      <c s="10" r="B11"/>
      <c s="10" r="C11"/>
      <c s="116" r="D11"/>
      <c s="116" r="E11"/>
      <c s="10" r="F11"/>
    </row>
    <row r="12">
      <c s="10" r="A12"/>
      <c s="10" r="B12"/>
      <c s="10" r="C12"/>
      <c s="116" r="D12"/>
      <c s="116" r="E12"/>
      <c s="10" r="F12"/>
    </row>
    <row r="13">
      <c s="10" r="A13"/>
      <c s="10" r="B13"/>
      <c s="10" r="C13"/>
      <c s="116" r="D13"/>
      <c s="116" r="E13"/>
      <c s="10" r="F13"/>
    </row>
    <row r="14">
      <c s="10" r="A14"/>
      <c s="10" r="B14"/>
      <c s="10" r="C14"/>
      <c s="116" r="D14"/>
      <c s="116" r="E14"/>
      <c s="10" r="F14"/>
    </row>
    <row r="15">
      <c s="10" r="A15"/>
      <c s="10" r="B15"/>
      <c s="10" r="C15"/>
      <c s="116" r="D15"/>
      <c s="116" r="E15"/>
      <c s="10" r="F15"/>
    </row>
    <row customHeight="1" r="16" ht="13.5">
      <c s="10" r="A16"/>
      <c s="10" r="B16"/>
      <c s="10" r="C16"/>
      <c s="116" r="D16"/>
      <c s="116" r="E16"/>
      <c s="10" r="F16"/>
    </row>
    <row r="17">
      <c s="105" r="A17"/>
      <c s="105" r="B17"/>
      <c s="105" r="C17"/>
      <c s="105" r="D17"/>
      <c s="105" r="E17"/>
      <c s="105" r="F17"/>
    </row>
    <row r="18">
      <c t="s" s="41" r="A18">
        <v>190</v>
      </c>
      <c t="str" s="21" r="B18">
        <f>HYPERLINK("http://www.intranets.com/","www.intranets.com")</f>
        <v>www.intranets.com</v>
      </c>
    </row>
  </sheetData>
  <mergeCells count="1">
    <mergeCell ref="B1:C1"/>
  </mergeCells>
</worksheet>
</file>