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mc:AlternateContent xmlns:mc="http://schemas.openxmlformats.org/markup-compatibility/2006">
    <mc:Choice Requires="x15">
      <x15ac:absPath xmlns:x15ac="http://schemas.microsoft.com/office/spreadsheetml/2010/11/ac" url="D:\developer\DR590_UCC_workspace\ObjectiveC\2016_2_Summer\Project_Plan\"/>
    </mc:Choice>
  </mc:AlternateContent>
  <bookViews>
    <workbookView xWindow="555" yWindow="465" windowWidth="23445" windowHeight="9000" tabRatio="500"/>
  </bookViews>
  <sheets>
    <sheet name="Project Workplan" sheetId="1" r:id="rId1"/>
    <sheet name="Performance Measure Template" sheetId="2" r:id="rId2"/>
    <sheet name="Performance Measure Grading" sheetId="3" r:id="rId3"/>
    <sheet name="Powerpoint Slides" sheetId="4" r:id="rId4"/>
    <sheet name="Team List" sheetId="5" r:id="rId5"/>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5" l="1"/>
  <c r="D64" i="3"/>
  <c r="M55" i="3"/>
  <c r="N55" i="3"/>
  <c r="M54" i="3"/>
  <c r="N54" i="3"/>
  <c r="M53" i="3"/>
  <c r="N53" i="3"/>
  <c r="M52" i="3"/>
  <c r="N52" i="3"/>
  <c r="M51" i="3"/>
  <c r="N51" i="3"/>
  <c r="M50" i="3"/>
  <c r="N50" i="3"/>
  <c r="M49" i="3"/>
  <c r="N49" i="3"/>
  <c r="M48" i="3"/>
  <c r="N48" i="3"/>
  <c r="M47" i="3"/>
  <c r="N47" i="3"/>
  <c r="M46" i="3"/>
  <c r="N46" i="3"/>
  <c r="M45" i="3"/>
  <c r="N45" i="3"/>
  <c r="M44" i="3"/>
  <c r="N44" i="3"/>
  <c r="M43" i="3"/>
  <c r="N43" i="3"/>
  <c r="M42" i="3"/>
  <c r="N42" i="3"/>
  <c r="M41" i="3"/>
  <c r="N41" i="3"/>
  <c r="M40" i="3"/>
  <c r="N40" i="3"/>
  <c r="M39" i="3"/>
  <c r="N39" i="3"/>
  <c r="M38" i="3"/>
  <c r="N38" i="3"/>
  <c r="M37" i="3"/>
  <c r="N37" i="3"/>
  <c r="M36" i="3"/>
  <c r="N36" i="3"/>
  <c r="M35" i="3"/>
  <c r="N35" i="3"/>
  <c r="M34" i="3"/>
  <c r="N34" i="3"/>
  <c r="M33" i="3"/>
  <c r="N33" i="3"/>
  <c r="M32" i="3"/>
  <c r="N32" i="3"/>
  <c r="M31" i="3"/>
  <c r="N31" i="3"/>
  <c r="M30" i="3"/>
  <c r="N30" i="3"/>
  <c r="M29" i="3"/>
  <c r="N29" i="3"/>
  <c r="M28" i="3"/>
  <c r="N28" i="3"/>
  <c r="M27" i="3"/>
  <c r="N27" i="3"/>
  <c r="M26" i="3"/>
  <c r="N26" i="3"/>
  <c r="M25" i="3"/>
  <c r="N25" i="3"/>
  <c r="M24" i="3"/>
  <c r="N24" i="3"/>
  <c r="M23" i="3"/>
  <c r="N23" i="3"/>
  <c r="M22" i="3"/>
  <c r="N22" i="3"/>
  <c r="M21" i="3"/>
  <c r="N21" i="3"/>
  <c r="M20" i="3"/>
  <c r="N20" i="3"/>
  <c r="M19" i="3"/>
  <c r="N19" i="3"/>
  <c r="M18" i="3"/>
  <c r="N18" i="3"/>
  <c r="M17" i="3"/>
  <c r="N17" i="3"/>
  <c r="M16" i="3"/>
  <c r="N16" i="3"/>
  <c r="M15" i="3"/>
  <c r="N15" i="3"/>
  <c r="M14" i="3"/>
  <c r="N14" i="3"/>
  <c r="M13" i="3"/>
  <c r="N13" i="3"/>
  <c r="M12" i="3"/>
  <c r="N12" i="3"/>
  <c r="M11" i="3"/>
  <c r="N11" i="3"/>
  <c r="M10" i="3"/>
  <c r="N10" i="3"/>
  <c r="M9" i="3"/>
  <c r="N9" i="3"/>
  <c r="M8" i="3"/>
  <c r="N8" i="3"/>
  <c r="A45" i="2"/>
  <c r="A46" i="2"/>
  <c r="A47" i="2"/>
  <c r="A48" i="2"/>
  <c r="A49" i="2"/>
  <c r="A50" i="2"/>
  <c r="A51" i="2"/>
  <c r="A52" i="2"/>
</calcChain>
</file>

<file path=xl/comments1.xml><?xml version="1.0" encoding="utf-8"?>
<comments xmlns="http://schemas.openxmlformats.org/spreadsheetml/2006/main">
  <authors>
    <author/>
  </authors>
  <commentList>
    <comment ref="N4" authorId="0" shapeId="0">
      <text>
        <r>
          <rPr>
            <sz val="10"/>
            <color rgb="FF000000"/>
            <rFont val="Arial"/>
          </rPr>
          <t>Measure Justification Criterial
Meaningful:
Measureable:
Actionable:
Input/Output/Outcome:
Lead/Lag:</t>
        </r>
      </text>
    </comment>
  </commentList>
</comments>
</file>

<file path=xl/sharedStrings.xml><?xml version="1.0" encoding="utf-8"?>
<sst xmlns="http://schemas.openxmlformats.org/spreadsheetml/2006/main" count="209" uniqueCount="193">
  <si>
    <t>Objective C module Implementation and Test plan</t>
  </si>
  <si>
    <t>Date of Report</t>
  </si>
  <si>
    <t>Name</t>
  </si>
  <si>
    <t>Project Plan (Object C UCC module )</t>
  </si>
  <si>
    <t>Description</t>
  </si>
  <si>
    <t>The Cost Accounting project in support of the cost build-up requirement for the DoD IG proposal.</t>
  </si>
  <si>
    <t>Start Date</t>
  </si>
  <si>
    <t>End Date</t>
  </si>
  <si>
    <t>Task</t>
  </si>
  <si>
    <t>Target Completion date &amp; Status</t>
  </si>
  <si>
    <t>Comments</t>
  </si>
  <si>
    <t/>
  </si>
  <si>
    <t>Baseline End Date</t>
  </si>
  <si>
    <t>Major Issues</t>
  </si>
  <si>
    <t>Item No.</t>
  </si>
  <si>
    <t>Application Issues</t>
  </si>
  <si>
    <t>Action Required By</t>
  </si>
  <si>
    <t>Target Date</t>
  </si>
  <si>
    <t>Process Issues</t>
  </si>
  <si>
    <t>Subject Area</t>
  </si>
  <si>
    <t>Resource Issues</t>
  </si>
  <si>
    <t>All Measurements Used in the ESMS Database</t>
  </si>
  <si>
    <t>PM #</t>
  </si>
  <si>
    <t>Performance Measure</t>
  </si>
  <si>
    <t>BSC Framework</t>
  </si>
  <si>
    <t>Strategic Goal or Objective per BSC or Strategic Plan</t>
  </si>
  <si>
    <t>Army Performance Improvement Criteria (APIC) - 7 Major Categories Summarized Below</t>
  </si>
  <si>
    <t>Major Organizational Unit</t>
  </si>
  <si>
    <t>Function / Dept / Sub Group</t>
  </si>
  <si>
    <t>Service or Product Line (if applicable)</t>
  </si>
  <si>
    <t>METL Task</t>
  </si>
  <si>
    <t>METL Sub-Task</t>
  </si>
  <si>
    <t>Type of Measure</t>
  </si>
  <si>
    <t>Measure Justification</t>
  </si>
  <si>
    <t>Definition</t>
  </si>
  <si>
    <t>Data Elements To Be Collected</t>
  </si>
  <si>
    <t>Data Source</t>
  </si>
  <si>
    <t>Data Collection Frequency
D/W/M/Q/SA/A</t>
  </si>
  <si>
    <t>PM Calculation Formula</t>
  </si>
  <si>
    <t>Actual FY 03</t>
  </si>
  <si>
    <t>Actual FY 04</t>
  </si>
  <si>
    <t>Green Standard</t>
  </si>
  <si>
    <t>Amber Standard</t>
  </si>
  <si>
    <t>Red Standard</t>
  </si>
  <si>
    <t>Primary Functional POC</t>
  </si>
  <si>
    <t>Data Available?</t>
  </si>
  <si>
    <t>Notes</t>
  </si>
  <si>
    <t>What is the PM number for referencing.  Could be LMR # or a unique number for local metrics?</t>
  </si>
  <si>
    <t>What metric(s) should we use to measure whether we have met our requirements?</t>
  </si>
  <si>
    <t>Is this measure a Customer, Process, Learn &amp; Grow or Resources measure based on the BSC framework?</t>
  </si>
  <si>
    <t>Insert major goals or objectives in this box as a reference in completing this template</t>
  </si>
  <si>
    <t>1) Formal Systems to Learn and Grow People
2) All Key processes are adding value
3) Strong focus on Customer Needs
4) Strategic Planning Process in Place
5) Leadership Effectiveness
6) Well Developed PMR is Followed
7) Key Performance Results in Place</t>
  </si>
  <si>
    <t>Insert a list of the major organizational unit names in this box for reference in completing this template</t>
  </si>
  <si>
    <t>Insert a Link here to reference back a list of Functions / Departments and other organizational units in completing this template</t>
  </si>
  <si>
    <t>Insert the Operating Area such as Product or Service Line - To be used for Product Performance Analysis</t>
  </si>
  <si>
    <t>What METL Task does the metric support?</t>
  </si>
  <si>
    <t>What METL Sub-task does the metric support?</t>
  </si>
  <si>
    <t>Is this measure a
1) Strategic 
2) Operational 
3) Tactical
4) Individual</t>
  </si>
  <si>
    <t>Why are we using this metric?</t>
  </si>
  <si>
    <t>How do we define this measure?</t>
  </si>
  <si>
    <t>What are the data elements for caclulating the measure?</t>
  </si>
  <si>
    <t>Where does the data reside?</t>
  </si>
  <si>
    <t>How frequently should the data be collected?</t>
  </si>
  <si>
    <t>What is the formula for calculating the measure?</t>
  </si>
  <si>
    <t>What is the actual result of this measure for the Year 2003?</t>
  </si>
  <si>
    <t>What is the actual result of this measure for the Year 2004?</t>
  </si>
  <si>
    <t>What is the Green Threshold?</t>
  </si>
  <si>
    <t>What is the Amber Threshold?</t>
  </si>
  <si>
    <t>What is the Red Threshold?</t>
  </si>
  <si>
    <t>Who is the primary owner for the measure and their email address?</t>
  </si>
  <si>
    <t>Y/N</t>
  </si>
  <si>
    <t>Are there any additional notes regarding the measure?</t>
  </si>
  <si>
    <t>Balanced Scorecard Project</t>
  </si>
  <si>
    <t>Graded Attributes</t>
  </si>
  <si>
    <t>Update Frequency / Repeatable</t>
  </si>
  <si>
    <t>Degree of Reliability (Hard Data vs.Subjective)</t>
  </si>
  <si>
    <t>Encourages the right behavior</t>
  </si>
  <si>
    <t>Degree of  Fit with Client's Culture</t>
  </si>
  <si>
    <t>Degree of Support / Available Info</t>
  </si>
  <si>
    <t>NonGraded Attributes</t>
  </si>
  <si>
    <t>Leading or Lagging</t>
  </si>
  <si>
    <t>Single or Index Metric</t>
  </si>
  <si>
    <t>Quality Review of Metrics</t>
  </si>
  <si>
    <t>Review and score all measurements used in your scorecard model</t>
  </si>
  <si>
    <t>Total Points</t>
  </si>
  <si>
    <t>Overall Grade</t>
  </si>
  <si>
    <t>Financial Objective (F1)</t>
  </si>
  <si>
    <t>F1.1</t>
  </si>
  <si>
    <t>% Revenue Growth</t>
  </si>
  <si>
    <t>Lagging</t>
  </si>
  <si>
    <t>Single</t>
  </si>
  <si>
    <t>F1.2</t>
  </si>
  <si>
    <t>F1.3</t>
  </si>
  <si>
    <t>F1.4</t>
  </si>
  <si>
    <t>Financial Objective (F2)</t>
  </si>
  <si>
    <t>F2.1</t>
  </si>
  <si>
    <t>F2.2</t>
  </si>
  <si>
    <t>F2.3</t>
  </si>
  <si>
    <t>F2.4</t>
  </si>
  <si>
    <t>Financial Objective (F3)</t>
  </si>
  <si>
    <t>F3.1</t>
  </si>
  <si>
    <t>F3.2</t>
  </si>
  <si>
    <t>F3.3</t>
  </si>
  <si>
    <t>F3.4</t>
  </si>
  <si>
    <t>Customer Objective (C1)</t>
  </si>
  <si>
    <t>C1.1</t>
  </si>
  <si>
    <t>C1.2</t>
  </si>
  <si>
    <t>C1.3</t>
  </si>
  <si>
    <t>C1.4</t>
  </si>
  <si>
    <t>Customer Objective (P2)</t>
  </si>
  <si>
    <t>C2.1</t>
  </si>
  <si>
    <t>C2.2</t>
  </si>
  <si>
    <t>C2.3</t>
  </si>
  <si>
    <t>C2.4</t>
  </si>
  <si>
    <t>Process Objective (P1)</t>
  </si>
  <si>
    <t>P1.1</t>
  </si>
  <si>
    <t>P1.2</t>
  </si>
  <si>
    <t>P1.3</t>
  </si>
  <si>
    <t>P1.4</t>
  </si>
  <si>
    <t>Process Objective (P2)</t>
  </si>
  <si>
    <t>P2.1</t>
  </si>
  <si>
    <t>P2.2</t>
  </si>
  <si>
    <t>P2.3</t>
  </si>
  <si>
    <t>P2.4</t>
  </si>
  <si>
    <t>Process Objective (P5)</t>
  </si>
  <si>
    <t>P3.1</t>
  </si>
  <si>
    <t>P3.2</t>
  </si>
  <si>
    <t>P3.3</t>
  </si>
  <si>
    <t>P3.4</t>
  </si>
  <si>
    <t>Process Objective (P4)</t>
  </si>
  <si>
    <t>P4.1</t>
  </si>
  <si>
    <t>P4.2</t>
  </si>
  <si>
    <t>P4.3</t>
  </si>
  <si>
    <t>P4.4</t>
  </si>
  <si>
    <t>L &amp; G Objective (L1)</t>
  </si>
  <si>
    <t>L1.1</t>
  </si>
  <si>
    <t>L1.2</t>
  </si>
  <si>
    <t>L1.3</t>
  </si>
  <si>
    <t>L1.4</t>
  </si>
  <si>
    <t>L &amp; G Objective (L2)</t>
  </si>
  <si>
    <t>L2.1</t>
  </si>
  <si>
    <t>L2.2</t>
  </si>
  <si>
    <t>L2.3</t>
  </si>
  <si>
    <t>L2.4</t>
  </si>
  <si>
    <t>L &amp; G Objective (L3)</t>
  </si>
  <si>
    <t>L3.1</t>
  </si>
  <si>
    <t>L3.2</t>
  </si>
  <si>
    <t>L3.3</t>
  </si>
  <si>
    <t>L3.4</t>
  </si>
  <si>
    <t>Instructions:</t>
  </si>
  <si>
    <t>Rate each Measurement for these attributes on a scale of 1 to 5:</t>
  </si>
  <si>
    <t>1. Update Frequency: Measurement can get updated on a regular basis; M for Monthly, Q for Quarterly, A for Annual, etc.</t>
  </si>
  <si>
    <t>2. Degree of Reliability: Can you easily measure the performance objective or is it too subjective when it comes to measurability.</t>
  </si>
  <si>
    <t>3. Encourages the right behavior: Measurements should not confuse, distort, or create the wrong performance behavior within the Organization. Controllable?</t>
  </si>
  <si>
    <t>4. Degree of Fit: Measurement fits with the culture and processes of Organization and flows well from Lower Level to Upper Level. (MACRO FIT - ORGANIZATIONAL)</t>
  </si>
  <si>
    <t>5. Degree of Support: Client has existing procedures and processes that can support the measurement (such as available data is in place)</t>
  </si>
  <si>
    <t>Maximum Score</t>
  </si>
  <si>
    <t>Alignment Matrix</t>
  </si>
  <si>
    <t>Project Roster</t>
  </si>
  <si>
    <t>Area</t>
  </si>
  <si>
    <t>Location</t>
  </si>
  <si>
    <t>Desk Phone</t>
  </si>
  <si>
    <t>Cell Phone</t>
  </si>
  <si>
    <t>Email</t>
  </si>
  <si>
    <t>Project Intranet Web Site ►</t>
  </si>
  <si>
    <t>1. Compatible to 2014</t>
  </si>
  <si>
    <t>Week</t>
  </si>
  <si>
    <t>N/A</t>
  </si>
  <si>
    <t>Take familiar with framework and get clear about where to add funtionalities. Read the source code and documents of 2010 and 2011.</t>
  </si>
  <si>
    <t>Yes</t>
    <phoneticPr fontId="123" type="noConversion"/>
  </si>
  <si>
    <r>
      <t>Y</t>
    </r>
    <r>
      <rPr>
        <sz val="10"/>
        <color rgb="FF000000"/>
        <rFont val="Arial"/>
      </rPr>
      <t>es</t>
    </r>
    <phoneticPr fontId="123" type="noConversion"/>
  </si>
  <si>
    <t xml:space="preserve">Read the code files of 2014 and add 2011 code files to 2014 </t>
    <phoneticPr fontId="123" type="noConversion"/>
  </si>
  <si>
    <r>
      <t>H</t>
    </r>
    <r>
      <rPr>
        <sz val="10"/>
        <color rgb="FF000000"/>
        <rFont val="Arial"/>
      </rPr>
      <t>ave an overview of the project; 
Every one read the code of 2011 and documents;</t>
    </r>
  </si>
  <si>
    <t>Merged 2011 OBJC source files to 2014; fixed some compile errors(48 errors); still working on fixing a linking errors; 
Drew a graph of header files to help understand the project framework;
Make Trello for tracking tasks;
(link is to the graph)</t>
  </si>
  <si>
    <t>Yes</t>
  </si>
  <si>
    <t>Do regression test with 2014 baseline and make sure Objective C funtions work well.</t>
  </si>
  <si>
    <t>Fix the linking error and make a test plan for 2014 version Objective C</t>
  </si>
  <si>
    <t>We fixed the linking error and can successfully compile with 2014 baseline.
We found that the 2011 Objective C functions were just copied the code from its superclass in baseline 2010. However there were many changes and improvements in the superclass from 2010 baseline to 2014 baseline. We think the counting functions in Objective C should be deprecated or updated using its superclass in 2014.</t>
  </si>
  <si>
    <t>Do additional tests for 2014 Objective C functions</t>
  </si>
  <si>
    <t>Make the code compatible to 2015 and fix bugs</t>
  </si>
  <si>
    <r>
      <t>Y</t>
    </r>
    <r>
      <rPr>
        <sz val="10"/>
        <color rgb="FF000000"/>
        <rFont val="Arial"/>
      </rPr>
      <t>es</t>
    </r>
    <phoneticPr fontId="123" type="noConversion"/>
  </si>
  <si>
    <r>
      <t>1. Fixed extfile problem of extensions sharing : need to specify extension files for OBJC, MATLAB and C_CPP languages(need to disccuss different approaches: 
-&gt;</t>
    </r>
    <r>
      <rPr>
        <sz val="10"/>
        <color rgb="FF000000"/>
        <rFont val="Arial"/>
      </rPr>
      <t xml:space="preserve">h file for C_CPP and OBJC ; </t>
    </r>
    <r>
      <rPr>
        <b/>
        <sz val="10"/>
        <color rgb="FF000000"/>
        <rFont val="Arial"/>
      </rPr>
      <t>Drawback:</t>
    </r>
    <r>
      <rPr>
        <sz val="10"/>
        <color rgb="FF000000"/>
        <rFont val="Arial"/>
      </rPr>
      <t xml:space="preserve">count C_CPP need to specify all of extension files, C_CPP can't count .h by default, same with MATLAB; 
</t>
    </r>
    <r>
      <rPr>
        <sz val="10"/>
        <color rgb="FF000000"/>
        <rFont val="Arial"/>
      </rPr>
      <t>-&gt;</t>
    </r>
    <r>
      <rPr>
        <sz val="10"/>
        <color rgb="FF000000"/>
        <rFont val="Arial"/>
      </rPr>
      <t xml:space="preserve">.h file is default for C_CPP </t>
    </r>
    <r>
      <rPr>
        <sz val="10"/>
        <color rgb="FF000000"/>
        <rFont val="Arial"/>
      </rPr>
      <t xml:space="preserve">and .m file is default for MATLAB; need to specify then for OBJC; </t>
    </r>
    <r>
      <rPr>
        <b/>
        <sz val="10"/>
        <color rgb="FF000000"/>
        <rFont val="Arial"/>
      </rPr>
      <t>Drawback</t>
    </r>
    <r>
      <rPr>
        <sz val="10"/>
        <color rgb="FF000000"/>
        <rFont val="Arial"/>
      </rPr>
      <t xml:space="preserve">: need C_CPP and MATLAB to ignore all of extension files for OBJC count  </t>
    </r>
    <r>
      <rPr>
        <sz val="10"/>
        <color rgb="FF000000"/>
        <rFont val="Arial"/>
      </rPr>
      <t xml:space="preserve">); 
</t>
    </r>
    <r>
      <rPr>
        <sz val="10"/>
        <color rgb="FF000000"/>
        <rFont val="Arial"/>
      </rPr>
      <t xml:space="preserve">2. A problem: 
 -&gt;difftool: for all of the files with the exactly same code, not comapre all of them;
3.added Cyclomatic Complexity of OBJC in 2014 version;
4. finished some regression tests from 2011 (15/25);
</t>
    </r>
    <phoneticPr fontId="123" type="noConversion"/>
  </si>
  <si>
    <t>2. Compatible to 2015</t>
    <phoneticPr fontId="123" type="noConversion"/>
  </si>
  <si>
    <r>
      <t>Y</t>
    </r>
    <r>
      <rPr>
        <sz val="10"/>
        <color rgb="FF000000"/>
        <rFont val="Arial"/>
      </rPr>
      <t>es</t>
    </r>
    <phoneticPr fontId="123" type="noConversion"/>
  </si>
  <si>
    <t>1. Regression Test from Test 16 to Test 25
2. Write Cyclomatic Complexity Test Cases, do Cyclomatic Complexity Test from Test 1 to Test 8.
3. Change extfile specification file, user must specify all sharing language extension file names.
4. Problem: use extension file, user must flush all other share language extension file name first, then specify OBJC extension file name.</t>
    <phoneticPr fontId="123" type="noConversion"/>
  </si>
  <si>
    <t>Do regression test with 2015 baseline and make sure Objective C funtions work well.</t>
  </si>
  <si>
    <t>1. Make Objective C code compatible to 2015, delete the redundent functions from 2011 and add code to baseline 2015.
2. Test 4 basic regression cases in 2015, found some difference between 2014 and 2015 and fixed them.
2 bugs found in baseline 2015
1. C_CPP can only count "# define", "#define", but cannot count "#   define"
2. int main(int a) and int main( int a) have different "int" count
Problem:
OBJC counter in 2011 just copied the code of C_CPP in 2011 and actually can only  count SLOC, cyclomatic complexity and key words from c, cpp. It cannot count OBJC keywords(same in 2014).</t>
  </si>
  <si>
    <t>Do new feature tests from 2014 for 2015 baseline</t>
  </si>
  <si>
    <t>Final report</t>
  </si>
  <si>
    <t>1. Finished the regression tests with 2015 baseline from 2011 test cases. 
2. Found bugs when we were testing some keywords counting. (The 2014 baseline fixed the double count "cast" as "data declaration" and "execution line", but it introduced a new bug as we said in last week)</t>
  </si>
  <si>
    <r>
      <t>Y</t>
    </r>
    <r>
      <rPr>
        <sz val="10"/>
        <color rgb="FF000000"/>
        <rFont val="Arial"/>
      </rPr>
      <t>es</t>
    </r>
    <phoneticPr fontId="123" type="noConversion"/>
  </si>
  <si>
    <t>1. did cyclomatic complexity test for 2015 version.
2. add Ojective-C exclusive keywords in 2014 and 2015 version, and did test for this feature.
3. wrote bug report which we cannot fix by now for this semester.
Problem:
1. @interface conflict, if add @interface as keywords in complier directive, UCC counts it twice, one is compiler directive line, and another is execution line. (Objective-C this sentence has two identities)</t>
    <phoneticPr fontId="123" type="noConversion"/>
  </si>
  <si>
    <r>
      <t xml:space="preserve">1. write final project report.
2. prepare for final presentation.
3. fix Objective-C function name parsing bug, but in 2015 version it affects </t>
    </r>
    <r>
      <rPr>
        <b/>
        <sz val="10"/>
        <color rgb="FF000000"/>
        <rFont val="Arial"/>
        <family val="2"/>
      </rPr>
      <t xml:space="preserve">fileout.cpp, </t>
    </r>
    <r>
      <rPr>
        <sz val="10"/>
        <color rgb="FF000000"/>
        <rFont val="Arial"/>
        <family val="2"/>
      </rPr>
      <t>out team cannot fix this bug in our module.</t>
    </r>
    <phoneticPr fontId="1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</si>
</sst>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yy;@"/>
    <numFmt numFmtId="177" formatCode="mmmm\ d\,\ yyyy;@"/>
    <numFmt numFmtId="178" formatCode="mmm\ d\,\ yyyy;@"/>
  </numFmts>
  <fonts count="128" x14ac:knownFonts="1">
    <font>
      <sz val="10"/>
      <color rgb="FF000000"/>
      <name val="Arial"/>
    </font>
    <font>
      <b/>
      <sz val="11"/>
      <color rgb="FF0000FF"/>
      <name val="Arial"/>
    </font>
    <font>
      <sz val="10"/>
      <color rgb="FF000000"/>
      <name val="Arial"/>
    </font>
    <font>
      <b/>
      <sz val="10"/>
      <color rgb="FF000000"/>
      <name val="Arial"/>
    </font>
    <font>
      <sz val="10"/>
      <color rgb="FF000000"/>
      <name val="Arial"/>
    </font>
    <font>
      <sz val="10"/>
      <color rgb="FF000000"/>
      <name val="Arial"/>
    </font>
    <font>
      <b/>
      <sz val="11"/>
      <color rgb="FF000000"/>
      <name val="Arial"/>
    </font>
    <font>
      <sz val="10"/>
      <color rgb="FF000000"/>
      <name val="Arial"/>
    </font>
    <font>
      <sz val="8"/>
      <color rgb="FF000000"/>
      <name val="Arial"/>
    </font>
    <font>
      <b/>
      <sz val="10"/>
      <color rgb="FF000000"/>
      <name val="Arial"/>
    </font>
    <font>
      <b/>
      <sz val="11"/>
      <color rgb="FF0000FF"/>
      <name val="Arial"/>
    </font>
    <font>
      <sz val="10"/>
      <color rgb="FF000000"/>
      <name val="Arial"/>
    </font>
    <font>
      <b/>
      <sz val="10"/>
      <color rgb="FF000000"/>
      <name val="Arial"/>
    </font>
    <font>
      <b/>
      <i/>
      <sz val="12"/>
      <color rgb="FF800000"/>
      <name val="Arial"/>
    </font>
    <font>
      <u/>
      <sz val="10"/>
      <color rgb="FF0000FF"/>
      <name val="Arial"/>
    </font>
    <font>
      <sz val="10"/>
      <color rgb="FF000000"/>
      <name val="Arial"/>
    </font>
    <font>
      <sz val="10"/>
      <color rgb="FF000000"/>
      <name val="Arial"/>
    </font>
    <font>
      <b/>
      <sz val="12"/>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FF0000"/>
      <name val="Arial"/>
    </font>
    <font>
      <sz val="10"/>
      <color rgb="FF000000"/>
      <name val="Arial"/>
    </font>
    <font>
      <i/>
      <sz val="9"/>
      <color rgb="FF000000"/>
      <name val="Arial"/>
    </font>
    <font>
      <sz val="10"/>
      <color rgb="FF000000"/>
      <name val="Arial"/>
    </font>
    <font>
      <sz val="10"/>
      <color rgb="FF000000"/>
      <name val="Arial"/>
    </font>
    <font>
      <b/>
      <i/>
      <sz val="12"/>
      <color rgb="FF800000"/>
      <name val="Arial"/>
    </font>
    <font>
      <b/>
      <sz val="8"/>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4"/>
      <color rgb="FFFFFFFF"/>
      <name val="Arial"/>
    </font>
    <font>
      <sz val="10"/>
      <color rgb="FF000000"/>
      <name val="Arial"/>
    </font>
    <font>
      <sz val="10"/>
      <color rgb="FF000000"/>
      <name val="Arial"/>
    </font>
    <font>
      <b/>
      <sz val="10"/>
      <color rgb="FF000000"/>
      <name val="Arial"/>
    </font>
    <font>
      <sz val="10"/>
      <color rgb="FF000000"/>
      <name val="Arial"/>
    </font>
    <font>
      <b/>
      <sz val="14"/>
      <color rgb="FFFFFFFF"/>
      <name val="Arial"/>
    </font>
    <font>
      <b/>
      <sz val="10"/>
      <color rgb="FF000000"/>
      <name val="Arial"/>
    </font>
    <font>
      <b/>
      <sz val="14"/>
      <color rgb="FFFF0000"/>
      <name val="Arial"/>
    </font>
    <font>
      <sz val="20"/>
      <color rgb="FF000000"/>
      <name val="Arial"/>
    </font>
    <font>
      <b/>
      <sz val="10"/>
      <color rgb="FF000000"/>
      <name val="Arial"/>
    </font>
    <font>
      <sz val="10"/>
      <color rgb="FF000000"/>
      <name val="Arial"/>
    </font>
    <font>
      <sz val="10"/>
      <color rgb="FF000000"/>
      <name val="Arial"/>
    </font>
    <font>
      <sz val="10"/>
      <color rgb="FF000000"/>
      <name val="Arial"/>
    </font>
    <font>
      <b/>
      <sz val="10"/>
      <color rgb="FFFF0000"/>
      <name val="Arial"/>
    </font>
    <font>
      <b/>
      <sz val="10"/>
      <color rgb="FF000000"/>
      <name val="Arial"/>
    </font>
    <font>
      <sz val="8"/>
      <color rgb="FF000000"/>
      <name val="Arial"/>
    </font>
    <font>
      <sz val="10"/>
      <color rgb="FF000000"/>
      <name val="Arial"/>
    </font>
    <font>
      <sz val="10"/>
      <color rgb="FF000000"/>
      <name val="Arial"/>
    </font>
    <font>
      <sz val="10"/>
      <color rgb="FF000000"/>
      <name val="Arial"/>
    </font>
    <font>
      <b/>
      <sz val="14"/>
      <color rgb="FF000000"/>
      <name val="Arial"/>
    </font>
    <font>
      <sz val="10"/>
      <color rgb="FF000000"/>
      <name val="Arial"/>
    </font>
    <font>
      <sz val="10"/>
      <color rgb="FF000000"/>
      <name val="Arial"/>
    </font>
    <font>
      <sz val="10"/>
      <color rgb="FF000000"/>
      <name val="Arial"/>
    </font>
    <font>
      <b/>
      <sz val="14"/>
      <color rgb="FFFFFFFF"/>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i/>
      <sz val="10"/>
      <color rgb="FF000000"/>
      <name val="Arial"/>
    </font>
    <font>
      <b/>
      <sz val="12"/>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2"/>
      <color rgb="FF000000"/>
      <name val="Arial"/>
    </font>
    <font>
      <sz val="10"/>
      <color rgb="FF000000"/>
      <name val="Arial"/>
    </font>
    <font>
      <sz val="10"/>
      <color rgb="FF000000"/>
      <name val="Arial"/>
    </font>
    <font>
      <sz val="10"/>
      <color rgb="FFFF0000"/>
      <name val="Arial"/>
    </font>
    <font>
      <b/>
      <sz val="10"/>
      <color rgb="FF000000"/>
      <name val="Arial"/>
    </font>
    <font>
      <sz val="10"/>
      <color rgb="FF000000"/>
      <name val="Arial"/>
    </font>
    <font>
      <sz val="10"/>
      <color rgb="FF000000"/>
      <name val="Arial"/>
    </font>
    <font>
      <b/>
      <sz val="10"/>
      <color rgb="FF000000"/>
      <name val="Arial"/>
    </font>
    <font>
      <b/>
      <sz val="11"/>
      <color rgb="FF000000"/>
      <name val="Arial"/>
    </font>
    <font>
      <b/>
      <sz val="14"/>
      <color rgb="FFFFFFFF"/>
      <name val="Arial"/>
    </font>
    <font>
      <sz val="10"/>
      <color rgb="FF000000"/>
      <name val="Arial"/>
    </font>
    <font>
      <sz val="10"/>
      <color rgb="FF000000"/>
      <name val="Arial"/>
    </font>
    <font>
      <sz val="10"/>
      <color rgb="FF000000"/>
      <name val="Arial"/>
    </font>
    <font>
      <sz val="10"/>
      <color rgb="FFFF0000"/>
      <name val="Arial"/>
    </font>
    <font>
      <sz val="14"/>
      <color rgb="FF339966"/>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i/>
      <sz val="8"/>
      <color rgb="FF000000"/>
      <name val="Arial"/>
    </font>
    <font>
      <sz val="10"/>
      <color rgb="FF000000"/>
      <name val="Arial"/>
    </font>
    <font>
      <b/>
      <sz val="14"/>
      <color rgb="FF3366FF"/>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9"/>
      <name val="宋体"/>
      <family val="3"/>
      <charset val="134"/>
    </font>
    <font>
      <sz val="10"/>
      <color rgb="FF000000"/>
      <name val="Arial"/>
      <family val="2"/>
    </font>
    <font>
      <u/>
      <sz val="10"/>
      <color theme="10"/>
      <name val="Arial"/>
    </font>
    <font>
      <b/>
      <sz val="11"/>
      <color rgb="FF0000FF"/>
      <name val="Arial"/>
      <family val="2"/>
    </font>
    <font>
      <b/>
      <sz val="10"/>
      <color rgb="FF000000"/>
      <name val="Arial"/>
      <family val="2"/>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3366FF"/>
        <bgColor indexed="64"/>
      </patternFill>
    </fill>
    <fill>
      <patternFill patternType="solid">
        <fgColor rgb="FF99CCFF"/>
        <bgColor indexed="64"/>
      </patternFill>
    </fill>
    <fill>
      <patternFill patternType="solid">
        <fgColor rgb="FFC0C0C0"/>
        <bgColor indexed="64"/>
      </patternFill>
    </fill>
    <fill>
      <patternFill patternType="solid">
        <fgColor rgb="FFFFFFFF"/>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000000"/>
      </top>
      <bottom style="thin">
        <color rgb="FF000000"/>
      </bottom>
      <diagonal/>
    </border>
  </borders>
  <cellStyleXfs count="2">
    <xf numFmtId="0" fontId="0" fillId="0" borderId="0"/>
    <xf numFmtId="0" fontId="125" fillId="0" borderId="0" applyNumberFormat="0" applyFill="0" applyBorder="0" applyAlignment="0" applyProtection="0"/>
  </cellStyleXfs>
  <cellXfs count="181">
    <xf numFmtId="0" fontId="0" fillId="0" borderId="0" xfId="0" applyAlignment="1">
      <alignment wrapText="1"/>
    </xf>
    <xf numFmtId="49" fontId="2" fillId="0" borderId="2" xfId="0" applyNumberFormat="1" applyFont="1" applyBorder="1" applyAlignment="1">
      <alignment horizontal="left" vertical="center" wrapText="1"/>
    </xf>
    <xf numFmtId="0" fontId="3" fillId="0" borderId="0" xfId="0" applyFont="1"/>
    <xf numFmtId="49" fontId="4" fillId="0" borderId="2" xfId="0" applyNumberFormat="1" applyFont="1" applyBorder="1" applyAlignment="1">
      <alignment horizontal="center" vertical="center" wrapText="1"/>
    </xf>
    <xf numFmtId="176" fontId="5" fillId="0" borderId="1" xfId="0" applyNumberFormat="1" applyFont="1" applyBorder="1" applyAlignment="1">
      <alignment horizontal="center" vertical="center"/>
    </xf>
    <xf numFmtId="0" fontId="0" fillId="0" borderId="3" xfId="0" applyBorder="1" applyAlignment="1">
      <alignment wrapText="1"/>
    </xf>
    <xf numFmtId="0" fontId="6" fillId="2" borderId="4" xfId="0" applyFont="1" applyFill="1" applyBorder="1" applyAlignment="1">
      <alignment horizontal="center" vertical="center" wrapText="1"/>
    </xf>
    <xf numFmtId="0" fontId="7" fillId="0" borderId="1" xfId="0" applyFont="1" applyBorder="1"/>
    <xf numFmtId="0" fontId="8" fillId="2" borderId="2" xfId="0" applyFont="1" applyFill="1" applyBorder="1" applyAlignment="1">
      <alignment horizontal="center" vertical="center" wrapText="1"/>
    </xf>
    <xf numFmtId="0" fontId="9" fillId="3" borderId="1" xfId="0" applyFont="1" applyFill="1" applyBorder="1" applyAlignment="1">
      <alignment horizontal="center"/>
    </xf>
    <xf numFmtId="0" fontId="12" fillId="5" borderId="1" xfId="0" applyFont="1" applyFill="1" applyBorder="1" applyAlignment="1">
      <alignment horizontal="center" vertical="center"/>
    </xf>
    <xf numFmtId="0" fontId="13" fillId="6" borderId="8" xfId="0" applyFont="1" applyFill="1" applyBorder="1" applyAlignment="1">
      <alignment horizontal="left" vertical="center"/>
    </xf>
    <xf numFmtId="0" fontId="14" fillId="0" borderId="0" xfId="0" applyFont="1"/>
    <xf numFmtId="9" fontId="15" fillId="0" borderId="1" xfId="0" applyNumberFormat="1" applyFont="1" applyBorder="1" applyAlignment="1">
      <alignment horizontal="center" vertical="center"/>
    </xf>
    <xf numFmtId="0" fontId="19" fillId="0" borderId="10" xfId="0" applyFont="1" applyBorder="1"/>
    <xf numFmtId="0" fontId="20" fillId="0" borderId="4" xfId="0" applyFont="1" applyBorder="1"/>
    <xf numFmtId="0" fontId="21" fillId="0" borderId="11" xfId="0" applyFont="1" applyBorder="1"/>
    <xf numFmtId="0" fontId="22" fillId="0" borderId="1" xfId="0" applyNumberFormat="1" applyFont="1" applyBorder="1" applyAlignment="1">
      <alignment horizontal="left" vertical="center" wrapText="1"/>
    </xf>
    <xf numFmtId="0" fontId="0" fillId="0" borderId="9" xfId="0" applyBorder="1" applyAlignment="1">
      <alignment wrapText="1"/>
    </xf>
    <xf numFmtId="0" fontId="23" fillId="0" borderId="7" xfId="0" applyFont="1" applyBorder="1"/>
    <xf numFmtId="49" fontId="24" fillId="0" borderId="4" xfId="0" applyNumberFormat="1" applyFont="1" applyBorder="1" applyAlignment="1">
      <alignment horizontal="left" vertical="center" wrapText="1"/>
    </xf>
    <xf numFmtId="0" fontId="25" fillId="0" borderId="1" xfId="0" applyFont="1" applyBorder="1" applyAlignment="1">
      <alignment horizontal="center" vertical="top" wrapText="1"/>
    </xf>
    <xf numFmtId="0" fontId="26" fillId="0" borderId="2" xfId="0" applyFont="1" applyBorder="1"/>
    <xf numFmtId="0" fontId="27" fillId="0" borderId="0" xfId="0" applyFont="1"/>
    <xf numFmtId="0" fontId="30" fillId="6" borderId="1" xfId="0" applyFont="1" applyFill="1" applyBorder="1" applyAlignment="1">
      <alignment horizontal="left" vertical="center"/>
    </xf>
    <xf numFmtId="0" fontId="31" fillId="2" borderId="4" xfId="0" applyFont="1" applyFill="1" applyBorder="1" applyAlignment="1">
      <alignment horizontal="center" vertical="center" wrapText="1"/>
    </xf>
    <xf numFmtId="176" fontId="35" fillId="0" borderId="2" xfId="0" applyNumberFormat="1" applyFont="1" applyBorder="1" applyAlignment="1">
      <alignment horizontal="center" vertical="center" wrapText="1"/>
    </xf>
    <xf numFmtId="0" fontId="36" fillId="7" borderId="1" xfId="0" applyFont="1" applyFill="1" applyBorder="1"/>
    <xf numFmtId="0" fontId="37" fillId="6" borderId="5" xfId="0" applyFont="1" applyFill="1" applyBorder="1"/>
    <xf numFmtId="0" fontId="38" fillId="0" borderId="13" xfId="0" applyFont="1" applyBorder="1"/>
    <xf numFmtId="0" fontId="41" fillId="0" borderId="4" xfId="0" applyFont="1" applyBorder="1" applyAlignment="1">
      <alignment horizontal="center" vertical="center" wrapText="1"/>
    </xf>
    <xf numFmtId="0" fontId="43" fillId="0" borderId="13" xfId="0" applyFont="1" applyBorder="1" applyAlignment="1">
      <alignment horizontal="center" vertical="center"/>
    </xf>
    <xf numFmtId="0" fontId="44" fillId="6" borderId="1" xfId="0" applyFont="1" applyFill="1" applyBorder="1" applyAlignment="1">
      <alignment horizontal="center" vertical="center" wrapText="1"/>
    </xf>
    <xf numFmtId="9" fontId="46" fillId="0" borderId="1" xfId="0" applyNumberFormat="1" applyFont="1" applyBorder="1" applyAlignment="1">
      <alignment horizontal="left" vertical="center" wrapText="1"/>
    </xf>
    <xf numFmtId="0" fontId="48" fillId="5" borderId="8" xfId="0" applyFont="1" applyFill="1" applyBorder="1" applyAlignment="1">
      <alignment horizontal="center"/>
    </xf>
    <xf numFmtId="0" fontId="49" fillId="0" borderId="14" xfId="0" applyFont="1" applyBorder="1" applyAlignment="1">
      <alignment horizontal="center"/>
    </xf>
    <xf numFmtId="0" fontId="50" fillId="0" borderId="4" xfId="0" applyFont="1" applyBorder="1" applyAlignment="1">
      <alignment horizontal="center" vertical="center" wrapText="1"/>
    </xf>
    <xf numFmtId="0" fontId="51" fillId="0" borderId="2" xfId="0" applyFont="1" applyBorder="1" applyAlignment="1">
      <alignment horizontal="center" vertical="center"/>
    </xf>
    <xf numFmtId="0" fontId="54" fillId="0" borderId="1" xfId="0" applyFont="1" applyBorder="1" applyAlignment="1">
      <alignment horizontal="center" vertical="center"/>
    </xf>
    <xf numFmtId="0" fontId="55" fillId="5" borderId="8" xfId="0" applyFont="1" applyFill="1" applyBorder="1" applyAlignment="1">
      <alignment vertical="center" wrapText="1"/>
    </xf>
    <xf numFmtId="49" fontId="56" fillId="5" borderId="1" xfId="0" applyNumberFormat="1" applyFont="1" applyFill="1" applyBorder="1" applyAlignment="1">
      <alignment horizontal="center" vertical="center"/>
    </xf>
    <xf numFmtId="49" fontId="57" fillId="0" borderId="1" xfId="0" applyNumberFormat="1" applyFont="1" applyBorder="1" applyAlignment="1">
      <alignment horizontal="left" vertical="center" wrapText="1"/>
    </xf>
    <xf numFmtId="0" fontId="58" fillId="0" borderId="1" xfId="0" applyFont="1" applyBorder="1" applyAlignment="1">
      <alignment horizontal="center" vertical="center"/>
    </xf>
    <xf numFmtId="0" fontId="59" fillId="0" borderId="12" xfId="0" applyFont="1" applyBorder="1"/>
    <xf numFmtId="0" fontId="60" fillId="6" borderId="1" xfId="0" applyFont="1" applyFill="1" applyBorder="1" applyAlignment="1">
      <alignment vertical="center" wrapText="1"/>
    </xf>
    <xf numFmtId="0" fontId="62" fillId="2" borderId="13" xfId="0" applyFont="1" applyFill="1" applyBorder="1" applyAlignment="1">
      <alignment horizontal="center" vertical="center" wrapText="1"/>
    </xf>
    <xf numFmtId="176" fontId="63" fillId="0" borderId="1" xfId="0" applyNumberFormat="1" applyFont="1" applyBorder="1" applyAlignment="1">
      <alignment horizontal="center" vertical="center" wrapText="1"/>
    </xf>
    <xf numFmtId="0" fontId="64" fillId="6" borderId="6" xfId="0" applyFont="1" applyFill="1" applyBorder="1"/>
    <xf numFmtId="178" fontId="65" fillId="0" borderId="1" xfId="0" applyNumberFormat="1" applyFont="1" applyBorder="1" applyAlignment="1">
      <alignment horizontal="center" vertical="center"/>
    </xf>
    <xf numFmtId="0" fontId="66" fillId="0" borderId="0" xfId="0" applyFont="1"/>
    <xf numFmtId="177" fontId="67" fillId="5" borderId="5" xfId="0" applyNumberFormat="1" applyFont="1" applyFill="1" applyBorder="1" applyAlignment="1">
      <alignment horizontal="left"/>
    </xf>
    <xf numFmtId="0" fontId="0" fillId="0" borderId="11" xfId="0" applyBorder="1" applyAlignment="1">
      <alignment wrapText="1"/>
    </xf>
    <xf numFmtId="0" fontId="69" fillId="0" borderId="10" xfId="0" applyFont="1" applyBorder="1" applyAlignment="1">
      <alignment horizontal="center"/>
    </xf>
    <xf numFmtId="0" fontId="71" fillId="0" borderId="15" xfId="0" applyFont="1" applyBorder="1" applyAlignment="1">
      <alignment horizontal="center"/>
    </xf>
    <xf numFmtId="0" fontId="73" fillId="2" borderId="4" xfId="0" applyFont="1" applyFill="1" applyBorder="1" applyAlignment="1">
      <alignment horizontal="center" vertical="center" wrapText="1"/>
    </xf>
    <xf numFmtId="49" fontId="74" fillId="0" borderId="13" xfId="0" applyNumberFormat="1" applyFont="1" applyBorder="1" applyAlignment="1">
      <alignment horizontal="left" vertical="center" wrapText="1"/>
    </xf>
    <xf numFmtId="0" fontId="75" fillId="0" borderId="1" xfId="0" applyFont="1" applyBorder="1" applyAlignment="1">
      <alignment horizontal="center"/>
    </xf>
    <xf numFmtId="0" fontId="77" fillId="0" borderId="0" xfId="0" applyFont="1" applyAlignment="1">
      <alignment horizontal="left"/>
    </xf>
    <xf numFmtId="0" fontId="78" fillId="6" borderId="5" xfId="0" applyFont="1" applyFill="1" applyBorder="1"/>
    <xf numFmtId="0" fontId="79" fillId="0" borderId="2" xfId="0" applyFont="1" applyBorder="1" applyAlignment="1">
      <alignment horizontal="left" vertical="center" wrapText="1"/>
    </xf>
    <xf numFmtId="0" fontId="80" fillId="2" borderId="4" xfId="0" applyFont="1" applyFill="1" applyBorder="1" applyAlignment="1">
      <alignment horizontal="center" vertical="center" wrapText="1"/>
    </xf>
    <xf numFmtId="0" fontId="81" fillId="6" borderId="8" xfId="0" applyFont="1" applyFill="1" applyBorder="1"/>
    <xf numFmtId="0" fontId="82" fillId="2" borderId="13" xfId="0" applyFont="1" applyFill="1" applyBorder="1" applyAlignment="1">
      <alignment horizontal="center" vertical="center" wrapText="1"/>
    </xf>
    <xf numFmtId="177" fontId="84" fillId="5" borderId="6" xfId="0" applyNumberFormat="1" applyFont="1" applyFill="1" applyBorder="1" applyAlignment="1">
      <alignment horizontal="left"/>
    </xf>
    <xf numFmtId="0" fontId="85" fillId="0" borderId="1" xfId="0" applyFont="1" applyBorder="1" applyAlignment="1">
      <alignment horizontal="left" vertical="center" wrapText="1"/>
    </xf>
    <xf numFmtId="0" fontId="86" fillId="0" borderId="9" xfId="0" applyFont="1" applyBorder="1"/>
    <xf numFmtId="9" fontId="87" fillId="0" borderId="0" xfId="0" applyNumberFormat="1" applyFont="1"/>
    <xf numFmtId="0" fontId="88" fillId="5" borderId="13" xfId="0" applyFont="1" applyFill="1" applyBorder="1" applyAlignment="1">
      <alignment horizontal="center"/>
    </xf>
    <xf numFmtId="0" fontId="89" fillId="0" borderId="1" xfId="0" applyFont="1" applyBorder="1" applyAlignment="1">
      <alignment vertical="top" wrapText="1"/>
    </xf>
    <xf numFmtId="49" fontId="90" fillId="4" borderId="4" xfId="0" applyNumberFormat="1" applyFont="1" applyFill="1" applyBorder="1" applyAlignment="1">
      <alignment horizontal="center" vertical="center"/>
    </xf>
    <xf numFmtId="0" fontId="91" fillId="0" borderId="4" xfId="0" applyFont="1" applyBorder="1" applyAlignment="1">
      <alignment horizontal="center"/>
    </xf>
    <xf numFmtId="0" fontId="0" fillId="0" borderId="10" xfId="0" applyBorder="1" applyAlignment="1">
      <alignment wrapText="1"/>
    </xf>
    <xf numFmtId="49" fontId="92" fillId="0" borderId="4" xfId="0" applyNumberFormat="1" applyFont="1" applyBorder="1" applyAlignment="1">
      <alignment horizontal="center" vertical="center" wrapText="1"/>
    </xf>
    <xf numFmtId="49" fontId="93" fillId="5" borderId="4" xfId="0" applyNumberFormat="1" applyFont="1" applyFill="1" applyBorder="1" applyAlignment="1">
      <alignment horizontal="center" vertical="center" wrapText="1"/>
    </xf>
    <xf numFmtId="176" fontId="94" fillId="0" borderId="1" xfId="0" applyNumberFormat="1" applyFont="1" applyBorder="1" applyAlignment="1">
      <alignment horizontal="center" vertical="center"/>
    </xf>
    <xf numFmtId="0" fontId="97" fillId="0" borderId="0" xfId="0" applyFont="1"/>
    <xf numFmtId="0" fontId="98" fillId="0" borderId="4" xfId="0" applyFont="1" applyBorder="1" applyAlignment="1">
      <alignment horizontal="center" vertical="center"/>
    </xf>
    <xf numFmtId="0" fontId="99" fillId="7" borderId="1" xfId="0" applyFont="1" applyFill="1" applyBorder="1" applyAlignment="1">
      <alignment vertical="top" wrapText="1"/>
    </xf>
    <xf numFmtId="49" fontId="100" fillId="0" borderId="1" xfId="0" applyNumberFormat="1" applyFont="1" applyBorder="1" applyAlignment="1">
      <alignment horizontal="center" vertical="center"/>
    </xf>
    <xf numFmtId="0" fontId="101" fillId="0" borderId="1" xfId="0" applyFont="1" applyBorder="1" applyAlignment="1">
      <alignment horizontal="center" vertical="top" wrapText="1"/>
    </xf>
    <xf numFmtId="49" fontId="104" fillId="0" borderId="13" xfId="0" applyNumberFormat="1" applyFont="1" applyBorder="1" applyAlignment="1">
      <alignment horizontal="center" vertical="center" wrapText="1"/>
    </xf>
    <xf numFmtId="0" fontId="105" fillId="7" borderId="1" xfId="0" applyFont="1" applyFill="1" applyBorder="1" applyAlignment="1">
      <alignment horizontal="center" vertical="top" wrapText="1"/>
    </xf>
    <xf numFmtId="0" fontId="106" fillId="5" borderId="4" xfId="0" applyFont="1" applyFill="1" applyBorder="1" applyAlignment="1">
      <alignment horizontal="center"/>
    </xf>
    <xf numFmtId="0" fontId="108" fillId="6" borderId="6" xfId="0" applyFont="1" applyFill="1" applyBorder="1" applyAlignment="1">
      <alignment horizontal="center"/>
    </xf>
    <xf numFmtId="0" fontId="110" fillId="6" borderId="5" xfId="0" applyFont="1" applyFill="1" applyBorder="1" applyAlignment="1">
      <alignment horizontal="center"/>
    </xf>
    <xf numFmtId="0" fontId="113" fillId="0" borderId="2" xfId="0" applyFont="1" applyBorder="1" applyAlignment="1">
      <alignment horizontal="center"/>
    </xf>
    <xf numFmtId="0" fontId="114" fillId="0" borderId="1" xfId="0" applyFont="1" applyBorder="1" applyAlignment="1">
      <alignment horizontal="center" vertical="center"/>
    </xf>
    <xf numFmtId="0" fontId="115" fillId="6" borderId="0" xfId="0" applyFont="1" applyFill="1"/>
    <xf numFmtId="49" fontId="116" fillId="5" borderId="1" xfId="0" applyNumberFormat="1" applyFont="1" applyFill="1" applyBorder="1" applyAlignment="1">
      <alignment horizontal="center" vertical="center" wrapText="1"/>
    </xf>
    <xf numFmtId="49" fontId="118" fillId="5" borderId="2" xfId="0" applyNumberFormat="1" applyFont="1" applyFill="1" applyBorder="1" applyAlignment="1">
      <alignment horizontal="center" vertical="center"/>
    </xf>
    <xf numFmtId="0" fontId="122" fillId="0" borderId="3" xfId="0" applyFont="1" applyBorder="1"/>
    <xf numFmtId="49" fontId="3" fillId="5" borderId="1" xfId="0" applyNumberFormat="1" applyFont="1" applyFill="1" applyBorder="1" applyAlignment="1">
      <alignment horizontal="center" vertical="center" wrapText="1"/>
    </xf>
    <xf numFmtId="49" fontId="61" fillId="5" borderId="1" xfId="0" applyNumberFormat="1" applyFont="1" applyFill="1" applyBorder="1" applyAlignment="1">
      <alignment vertical="center" wrapText="1"/>
    </xf>
    <xf numFmtId="176" fontId="0" fillId="0" borderId="1" xfId="0" applyNumberFormat="1" applyFont="1" applyBorder="1" applyAlignment="1">
      <alignment horizontal="center" vertical="center"/>
    </xf>
    <xf numFmtId="0" fontId="3" fillId="5" borderId="1" xfId="0" applyFont="1" applyFill="1" applyBorder="1" applyAlignment="1">
      <alignment horizontal="center" vertical="center" wrapText="1"/>
    </xf>
    <xf numFmtId="0" fontId="124" fillId="0" borderId="8" xfId="0" applyFont="1" applyBorder="1" applyAlignment="1">
      <alignment horizontal="center" vertical="center" wrapText="1"/>
    </xf>
    <xf numFmtId="176" fontId="124" fillId="0" borderId="1" xfId="0" applyNumberFormat="1" applyFont="1" applyBorder="1" applyAlignment="1">
      <alignment horizontal="center" vertical="center"/>
    </xf>
    <xf numFmtId="0" fontId="58" fillId="0" borderId="8" xfId="0" applyFont="1" applyBorder="1" applyAlignment="1">
      <alignment horizontal="center" vertical="center"/>
    </xf>
    <xf numFmtId="176" fontId="5" fillId="0" borderId="6" xfId="0" applyNumberFormat="1" applyFont="1" applyBorder="1" applyAlignment="1">
      <alignment horizontal="center" vertical="center"/>
    </xf>
    <xf numFmtId="0" fontId="58" fillId="0" borderId="13" xfId="0" applyFont="1" applyBorder="1" applyAlignment="1">
      <alignment horizontal="center" vertical="center"/>
    </xf>
    <xf numFmtId="176" fontId="0" fillId="0" borderId="13" xfId="0" applyNumberFormat="1" applyFont="1" applyBorder="1" applyAlignment="1">
      <alignment horizontal="center" vertical="center"/>
    </xf>
    <xf numFmtId="0" fontId="58" fillId="0" borderId="16" xfId="0" applyFont="1" applyBorder="1" applyAlignment="1">
      <alignment horizontal="center" vertical="center"/>
    </xf>
    <xf numFmtId="176" fontId="0" fillId="0" borderId="16" xfId="0" applyNumberFormat="1" applyFont="1" applyBorder="1" applyAlignment="1">
      <alignment horizontal="center" vertical="center"/>
    </xf>
    <xf numFmtId="176" fontId="5" fillId="0" borderId="13" xfId="0" applyNumberFormat="1" applyFont="1" applyBorder="1" applyAlignment="1">
      <alignment horizontal="center" vertical="center"/>
    </xf>
    <xf numFmtId="49" fontId="61" fillId="5" borderId="8" xfId="0" applyNumberFormat="1" applyFont="1" applyFill="1" applyBorder="1" applyAlignment="1">
      <alignment horizontal="center" vertical="center" wrapText="1"/>
    </xf>
    <xf numFmtId="49" fontId="121" fillId="5" borderId="6" xfId="0" applyNumberFormat="1" applyFont="1" applyFill="1" applyBorder="1" applyAlignment="1">
      <alignment horizontal="center" vertical="center" wrapText="1"/>
    </xf>
    <xf numFmtId="49" fontId="0" fillId="0" borderId="8" xfId="0" applyNumberFormat="1" applyFont="1" applyBorder="1" applyAlignment="1">
      <alignment horizontal="left" vertical="center" wrapText="1"/>
    </xf>
    <xf numFmtId="49" fontId="32" fillId="0" borderId="6" xfId="0" applyNumberFormat="1" applyFont="1" applyBorder="1" applyAlignment="1">
      <alignment horizontal="left" vertical="center" wrapText="1"/>
    </xf>
    <xf numFmtId="49" fontId="1" fillId="0" borderId="8"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 fillId="0" borderId="6" xfId="0" applyNumberFormat="1" applyFont="1" applyFill="1" applyBorder="1" applyAlignment="1">
      <alignment horizontal="center" vertical="center" wrapText="1"/>
    </xf>
    <xf numFmtId="49" fontId="70" fillId="4" borderId="1" xfId="0" applyNumberFormat="1" applyFont="1" applyFill="1" applyBorder="1" applyAlignment="1">
      <alignment horizontal="center" vertical="center"/>
    </xf>
    <xf numFmtId="49" fontId="47" fillId="4" borderId="5" xfId="0" applyNumberFormat="1" applyFont="1" applyFill="1" applyBorder="1" applyAlignment="1">
      <alignment horizontal="center" vertical="center"/>
    </xf>
    <xf numFmtId="49" fontId="52" fillId="4" borderId="6" xfId="0" applyNumberFormat="1" applyFont="1" applyFill="1" applyBorder="1" applyAlignment="1">
      <alignment horizontal="center" vertical="center"/>
    </xf>
    <xf numFmtId="49" fontId="95" fillId="4" borderId="1" xfId="0" applyNumberFormat="1" applyFont="1" applyFill="1" applyBorder="1" applyAlignment="1">
      <alignment horizontal="center" vertical="center"/>
    </xf>
    <xf numFmtId="0" fontId="40" fillId="4" borderId="5" xfId="0" applyFont="1" applyFill="1" applyBorder="1"/>
    <xf numFmtId="0" fontId="11" fillId="4" borderId="6" xfId="0" applyFont="1" applyFill="1" applyBorder="1"/>
    <xf numFmtId="0" fontId="85" fillId="0" borderId="1" xfId="0" applyFont="1" applyBorder="1" applyAlignment="1">
      <alignment horizontal="left" vertical="center" wrapText="1"/>
    </xf>
    <xf numFmtId="177" fontId="102" fillId="5" borderId="8" xfId="0" applyNumberFormat="1" applyFont="1" applyFill="1" applyBorder="1" applyAlignment="1">
      <alignment horizontal="center"/>
    </xf>
    <xf numFmtId="177" fontId="18" fillId="5" borderId="6" xfId="0" applyNumberFormat="1" applyFont="1" applyFill="1" applyBorder="1" applyAlignment="1">
      <alignment horizontal="center"/>
    </xf>
    <xf numFmtId="176" fontId="53" fillId="0" borderId="8" xfId="0" applyNumberFormat="1" applyFont="1" applyBorder="1" applyAlignment="1">
      <alignment horizontal="center" vertical="center"/>
    </xf>
    <xf numFmtId="176" fontId="53" fillId="0" borderId="6" xfId="0" applyNumberFormat="1" applyFont="1" applyBorder="1" applyAlignment="1">
      <alignment horizontal="center" vertical="center"/>
    </xf>
    <xf numFmtId="176" fontId="94" fillId="0" borderId="8" xfId="0" applyNumberFormat="1" applyFont="1" applyBorder="1" applyAlignment="1">
      <alignment horizontal="center" vertical="center"/>
    </xf>
    <xf numFmtId="176" fontId="94" fillId="0" borderId="6" xfId="0" applyNumberFormat="1" applyFont="1" applyBorder="1" applyAlignment="1">
      <alignment horizontal="center" vertical="center"/>
    </xf>
    <xf numFmtId="49" fontId="117" fillId="0" borderId="8" xfId="0" applyNumberFormat="1" applyFont="1" applyFill="1" applyBorder="1" applyAlignment="1">
      <alignment horizontal="center" vertical="center"/>
    </xf>
    <xf numFmtId="49" fontId="117" fillId="0" borderId="5" xfId="0" applyNumberFormat="1" applyFont="1" applyFill="1" applyBorder="1" applyAlignment="1">
      <alignment horizontal="center" vertical="center"/>
    </xf>
    <xf numFmtId="49" fontId="117" fillId="0" borderId="6" xfId="0" applyNumberFormat="1" applyFont="1" applyFill="1" applyBorder="1" applyAlignment="1">
      <alignment horizontal="center" vertical="center"/>
    </xf>
    <xf numFmtId="49" fontId="116" fillId="5" borderId="8" xfId="0" applyNumberFormat="1" applyFont="1" applyFill="1" applyBorder="1" applyAlignment="1">
      <alignment horizontal="center" vertical="center" wrapText="1"/>
    </xf>
    <xf numFmtId="49" fontId="116" fillId="5" borderId="6" xfId="0" applyNumberFormat="1" applyFont="1" applyFill="1" applyBorder="1" applyAlignment="1">
      <alignment horizontal="center" vertical="center" wrapText="1"/>
    </xf>
    <xf numFmtId="9" fontId="0" fillId="0" borderId="8" xfId="0" applyNumberFormat="1" applyFont="1" applyBorder="1" applyAlignment="1">
      <alignment horizontal="left" vertical="top" wrapText="1"/>
    </xf>
    <xf numFmtId="9" fontId="46" fillId="0" borderId="6" xfId="0" applyNumberFormat="1" applyFont="1" applyBorder="1" applyAlignment="1">
      <alignment horizontal="left" vertical="top" wrapText="1"/>
    </xf>
    <xf numFmtId="49" fontId="0" fillId="0" borderId="8"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6" xfId="0" applyNumberFormat="1" applyFont="1" applyBorder="1" applyAlignment="1">
      <alignment horizontal="center" vertical="center" wrapText="1"/>
    </xf>
    <xf numFmtId="49" fontId="56" fillId="5" borderId="1" xfId="0" applyNumberFormat="1" applyFont="1" applyFill="1" applyBorder="1" applyAlignment="1">
      <alignment horizontal="center" vertical="center"/>
    </xf>
    <xf numFmtId="0" fontId="0" fillId="0" borderId="8" xfId="0" applyFont="1" applyBorder="1" applyAlignment="1">
      <alignment horizontal="center" vertical="center" wrapText="1"/>
    </xf>
    <xf numFmtId="0" fontId="45" fillId="0" borderId="6" xfId="0" applyFont="1" applyBorder="1" applyAlignment="1">
      <alignment horizontal="center" vertical="center" wrapText="1"/>
    </xf>
    <xf numFmtId="49" fontId="57" fillId="0" borderId="1" xfId="0" applyNumberFormat="1" applyFont="1" applyBorder="1" applyAlignment="1">
      <alignment horizontal="left" vertical="center" wrapText="1"/>
    </xf>
    <xf numFmtId="9" fontId="33" fillId="5" borderId="8" xfId="0" applyNumberFormat="1" applyFont="1" applyFill="1" applyBorder="1" applyAlignment="1">
      <alignment horizontal="center" vertical="center"/>
    </xf>
    <xf numFmtId="9" fontId="33" fillId="5" borderId="5" xfId="0" applyNumberFormat="1" applyFont="1" applyFill="1" applyBorder="1" applyAlignment="1">
      <alignment horizontal="center" vertical="center"/>
    </xf>
    <xf numFmtId="9" fontId="33" fillId="5" borderId="6" xfId="0" applyNumberFormat="1" applyFont="1" applyFill="1" applyBorder="1" applyAlignment="1">
      <alignment horizontal="center" vertical="center"/>
    </xf>
    <xf numFmtId="49" fontId="107" fillId="5" borderId="6" xfId="0" applyNumberFormat="1" applyFont="1" applyFill="1" applyBorder="1" applyAlignment="1">
      <alignment horizontal="right" vertical="center"/>
    </xf>
    <xf numFmtId="49" fontId="72" fillId="5" borderId="5" xfId="0" applyNumberFormat="1" applyFont="1" applyFill="1" applyBorder="1" applyAlignment="1">
      <alignment horizontal="right" vertical="center"/>
    </xf>
    <xf numFmtId="49" fontId="83" fillId="0" borderId="8" xfId="0" applyNumberFormat="1" applyFont="1" applyBorder="1" applyAlignment="1">
      <alignment vertical="center" wrapText="1"/>
    </xf>
    <xf numFmtId="49" fontId="28" fillId="0" borderId="5" xfId="0" applyNumberFormat="1" applyFont="1" applyBorder="1" applyAlignment="1">
      <alignment vertical="center" wrapText="1"/>
    </xf>
    <xf numFmtId="49" fontId="34" fillId="0" borderId="6" xfId="0" applyNumberFormat="1" applyFont="1" applyBorder="1" applyAlignment="1">
      <alignment vertical="center" wrapText="1"/>
    </xf>
    <xf numFmtId="49" fontId="7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4" fillId="0" borderId="2" xfId="0" applyNumberFormat="1" applyFont="1" applyBorder="1" applyAlignment="1">
      <alignment horizontal="center" vertical="center" wrapText="1"/>
    </xf>
    <xf numFmtId="0" fontId="39" fillId="5" borderId="8" xfId="0" applyFont="1" applyFill="1" applyBorder="1" applyAlignment="1">
      <alignment horizontal="center" vertical="center" wrapText="1"/>
    </xf>
    <xf numFmtId="0" fontId="111" fillId="5" borderId="6" xfId="0" applyFont="1" applyFill="1" applyBorder="1" applyAlignment="1">
      <alignment horizontal="center" vertical="center" wrapText="1"/>
    </xf>
    <xf numFmtId="49" fontId="29" fillId="0" borderId="8" xfId="0" applyNumberFormat="1" applyFont="1" applyBorder="1" applyAlignment="1">
      <alignment horizontal="left" vertical="center" wrapText="1"/>
    </xf>
    <xf numFmtId="0" fontId="42" fillId="0" borderId="6" xfId="0" applyFont="1" applyBorder="1" applyAlignment="1">
      <alignment horizontal="left" vertical="center" wrapText="1"/>
    </xf>
    <xf numFmtId="0" fontId="16" fillId="0" borderId="5" xfId="0" applyFont="1" applyBorder="1" applyAlignment="1">
      <alignment horizontal="left" vertical="center" wrapText="1"/>
    </xf>
    <xf numFmtId="0" fontId="0" fillId="0" borderId="15" xfId="0" applyFont="1" applyBorder="1" applyAlignment="1">
      <alignment horizontal="center" vertical="center" wrapText="1"/>
    </xf>
    <xf numFmtId="0" fontId="103" fillId="0" borderId="7" xfId="0" applyFont="1" applyBorder="1" applyAlignment="1">
      <alignment horizontal="center" vertical="center" wrapText="1"/>
    </xf>
    <xf numFmtId="9" fontId="124" fillId="0" borderId="8" xfId="0" applyNumberFormat="1" applyFont="1" applyBorder="1" applyAlignment="1">
      <alignment horizontal="left" vertical="top" wrapText="1"/>
    </xf>
    <xf numFmtId="49" fontId="126" fillId="0" borderId="15"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wrapText="1"/>
    </xf>
    <xf numFmtId="49" fontId="10" fillId="0" borderId="11" xfId="0" applyNumberFormat="1" applyFont="1" applyFill="1" applyBorder="1" applyAlignment="1">
      <alignment horizontal="center" vertical="center" wrapText="1"/>
    </xf>
    <xf numFmtId="49" fontId="10" fillId="0" borderId="5" xfId="0" applyNumberFormat="1" applyFont="1" applyFill="1" applyBorder="1" applyAlignment="1">
      <alignment horizontal="center" vertical="center" wrapText="1"/>
    </xf>
    <xf numFmtId="49" fontId="10" fillId="0" borderId="6" xfId="0" applyNumberFormat="1" applyFont="1" applyFill="1" applyBorder="1" applyAlignment="1">
      <alignment horizontal="center" vertical="center" wrapText="1"/>
    </xf>
    <xf numFmtId="176" fontId="125" fillId="0" borderId="8" xfId="1" applyNumberFormat="1" applyBorder="1" applyAlignment="1">
      <alignment horizontal="left" vertical="top" wrapText="1"/>
    </xf>
    <xf numFmtId="176" fontId="125" fillId="0" borderId="6" xfId="1" applyNumberFormat="1" applyBorder="1" applyAlignment="1">
      <alignment horizontal="left" vertical="top" wrapText="1"/>
    </xf>
    <xf numFmtId="9" fontId="109" fillId="0" borderId="6" xfId="0" applyNumberFormat="1" applyFont="1" applyBorder="1" applyAlignment="1">
      <alignment horizontal="left" vertical="top" wrapText="1"/>
    </xf>
    <xf numFmtId="9" fontId="0" fillId="0" borderId="5" xfId="0" applyNumberFormat="1" applyFont="1" applyBorder="1" applyAlignment="1">
      <alignment horizontal="left" vertical="top" wrapText="1"/>
    </xf>
    <xf numFmtId="9" fontId="0" fillId="0" borderId="19" xfId="0" applyNumberFormat="1" applyFont="1" applyBorder="1" applyAlignment="1">
      <alignment horizontal="left" vertical="top" wrapText="1"/>
    </xf>
    <xf numFmtId="0" fontId="0" fillId="0" borderId="16" xfId="0" applyFont="1" applyBorder="1" applyAlignment="1">
      <alignment horizontal="center" vertical="center" wrapText="1"/>
    </xf>
    <xf numFmtId="0" fontId="124"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120" fillId="0" borderId="18" xfId="0" applyFont="1" applyBorder="1" applyAlignment="1">
      <alignment horizontal="center" vertical="center" wrapText="1"/>
    </xf>
    <xf numFmtId="0" fontId="103" fillId="0" borderId="6" xfId="0" applyFont="1" applyBorder="1" applyAlignment="1">
      <alignment horizontal="center" vertical="center" wrapText="1"/>
    </xf>
    <xf numFmtId="0" fontId="124" fillId="0" borderId="1" xfId="0" applyFont="1" applyBorder="1" applyAlignment="1">
      <alignment horizontal="center" vertical="center" wrapText="1"/>
    </xf>
    <xf numFmtId="0" fontId="119" fillId="2" borderId="0" xfId="0" applyFont="1" applyFill="1" applyAlignment="1">
      <alignment vertical="top" wrapText="1"/>
    </xf>
    <xf numFmtId="0" fontId="122" fillId="0" borderId="3" xfId="0" applyFont="1" applyBorder="1"/>
    <xf numFmtId="0" fontId="97" fillId="0" borderId="0" xfId="0" applyFont="1"/>
    <xf numFmtId="0" fontId="112" fillId="0" borderId="0" xfId="0" applyFont="1"/>
    <xf numFmtId="0" fontId="96" fillId="0" borderId="9" xfId="0" applyFont="1" applyBorder="1"/>
    <xf numFmtId="0" fontId="21" fillId="0" borderId="11" xfId="0" applyFont="1" applyBorder="1"/>
    <xf numFmtId="0" fontId="17" fillId="0" borderId="9" xfId="0" applyFont="1" applyBorder="1" applyAlignment="1">
      <alignment horizontal="center" wrapText="1"/>
    </xf>
    <xf numFmtId="0" fontId="68" fillId="0" borderId="9" xfId="0" applyFont="1" applyBorder="1" applyAlignment="1">
      <alignment horizontal="center"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812800</xdr:colOff>
      <xdr:row>31</xdr:row>
      <xdr:rowOff>139700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812800</xdr:colOff>
      <xdr:row>31</xdr:row>
      <xdr:rowOff>139700</xdr:rowOff>
    </xdr:to>
    <xdr:sp macro="" textlink="">
      <xdr:nvSpPr>
        <xdr:cNvPr id="2"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1228725</xdr:colOff>
      <xdr:row>31</xdr:row>
      <xdr:rowOff>114300</xdr:rowOff>
    </xdr:to>
    <xdr:sp macro="" textlink="">
      <xdr:nvSpPr>
        <xdr:cNvPr id="3" name="AutoShape 1"/>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1228725</xdr:colOff>
      <xdr:row>31</xdr:row>
      <xdr:rowOff>114300</xdr:rowOff>
    </xdr:to>
    <xdr:sp macro="" textlink="">
      <xdr:nvSpPr>
        <xdr:cNvPr id="4" name="AutoShape 1"/>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800100</xdr:colOff>
      <xdr:row>31</xdr:row>
      <xdr:rowOff>127000</xdr:rowOff>
    </xdr:to>
    <xdr:sp macro="" textlink="">
      <xdr:nvSpPr>
        <xdr:cNvPr id="5"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6"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7"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1219200</xdr:colOff>
      <xdr:row>31</xdr:row>
      <xdr:rowOff>104775</xdr:rowOff>
    </xdr:to>
    <xdr:sp macro="" textlink="">
      <xdr:nvSpPr>
        <xdr:cNvPr id="8"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9"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800100</xdr:colOff>
      <xdr:row>31</xdr:row>
      <xdr:rowOff>127000</xdr:rowOff>
    </xdr:to>
    <xdr:sp macro="" textlink="">
      <xdr:nvSpPr>
        <xdr:cNvPr id="10"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1219200</xdr:colOff>
      <xdr:row>31</xdr:row>
      <xdr:rowOff>104775</xdr:rowOff>
    </xdr:to>
    <xdr:sp macro="" textlink="">
      <xdr:nvSpPr>
        <xdr:cNvPr id="11"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12"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13"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800100</xdr:colOff>
      <xdr:row>31</xdr:row>
      <xdr:rowOff>127000</xdr:rowOff>
    </xdr:to>
    <xdr:sp macro="" textlink="">
      <xdr:nvSpPr>
        <xdr:cNvPr id="14"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15"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16"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800100</xdr:colOff>
      <xdr:row>31</xdr:row>
      <xdr:rowOff>127000</xdr:rowOff>
    </xdr:to>
    <xdr:sp macro="" textlink="">
      <xdr:nvSpPr>
        <xdr:cNvPr id="17"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1219200</xdr:colOff>
      <xdr:row>31</xdr:row>
      <xdr:rowOff>104775</xdr:rowOff>
    </xdr:to>
    <xdr:sp macro="" textlink="">
      <xdr:nvSpPr>
        <xdr:cNvPr id="18" name="AutoShape 1"/>
        <xdr:cNvSpPr>
          <a:spLocks noChangeArrowheads="1"/>
        </xdr:cNvSpPr>
      </xdr:nvSpPr>
      <xdr:spPr bwMode="auto">
        <a:xfrm>
          <a:off x="0" y="0"/>
          <a:ext cx="12687300" cy="126873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19"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20"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21"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22"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1219200</xdr:colOff>
      <xdr:row>31</xdr:row>
      <xdr:rowOff>104775</xdr:rowOff>
    </xdr:to>
    <xdr:sp macro="" textlink="">
      <xdr:nvSpPr>
        <xdr:cNvPr id="23" name="AutoShape 1"/>
        <xdr:cNvSpPr>
          <a:spLocks noChangeArrowheads="1"/>
        </xdr:cNvSpPr>
      </xdr:nvSpPr>
      <xdr:spPr bwMode="auto">
        <a:xfrm>
          <a:off x="0" y="0"/>
          <a:ext cx="12687300" cy="126873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google.com/drawings/d/1R1a4GkNiAq1W00yX0ICw8GGow4XnoOIk6P7lWF8OE70/edit?usp=sharing" TargetMode="External"/><Relationship Id="rId1" Type="http://schemas.openxmlformats.org/officeDocument/2006/relationships/hyperlink" Target="https://docs.google.com/drawings/d/1R1a4GkNiAq1W00yX0ICw8GGow4XnoOIk6P7lWF8OE70/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topLeftCell="A17" zoomScaleNormal="100" workbookViewId="0">
      <selection activeCell="J19" sqref="J19"/>
    </sheetView>
  </sheetViews>
  <sheetFormatPr defaultColWidth="9.140625" defaultRowHeight="12.75" customHeight="1" x14ac:dyDescent="0.2"/>
  <cols>
    <col min="1" max="1" width="8" customWidth="1"/>
    <col min="2" max="2" width="24.42578125" customWidth="1"/>
    <col min="3" max="3" width="13.85546875" customWidth="1"/>
    <col min="4" max="4" width="11.28515625" customWidth="1"/>
    <col min="5" max="5" width="10.85546875" customWidth="1"/>
    <col min="6" max="6" width="13.85546875" customWidth="1"/>
    <col min="7" max="7" width="28.42578125" customWidth="1"/>
    <col min="8" max="8" width="33.7109375" customWidth="1"/>
  </cols>
  <sheetData>
    <row r="1" spans="1:8" ht="54" customHeight="1" x14ac:dyDescent="0.2">
      <c r="A1" s="111" t="s">
        <v>0</v>
      </c>
      <c r="B1" s="112"/>
      <c r="C1" s="112"/>
      <c r="D1" s="112"/>
      <c r="E1" s="112"/>
      <c r="F1" s="112"/>
      <c r="G1" s="112"/>
      <c r="H1" s="113"/>
    </row>
    <row r="2" spans="1:8" ht="25.5" x14ac:dyDescent="0.2">
      <c r="A2" s="89"/>
      <c r="B2" s="40" t="s">
        <v>1</v>
      </c>
      <c r="C2" s="48">
        <v>42585</v>
      </c>
      <c r="D2" s="39"/>
      <c r="E2" s="50"/>
      <c r="F2" s="50"/>
      <c r="G2" s="50"/>
      <c r="H2" s="63"/>
    </row>
    <row r="3" spans="1:8" ht="15" customHeight="1" x14ac:dyDescent="0.2">
      <c r="A3" s="69"/>
      <c r="B3" s="114"/>
      <c r="C3" s="115"/>
      <c r="D3" s="115"/>
      <c r="E3" s="115"/>
      <c r="F3" s="115"/>
      <c r="G3" s="115"/>
      <c r="H3" s="116"/>
    </row>
    <row r="4" spans="1:8" ht="15.75" customHeight="1" x14ac:dyDescent="0.2">
      <c r="A4" s="82"/>
      <c r="B4" s="40" t="s">
        <v>2</v>
      </c>
      <c r="C4" s="124" t="s">
        <v>3</v>
      </c>
      <c r="D4" s="125"/>
      <c r="E4" s="125"/>
      <c r="F4" s="125"/>
      <c r="G4" s="125"/>
      <c r="H4" s="126"/>
    </row>
    <row r="5" spans="1:8" ht="12.75" hidden="1" customHeight="1" x14ac:dyDescent="0.2">
      <c r="A5" s="73"/>
      <c r="B5" s="88" t="s">
        <v>4</v>
      </c>
      <c r="C5" s="117" t="s">
        <v>5</v>
      </c>
      <c r="D5" s="117"/>
      <c r="E5" s="117"/>
      <c r="F5" s="117"/>
      <c r="G5" s="117"/>
      <c r="H5" s="117"/>
    </row>
    <row r="6" spans="1:8" ht="16.5" customHeight="1" x14ac:dyDescent="0.2">
      <c r="A6" s="67"/>
      <c r="B6" s="88" t="s">
        <v>6</v>
      </c>
      <c r="C6" s="120">
        <v>42523</v>
      </c>
      <c r="D6" s="121"/>
      <c r="E6" s="118" t="s">
        <v>7</v>
      </c>
      <c r="F6" s="119"/>
      <c r="G6" s="122">
        <v>42585</v>
      </c>
      <c r="H6" s="123"/>
    </row>
    <row r="7" spans="1:8" ht="49.5" customHeight="1" x14ac:dyDescent="0.2">
      <c r="A7" s="94" t="s">
        <v>166</v>
      </c>
      <c r="B7" s="104" t="s">
        <v>8</v>
      </c>
      <c r="C7" s="105"/>
      <c r="D7" s="91" t="s">
        <v>6</v>
      </c>
      <c r="E7" s="91" t="s">
        <v>7</v>
      </c>
      <c r="F7" s="92" t="s">
        <v>9</v>
      </c>
      <c r="G7" s="127" t="s">
        <v>10</v>
      </c>
      <c r="H7" s="128"/>
    </row>
    <row r="8" spans="1:8" ht="15" customHeight="1" x14ac:dyDescent="0.2">
      <c r="A8" s="108" t="s">
        <v>165</v>
      </c>
      <c r="B8" s="109"/>
      <c r="C8" s="109"/>
      <c r="D8" s="109"/>
      <c r="E8" s="109"/>
      <c r="F8" s="109"/>
      <c r="G8" s="109"/>
      <c r="H8" s="110"/>
    </row>
    <row r="9" spans="1:8" ht="15" customHeight="1" x14ac:dyDescent="0.2">
      <c r="A9" s="42">
        <v>1</v>
      </c>
      <c r="B9" s="131" t="s">
        <v>167</v>
      </c>
      <c r="C9" s="132"/>
      <c r="D9" s="132"/>
      <c r="E9" s="132"/>
      <c r="F9" s="132"/>
      <c r="G9" s="132"/>
      <c r="H9" s="133"/>
    </row>
    <row r="10" spans="1:8" ht="48" customHeight="1" x14ac:dyDescent="0.2">
      <c r="A10" s="42">
        <v>2</v>
      </c>
      <c r="B10" s="106" t="s">
        <v>168</v>
      </c>
      <c r="C10" s="107"/>
      <c r="D10" s="4">
        <v>42523</v>
      </c>
      <c r="E10" s="93">
        <v>42529</v>
      </c>
      <c r="F10" s="95" t="s">
        <v>169</v>
      </c>
      <c r="G10" s="129" t="s">
        <v>172</v>
      </c>
      <c r="H10" s="130"/>
    </row>
    <row r="11" spans="1:8" ht="80.099999999999994" customHeight="1" x14ac:dyDescent="0.2">
      <c r="A11" s="42">
        <v>3</v>
      </c>
      <c r="B11" s="172" t="s">
        <v>171</v>
      </c>
      <c r="C11" s="172"/>
      <c r="D11" s="93">
        <v>42530</v>
      </c>
      <c r="E11" s="93">
        <v>42536</v>
      </c>
      <c r="F11" s="96" t="s">
        <v>170</v>
      </c>
      <c r="G11" s="162" t="s">
        <v>173</v>
      </c>
      <c r="H11" s="163"/>
    </row>
    <row r="12" spans="1:8" ht="102" customHeight="1" x14ac:dyDescent="0.2">
      <c r="A12" s="42">
        <v>4</v>
      </c>
      <c r="B12" s="135" t="s">
        <v>176</v>
      </c>
      <c r="C12" s="171"/>
      <c r="D12" s="4">
        <v>42537</v>
      </c>
      <c r="E12" s="93">
        <v>42543</v>
      </c>
      <c r="F12" s="93" t="s">
        <v>174</v>
      </c>
      <c r="G12" s="129" t="s">
        <v>177</v>
      </c>
      <c r="H12" s="164"/>
    </row>
    <row r="13" spans="1:8" ht="232.5" customHeight="1" x14ac:dyDescent="0.2">
      <c r="A13" s="42">
        <v>5</v>
      </c>
      <c r="B13" s="154" t="s">
        <v>175</v>
      </c>
      <c r="C13" s="155"/>
      <c r="D13" s="93">
        <v>42544</v>
      </c>
      <c r="E13" s="93">
        <v>42550</v>
      </c>
      <c r="F13" s="93" t="s">
        <v>180</v>
      </c>
      <c r="G13" s="156" t="s">
        <v>181</v>
      </c>
      <c r="H13" s="130"/>
    </row>
    <row r="14" spans="1:8" ht="106.5" customHeight="1" x14ac:dyDescent="0.2">
      <c r="A14" s="97">
        <v>6</v>
      </c>
      <c r="B14" s="167" t="s">
        <v>178</v>
      </c>
      <c r="C14" s="168"/>
      <c r="D14" s="98">
        <v>42551</v>
      </c>
      <c r="E14" s="93">
        <v>42557</v>
      </c>
      <c r="F14" s="96" t="s">
        <v>183</v>
      </c>
      <c r="G14" s="156" t="s">
        <v>184</v>
      </c>
      <c r="H14" s="130"/>
    </row>
    <row r="15" spans="1:8" ht="17.25" customHeight="1" x14ac:dyDescent="0.2">
      <c r="A15" s="157" t="s">
        <v>182</v>
      </c>
      <c r="B15" s="158"/>
      <c r="C15" s="158"/>
      <c r="D15" s="159"/>
      <c r="E15" s="159"/>
      <c r="F15" s="159"/>
      <c r="G15" s="160"/>
      <c r="H15" s="161"/>
    </row>
    <row r="16" spans="1:8" ht="180" customHeight="1" x14ac:dyDescent="0.2">
      <c r="A16" s="101">
        <v>7</v>
      </c>
      <c r="B16" s="169" t="s">
        <v>179</v>
      </c>
      <c r="C16" s="170"/>
      <c r="D16" s="102">
        <v>42558</v>
      </c>
      <c r="E16" s="102">
        <v>42564</v>
      </c>
      <c r="F16" s="102" t="s">
        <v>174</v>
      </c>
      <c r="G16" s="165" t="s">
        <v>186</v>
      </c>
      <c r="H16" s="130"/>
    </row>
    <row r="17" spans="1:8" ht="60.95" customHeight="1" x14ac:dyDescent="0.2">
      <c r="A17" s="101">
        <v>8</v>
      </c>
      <c r="B17" s="154" t="s">
        <v>185</v>
      </c>
      <c r="C17" s="155"/>
      <c r="D17" s="102">
        <v>42565</v>
      </c>
      <c r="E17" s="102">
        <v>42571</v>
      </c>
      <c r="F17" s="102" t="s">
        <v>174</v>
      </c>
      <c r="G17" s="166" t="s">
        <v>189</v>
      </c>
      <c r="H17" s="130"/>
    </row>
    <row r="18" spans="1:8" ht="130.5" customHeight="1" x14ac:dyDescent="0.2">
      <c r="A18" s="101">
        <v>9</v>
      </c>
      <c r="B18" s="135" t="s">
        <v>187</v>
      </c>
      <c r="C18" s="171"/>
      <c r="D18" s="102">
        <v>42572</v>
      </c>
      <c r="E18" s="102">
        <v>42578</v>
      </c>
      <c r="F18" s="102" t="s">
        <v>190</v>
      </c>
      <c r="G18" s="166" t="s">
        <v>191</v>
      </c>
      <c r="H18" s="130"/>
    </row>
    <row r="19" spans="1:8" ht="58.5" customHeight="1" x14ac:dyDescent="0.2">
      <c r="A19" s="99">
        <v>10</v>
      </c>
      <c r="B19" s="135" t="s">
        <v>188</v>
      </c>
      <c r="C19" s="136"/>
      <c r="D19" s="100">
        <v>42579</v>
      </c>
      <c r="E19" s="100">
        <v>42585</v>
      </c>
      <c r="F19" s="103"/>
      <c r="G19" s="156" t="s">
        <v>192</v>
      </c>
      <c r="H19" s="130"/>
    </row>
    <row r="20" spans="1:8" ht="12.75" hidden="1" customHeight="1" x14ac:dyDescent="0.2">
      <c r="A20" s="42"/>
      <c r="B20" s="137"/>
      <c r="C20" s="137"/>
      <c r="D20" s="46"/>
      <c r="E20" s="4"/>
      <c r="F20" s="78"/>
      <c r="G20" s="33"/>
      <c r="H20" s="4"/>
    </row>
    <row r="21" spans="1:8" ht="12.75" hidden="1" customHeight="1" x14ac:dyDescent="0.2">
      <c r="A21" s="42"/>
      <c r="B21" s="137"/>
      <c r="C21" s="137"/>
      <c r="D21" s="46"/>
      <c r="E21" s="4"/>
      <c r="F21" s="78"/>
      <c r="G21" s="33"/>
      <c r="H21" s="46"/>
    </row>
    <row r="22" spans="1:8" ht="12.75" hidden="1" customHeight="1" x14ac:dyDescent="0.2">
      <c r="A22" s="42"/>
      <c r="B22" s="137"/>
      <c r="C22" s="137"/>
      <c r="D22" s="41"/>
      <c r="E22" s="4"/>
      <c r="F22" s="78"/>
      <c r="G22" s="33"/>
      <c r="H22" s="46"/>
    </row>
    <row r="23" spans="1:8" ht="3.75" hidden="1" customHeight="1" x14ac:dyDescent="0.2">
      <c r="A23" s="42"/>
      <c r="B23" s="137"/>
      <c r="C23" s="117"/>
      <c r="D23" s="64"/>
      <c r="E23" s="4"/>
      <c r="F23" s="78"/>
      <c r="G23" s="33"/>
      <c r="H23" s="13"/>
    </row>
    <row r="24" spans="1:8" ht="15.75" customHeight="1" x14ac:dyDescent="0.2">
      <c r="A24" s="34"/>
      <c r="B24" s="141" t="s">
        <v>12</v>
      </c>
      <c r="C24" s="142"/>
      <c r="D24" s="142"/>
      <c r="E24" s="142"/>
      <c r="F24" s="142"/>
      <c r="G24" s="141"/>
      <c r="H24" s="74">
        <v>42585</v>
      </c>
    </row>
    <row r="25" spans="1:8" ht="15" customHeight="1" x14ac:dyDescent="0.2">
      <c r="A25" s="111" t="s">
        <v>13</v>
      </c>
      <c r="B25" s="112"/>
      <c r="C25" s="112"/>
      <c r="D25" s="112"/>
      <c r="E25" s="112"/>
      <c r="F25" s="112"/>
      <c r="G25" s="112"/>
      <c r="H25" s="113"/>
    </row>
    <row r="26" spans="1:8" ht="12" customHeight="1" x14ac:dyDescent="0.2">
      <c r="A26" s="40" t="s">
        <v>14</v>
      </c>
      <c r="B26" s="134" t="s">
        <v>4</v>
      </c>
      <c r="C26" s="134"/>
      <c r="D26" s="40"/>
      <c r="E26" s="138" t="s">
        <v>10</v>
      </c>
      <c r="F26" s="139"/>
      <c r="G26" s="139"/>
      <c r="H26" s="140"/>
    </row>
    <row r="27" spans="1:8" ht="12" customHeight="1" x14ac:dyDescent="0.2">
      <c r="A27" s="37">
        <v>1</v>
      </c>
      <c r="B27" s="137"/>
      <c r="C27" s="137"/>
      <c r="D27" s="3"/>
      <c r="E27" s="137"/>
      <c r="F27" s="137"/>
      <c r="G27" s="137"/>
      <c r="H27" s="38"/>
    </row>
    <row r="28" spans="1:8" ht="12" customHeight="1" x14ac:dyDescent="0.2">
      <c r="A28" s="76"/>
      <c r="B28" s="137"/>
      <c r="C28" s="137"/>
      <c r="D28" s="72"/>
      <c r="E28" s="137"/>
      <c r="F28" s="137"/>
      <c r="G28" s="137"/>
      <c r="H28" s="86"/>
    </row>
    <row r="29" spans="1:8" ht="12" customHeight="1" x14ac:dyDescent="0.2">
      <c r="A29" s="31"/>
      <c r="B29" s="137"/>
      <c r="C29" s="137"/>
      <c r="D29" s="80"/>
      <c r="E29" s="137"/>
      <c r="F29" s="137"/>
      <c r="G29" s="137"/>
      <c r="H29" s="86"/>
    </row>
    <row r="30" spans="1:8" ht="12" customHeight="1" x14ac:dyDescent="0.2">
      <c r="A30" s="37">
        <v>2</v>
      </c>
      <c r="B30" s="137"/>
      <c r="C30" s="137"/>
      <c r="D30" s="1"/>
      <c r="E30" s="137"/>
      <c r="F30" s="137"/>
      <c r="G30" s="137"/>
      <c r="H30" s="38"/>
    </row>
    <row r="31" spans="1:8" ht="12" customHeight="1" x14ac:dyDescent="0.2">
      <c r="A31" s="76"/>
      <c r="B31" s="137"/>
      <c r="C31" s="137"/>
      <c r="D31" s="20"/>
      <c r="E31" s="137"/>
      <c r="F31" s="137"/>
      <c r="G31" s="137"/>
      <c r="H31" s="86"/>
    </row>
    <row r="32" spans="1:8" ht="12" customHeight="1" x14ac:dyDescent="0.2">
      <c r="A32" s="31"/>
      <c r="B32" s="137"/>
      <c r="C32" s="137"/>
      <c r="D32" s="55"/>
      <c r="E32" s="143"/>
      <c r="F32" s="144"/>
      <c r="G32" s="145"/>
      <c r="H32" s="86"/>
    </row>
    <row r="33" spans="1:8" ht="12" customHeight="1" x14ac:dyDescent="0.2">
      <c r="A33" s="37">
        <v>3</v>
      </c>
      <c r="B33" s="137"/>
      <c r="C33" s="137"/>
      <c r="D33" s="1"/>
      <c r="E33" s="137"/>
      <c r="F33" s="137"/>
      <c r="G33" s="137"/>
      <c r="H33" s="38"/>
    </row>
    <row r="34" spans="1:8" ht="12" customHeight="1" x14ac:dyDescent="0.2">
      <c r="A34" s="76"/>
      <c r="B34" s="137"/>
      <c r="C34" s="137"/>
      <c r="D34" s="20"/>
      <c r="E34" s="137"/>
      <c r="F34" s="137"/>
      <c r="G34" s="137"/>
      <c r="H34" s="86"/>
    </row>
    <row r="35" spans="1:8" ht="14.25" customHeight="1" x14ac:dyDescent="0.2">
      <c r="A35" s="31"/>
      <c r="B35" s="137"/>
      <c r="C35" s="137"/>
      <c r="D35" s="55"/>
      <c r="E35" s="137"/>
      <c r="F35" s="137"/>
      <c r="G35" s="137"/>
      <c r="H35" s="86"/>
    </row>
    <row r="36" spans="1:8" ht="21.75" customHeight="1" x14ac:dyDescent="0.2">
      <c r="A36" s="42">
        <v>4</v>
      </c>
      <c r="B36" s="151"/>
      <c r="C36" s="152"/>
      <c r="D36" s="17"/>
      <c r="E36" s="151"/>
      <c r="F36" s="153"/>
      <c r="G36" s="152"/>
      <c r="H36" s="86"/>
    </row>
    <row r="37" spans="1:8" ht="12.75" hidden="1" customHeight="1" x14ac:dyDescent="0.2">
      <c r="A37" s="85"/>
      <c r="B37" s="111" t="s">
        <v>15</v>
      </c>
      <c r="C37" s="111"/>
      <c r="D37" s="111"/>
      <c r="E37" s="111"/>
      <c r="F37" s="111"/>
      <c r="G37" s="111"/>
      <c r="H37" s="111"/>
    </row>
    <row r="38" spans="1:8" ht="12.75" hidden="1" customHeight="1" x14ac:dyDescent="0.2">
      <c r="A38" s="70"/>
      <c r="B38" s="134" t="s">
        <v>4</v>
      </c>
      <c r="C38" s="134"/>
      <c r="D38" s="40"/>
      <c r="E38" s="149" t="s">
        <v>16</v>
      </c>
      <c r="F38" s="150"/>
      <c r="G38" s="40" t="s">
        <v>17</v>
      </c>
      <c r="H38" s="10"/>
    </row>
    <row r="39" spans="1:8" ht="12.75" hidden="1" customHeight="1" x14ac:dyDescent="0.2">
      <c r="A39" s="70"/>
      <c r="B39" s="137"/>
      <c r="C39" s="137"/>
      <c r="D39" s="41"/>
      <c r="E39" s="146"/>
      <c r="F39" s="146"/>
      <c r="G39" s="46"/>
      <c r="H39" s="64"/>
    </row>
    <row r="40" spans="1:8" ht="12.75" hidden="1" customHeight="1" x14ac:dyDescent="0.2">
      <c r="A40" s="70"/>
      <c r="B40" s="111" t="s">
        <v>18</v>
      </c>
      <c r="C40" s="111"/>
      <c r="D40" s="111"/>
      <c r="E40" s="111"/>
      <c r="F40" s="111"/>
      <c r="G40" s="111"/>
      <c r="H40" s="111"/>
    </row>
    <row r="41" spans="1:8" ht="12.75" hidden="1" customHeight="1" x14ac:dyDescent="0.2">
      <c r="A41" s="70"/>
      <c r="B41" s="134" t="s">
        <v>19</v>
      </c>
      <c r="C41" s="134"/>
      <c r="D41" s="40"/>
      <c r="E41" s="149" t="s">
        <v>16</v>
      </c>
      <c r="F41" s="150"/>
      <c r="G41" s="40" t="s">
        <v>17</v>
      </c>
      <c r="H41" s="10"/>
    </row>
    <row r="42" spans="1:8" ht="12.75" hidden="1" customHeight="1" x14ac:dyDescent="0.2">
      <c r="A42" s="70"/>
      <c r="B42" s="137"/>
      <c r="C42" s="137"/>
      <c r="D42" s="41"/>
      <c r="E42" s="146"/>
      <c r="F42" s="146"/>
      <c r="G42" s="46"/>
      <c r="H42" s="64"/>
    </row>
    <row r="43" spans="1:8" ht="12.75" hidden="1" customHeight="1" x14ac:dyDescent="0.2">
      <c r="A43" s="70"/>
      <c r="B43" s="137"/>
      <c r="C43" s="137"/>
      <c r="D43" s="41"/>
      <c r="E43" s="146"/>
      <c r="F43" s="146"/>
      <c r="G43" s="46"/>
      <c r="H43" s="64"/>
    </row>
    <row r="44" spans="1:8" ht="12.75" hidden="1" customHeight="1" x14ac:dyDescent="0.2">
      <c r="A44" s="70"/>
      <c r="B44" s="111" t="s">
        <v>20</v>
      </c>
      <c r="C44" s="111"/>
      <c r="D44" s="111"/>
      <c r="E44" s="111"/>
      <c r="F44" s="111"/>
      <c r="G44" s="111"/>
      <c r="H44" s="111"/>
    </row>
    <row r="45" spans="1:8" ht="12.75" hidden="1" customHeight="1" x14ac:dyDescent="0.2">
      <c r="A45" s="70"/>
      <c r="B45" s="134" t="s">
        <v>19</v>
      </c>
      <c r="C45" s="134"/>
      <c r="D45" s="40"/>
      <c r="E45" s="149" t="s">
        <v>16</v>
      </c>
      <c r="F45" s="150"/>
      <c r="G45" s="40" t="s">
        <v>17</v>
      </c>
      <c r="H45" s="10"/>
    </row>
    <row r="46" spans="1:8" ht="12.75" hidden="1" customHeight="1" x14ac:dyDescent="0.2">
      <c r="A46" s="70"/>
      <c r="B46" s="137"/>
      <c r="C46" s="137"/>
      <c r="D46" s="41"/>
      <c r="E46" s="146"/>
      <c r="F46" s="146"/>
      <c r="G46" s="46"/>
      <c r="H46" s="64"/>
    </row>
    <row r="47" spans="1:8" ht="12.75" hidden="1" customHeight="1" x14ac:dyDescent="0.2">
      <c r="A47" s="70"/>
      <c r="B47" s="147"/>
      <c r="C47" s="147"/>
      <c r="D47" s="1"/>
      <c r="E47" s="148"/>
      <c r="F47" s="148"/>
      <c r="G47" s="26"/>
      <c r="H47" s="59"/>
    </row>
  </sheetData>
  <mergeCells count="77">
    <mergeCell ref="B13:C13"/>
    <mergeCell ref="G19:H19"/>
    <mergeCell ref="A15:H15"/>
    <mergeCell ref="G11:H11"/>
    <mergeCell ref="G12:H12"/>
    <mergeCell ref="G13:H13"/>
    <mergeCell ref="G14:H14"/>
    <mergeCell ref="G16:H16"/>
    <mergeCell ref="G17:H17"/>
    <mergeCell ref="G18:H18"/>
    <mergeCell ref="B14:C14"/>
    <mergeCell ref="B16:C16"/>
    <mergeCell ref="B17:C17"/>
    <mergeCell ref="B18:C18"/>
    <mergeCell ref="B11:C11"/>
    <mergeCell ref="B12:C12"/>
    <mergeCell ref="B36:C36"/>
    <mergeCell ref="E36:G36"/>
    <mergeCell ref="B37:H37"/>
    <mergeCell ref="B38:C38"/>
    <mergeCell ref="E38:F38"/>
    <mergeCell ref="B39:C39"/>
    <mergeCell ref="E39:F39"/>
    <mergeCell ref="B40:H40"/>
    <mergeCell ref="B41:C41"/>
    <mergeCell ref="E41:F41"/>
    <mergeCell ref="B46:C46"/>
    <mergeCell ref="E46:F46"/>
    <mergeCell ref="B47:C47"/>
    <mergeCell ref="E47:F47"/>
    <mergeCell ref="B42:C42"/>
    <mergeCell ref="E42:F42"/>
    <mergeCell ref="B43:C43"/>
    <mergeCell ref="E43:F43"/>
    <mergeCell ref="B44:H44"/>
    <mergeCell ref="B45:C45"/>
    <mergeCell ref="E45:F45"/>
    <mergeCell ref="E33:G33"/>
    <mergeCell ref="B34:C34"/>
    <mergeCell ref="E34:G34"/>
    <mergeCell ref="B35:C35"/>
    <mergeCell ref="E35:G35"/>
    <mergeCell ref="B33:C33"/>
    <mergeCell ref="B30:C30"/>
    <mergeCell ref="E30:G30"/>
    <mergeCell ref="B31:C31"/>
    <mergeCell ref="E31:G31"/>
    <mergeCell ref="B32:C32"/>
    <mergeCell ref="E32:G32"/>
    <mergeCell ref="B27:C27"/>
    <mergeCell ref="E27:G27"/>
    <mergeCell ref="B28:C28"/>
    <mergeCell ref="E28:G28"/>
    <mergeCell ref="B29:C29"/>
    <mergeCell ref="E29:G29"/>
    <mergeCell ref="A25:H25"/>
    <mergeCell ref="B26:C26"/>
    <mergeCell ref="B19:C19"/>
    <mergeCell ref="B20:C20"/>
    <mergeCell ref="B21:C21"/>
    <mergeCell ref="E26:H26"/>
    <mergeCell ref="B22:C22"/>
    <mergeCell ref="B23:C23"/>
    <mergeCell ref="B24:G24"/>
    <mergeCell ref="B7:C7"/>
    <mergeCell ref="B10:C10"/>
    <mergeCell ref="A8:H8"/>
    <mergeCell ref="A1:H1"/>
    <mergeCell ref="B3:H3"/>
    <mergeCell ref="C5:H5"/>
    <mergeCell ref="E6:F6"/>
    <mergeCell ref="C6:D6"/>
    <mergeCell ref="G6:H6"/>
    <mergeCell ref="C4:H4"/>
    <mergeCell ref="G7:H7"/>
    <mergeCell ref="G10:H10"/>
    <mergeCell ref="B9:H9"/>
  </mergeCells>
  <phoneticPr fontId="123" type="noConversion"/>
  <hyperlinks>
    <hyperlink ref="G11" r:id="rId1" display="Merged 2011 OBJC source files to 2014; fixed some compile errors(48 errors); still working on fixing a linking errors; _x000d_Drew a flow chart to help understand the project framework;_x000d_Make Trello for tracking tasks;"/>
    <hyperlink ref="H11" r:id="rId2" display="https://docs.google.com/drawings/d/1R1a4GkNiAq1W00yX0ICw8GGow4XnoOIk6P7lWF8OE70/edit?usp=sharing"/>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
  <sheetViews>
    <sheetView workbookViewId="0"/>
  </sheetViews>
  <sheetFormatPr defaultColWidth="9.140625" defaultRowHeight="12.75" customHeight="1" x14ac:dyDescent="0.2"/>
  <cols>
    <col min="1" max="1" width="3.140625" customWidth="1"/>
    <col min="2" max="2" width="21.42578125" customWidth="1"/>
    <col min="3" max="3" width="23.28515625" customWidth="1"/>
    <col min="4" max="4" width="24.28515625" customWidth="1"/>
    <col min="5" max="5" width="22.140625" customWidth="1"/>
    <col min="6" max="6" width="0" hidden="1"/>
    <col min="7" max="7" width="19.7109375" customWidth="1"/>
    <col min="8" max="8" width="20.42578125" customWidth="1"/>
    <col min="9" max="9" width="21.28515625" customWidth="1"/>
    <col min="10" max="11" width="0" hidden="1"/>
    <col min="12" max="12" width="16.28515625" customWidth="1"/>
    <col min="13" max="13" width="19.140625" customWidth="1"/>
    <col min="14" max="14" width="25.140625" customWidth="1"/>
    <col min="15" max="15" width="19" customWidth="1"/>
    <col min="16" max="16" width="17.7109375" customWidth="1"/>
    <col min="17" max="17" width="19.7109375" customWidth="1"/>
    <col min="18" max="18" width="18.85546875" customWidth="1"/>
    <col min="19" max="19" width="14.42578125" customWidth="1"/>
    <col min="20" max="20" width="15.7109375" customWidth="1"/>
    <col min="21" max="21" width="14.140625" customWidth="1"/>
    <col min="22" max="22" width="12.42578125" customWidth="1"/>
    <col min="23" max="23" width="13.140625" customWidth="1"/>
    <col min="24" max="24" width="17.42578125" customWidth="1"/>
    <col min="25" max="25" width="12.42578125" customWidth="1"/>
    <col min="26" max="26" width="32.140625" customWidth="1"/>
  </cols>
  <sheetData>
    <row r="1" spans="1:26" ht="21.75" customHeight="1" x14ac:dyDescent="0.25">
      <c r="A1" s="18"/>
      <c r="B1" s="65" t="s">
        <v>21</v>
      </c>
      <c r="C1" s="18"/>
      <c r="D1" s="18"/>
      <c r="E1" s="18"/>
      <c r="F1" s="18"/>
      <c r="G1" s="18"/>
      <c r="H1" s="18"/>
      <c r="I1" s="18"/>
      <c r="J1" s="18"/>
      <c r="K1" s="18"/>
      <c r="L1" s="18"/>
      <c r="M1" s="18"/>
      <c r="N1" s="18"/>
      <c r="O1" s="18"/>
      <c r="P1" s="18"/>
      <c r="Q1" s="18"/>
      <c r="R1" s="18"/>
      <c r="S1" s="18"/>
      <c r="T1" s="18"/>
      <c r="U1" s="18"/>
      <c r="V1" s="18"/>
      <c r="W1" s="18"/>
      <c r="X1" s="18"/>
      <c r="Y1" s="18"/>
      <c r="Z1" s="18"/>
    </row>
    <row r="2" spans="1:26" ht="15.75" x14ac:dyDescent="0.25">
      <c r="A2" s="61"/>
      <c r="B2" s="58"/>
      <c r="C2" s="28"/>
      <c r="D2" s="28"/>
      <c r="E2" s="28"/>
      <c r="F2" s="28"/>
      <c r="G2" s="28"/>
      <c r="H2" s="28"/>
      <c r="I2" s="28"/>
      <c r="J2" s="28"/>
      <c r="K2" s="28"/>
      <c r="L2" s="28"/>
      <c r="M2" s="28"/>
      <c r="N2" s="28"/>
      <c r="O2" s="28"/>
      <c r="P2" s="28"/>
      <c r="Q2" s="28"/>
      <c r="R2" s="28"/>
      <c r="S2" s="28"/>
      <c r="T2" s="28"/>
      <c r="U2" s="28"/>
      <c r="V2" s="28"/>
      <c r="W2" s="28"/>
      <c r="X2" s="28"/>
      <c r="Y2" s="28"/>
      <c r="Z2" s="47"/>
    </row>
    <row r="3" spans="1:26" ht="111" customHeight="1" x14ac:dyDescent="0.2">
      <c r="A3" s="44"/>
      <c r="B3" s="81" t="s">
        <v>22</v>
      </c>
      <c r="C3" s="81" t="s">
        <v>23</v>
      </c>
      <c r="D3" s="81" t="s">
        <v>24</v>
      </c>
      <c r="E3" s="81" t="s">
        <v>25</v>
      </c>
      <c r="F3" s="81" t="s">
        <v>26</v>
      </c>
      <c r="G3" s="81" t="s">
        <v>27</v>
      </c>
      <c r="H3" s="81" t="s">
        <v>28</v>
      </c>
      <c r="I3" s="81" t="s">
        <v>29</v>
      </c>
      <c r="J3" s="81" t="s">
        <v>30</v>
      </c>
      <c r="K3" s="81" t="s">
        <v>31</v>
      </c>
      <c r="L3" s="81" t="s">
        <v>32</v>
      </c>
      <c r="M3" s="81" t="s">
        <v>33</v>
      </c>
      <c r="N3" s="81" t="s">
        <v>34</v>
      </c>
      <c r="O3" s="79" t="s">
        <v>35</v>
      </c>
      <c r="P3" s="81" t="s">
        <v>36</v>
      </c>
      <c r="Q3" s="81" t="s">
        <v>37</v>
      </c>
      <c r="R3" s="81" t="s">
        <v>38</v>
      </c>
      <c r="S3" s="81" t="s">
        <v>39</v>
      </c>
      <c r="T3" s="81" t="s">
        <v>40</v>
      </c>
      <c r="U3" s="81" t="s">
        <v>41</v>
      </c>
      <c r="V3" s="81" t="s">
        <v>42</v>
      </c>
      <c r="W3" s="81" t="s">
        <v>43</v>
      </c>
      <c r="X3" s="81" t="s">
        <v>44</v>
      </c>
      <c r="Y3" s="81" t="s">
        <v>45</v>
      </c>
      <c r="Z3" s="81" t="s">
        <v>46</v>
      </c>
    </row>
    <row r="4" spans="1:26" ht="124.5" customHeight="1" x14ac:dyDescent="0.2">
      <c r="A4" s="44" t="s">
        <v>34</v>
      </c>
      <c r="B4" s="68" t="s">
        <v>47</v>
      </c>
      <c r="C4" s="68" t="s">
        <v>48</v>
      </c>
      <c r="D4" s="68" t="s">
        <v>49</v>
      </c>
      <c r="E4" s="68" t="s">
        <v>50</v>
      </c>
      <c r="F4" s="68" t="s">
        <v>51</v>
      </c>
      <c r="G4" s="68" t="s">
        <v>52</v>
      </c>
      <c r="H4" s="68" t="s">
        <v>53</v>
      </c>
      <c r="I4" s="68" t="s">
        <v>54</v>
      </c>
      <c r="J4" s="68" t="s">
        <v>55</v>
      </c>
      <c r="K4" s="68" t="s">
        <v>56</v>
      </c>
      <c r="L4" s="77" t="s">
        <v>57</v>
      </c>
      <c r="M4" s="68" t="s">
        <v>58</v>
      </c>
      <c r="N4" s="68" t="s">
        <v>59</v>
      </c>
      <c r="O4" s="68" t="s">
        <v>60</v>
      </c>
      <c r="P4" s="68" t="s">
        <v>61</v>
      </c>
      <c r="Q4" s="68" t="s">
        <v>62</v>
      </c>
      <c r="R4" s="68" t="s">
        <v>63</v>
      </c>
      <c r="S4" s="68" t="s">
        <v>64</v>
      </c>
      <c r="T4" s="68" t="s">
        <v>65</v>
      </c>
      <c r="U4" s="68" t="s">
        <v>66</v>
      </c>
      <c r="V4" s="68" t="s">
        <v>67</v>
      </c>
      <c r="W4" s="68" t="s">
        <v>68</v>
      </c>
      <c r="X4" s="68" t="s">
        <v>69</v>
      </c>
      <c r="Y4" s="21" t="s">
        <v>70</v>
      </c>
      <c r="Z4" s="68" t="s">
        <v>71</v>
      </c>
    </row>
    <row r="5" spans="1:26" ht="15.75" customHeight="1" x14ac:dyDescent="0.2">
      <c r="A5" s="24"/>
      <c r="B5" s="11"/>
      <c r="C5" s="84"/>
      <c r="D5" s="84"/>
      <c r="E5" s="84"/>
      <c r="F5" s="84"/>
      <c r="G5" s="84"/>
      <c r="H5" s="84"/>
      <c r="I5" s="84"/>
      <c r="J5" s="84"/>
      <c r="K5" s="84"/>
      <c r="L5" s="84"/>
      <c r="M5" s="84"/>
      <c r="N5" s="84"/>
      <c r="O5" s="84"/>
      <c r="P5" s="84"/>
      <c r="Q5" s="84"/>
      <c r="R5" s="84"/>
      <c r="S5" s="84"/>
      <c r="T5" s="84"/>
      <c r="U5" s="84"/>
      <c r="V5" s="84"/>
      <c r="W5" s="84"/>
      <c r="X5" s="84"/>
      <c r="Y5" s="84"/>
      <c r="Z5" s="83"/>
    </row>
    <row r="6" spans="1:26" ht="27" customHeight="1" x14ac:dyDescent="0.2">
      <c r="A6" s="32">
        <v>1</v>
      </c>
      <c r="B6" s="27" t="s">
        <v>11</v>
      </c>
      <c r="C6" s="27"/>
      <c r="D6" s="27"/>
      <c r="E6" s="27"/>
      <c r="F6" s="27"/>
      <c r="G6" s="27"/>
      <c r="H6" s="27"/>
      <c r="I6" s="27"/>
      <c r="J6" s="27"/>
      <c r="K6" s="27"/>
      <c r="L6" s="27"/>
      <c r="M6" s="27"/>
      <c r="N6" s="27"/>
      <c r="O6" s="27"/>
      <c r="P6" s="27"/>
      <c r="Q6" s="27"/>
      <c r="R6" s="27"/>
      <c r="S6" s="27"/>
      <c r="T6" s="27"/>
      <c r="U6" s="27"/>
      <c r="V6" s="27"/>
      <c r="W6" s="27"/>
      <c r="X6" s="27"/>
      <c r="Y6" s="27"/>
      <c r="Z6" s="27"/>
    </row>
    <row r="7" spans="1:26" ht="27" customHeight="1" x14ac:dyDescent="0.2">
      <c r="A7" s="32">
        <v>2</v>
      </c>
      <c r="B7" s="27"/>
      <c r="C7" s="27"/>
      <c r="D7" s="27"/>
      <c r="E7" s="27"/>
      <c r="F7" s="27"/>
      <c r="G7" s="27"/>
      <c r="H7" s="27"/>
      <c r="I7" s="27"/>
      <c r="J7" s="27"/>
      <c r="K7" s="27"/>
      <c r="L7" s="27"/>
      <c r="M7" s="27"/>
      <c r="N7" s="27"/>
      <c r="O7" s="27"/>
      <c r="P7" s="27"/>
      <c r="Q7" s="27"/>
      <c r="R7" s="27"/>
      <c r="S7" s="27"/>
      <c r="T7" s="27"/>
      <c r="U7" s="27"/>
      <c r="V7" s="27"/>
      <c r="W7" s="27"/>
      <c r="X7" s="27"/>
      <c r="Y7" s="27"/>
      <c r="Z7" s="27"/>
    </row>
    <row r="8" spans="1:26" ht="27" customHeight="1" x14ac:dyDescent="0.2">
      <c r="A8" s="32">
        <v>3</v>
      </c>
      <c r="B8" s="27"/>
      <c r="C8" s="27"/>
      <c r="D8" s="27"/>
      <c r="E8" s="27"/>
      <c r="F8" s="27"/>
      <c r="G8" s="27"/>
      <c r="H8" s="27"/>
      <c r="I8" s="27"/>
      <c r="J8" s="27"/>
      <c r="K8" s="27"/>
      <c r="L8" s="27"/>
      <c r="M8" s="27"/>
      <c r="N8" s="27"/>
      <c r="O8" s="27"/>
      <c r="P8" s="27"/>
      <c r="Q8" s="27"/>
      <c r="R8" s="27"/>
      <c r="S8" s="27"/>
      <c r="T8" s="27"/>
      <c r="U8" s="27"/>
      <c r="V8" s="27"/>
      <c r="W8" s="27"/>
      <c r="X8" s="27"/>
      <c r="Y8" s="27"/>
      <c r="Z8" s="27"/>
    </row>
    <row r="9" spans="1:26" ht="27" customHeight="1" x14ac:dyDescent="0.2">
      <c r="A9" s="32">
        <v>4</v>
      </c>
      <c r="B9" s="27"/>
      <c r="C9" s="27"/>
      <c r="D9" s="27"/>
      <c r="E9" s="27"/>
      <c r="F9" s="27"/>
      <c r="G9" s="27"/>
      <c r="H9" s="27"/>
      <c r="I9" s="27"/>
      <c r="J9" s="27"/>
      <c r="K9" s="27"/>
      <c r="L9" s="27"/>
      <c r="M9" s="27"/>
      <c r="N9" s="27"/>
      <c r="O9" s="27"/>
      <c r="P9" s="27"/>
      <c r="Q9" s="27"/>
      <c r="R9" s="27"/>
      <c r="S9" s="27"/>
      <c r="T9" s="27"/>
      <c r="U9" s="27"/>
      <c r="V9" s="27"/>
      <c r="W9" s="27"/>
      <c r="X9" s="27"/>
      <c r="Y9" s="27"/>
      <c r="Z9" s="27"/>
    </row>
    <row r="10" spans="1:26" ht="27" customHeight="1" x14ac:dyDescent="0.2">
      <c r="A10" s="32">
        <v>5</v>
      </c>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spans="1:26" ht="27" customHeight="1" x14ac:dyDescent="0.2">
      <c r="A11" s="32">
        <v>6</v>
      </c>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spans="1:26" ht="27" customHeight="1" x14ac:dyDescent="0.2">
      <c r="A12" s="32">
        <v>7</v>
      </c>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6" ht="27" customHeight="1" x14ac:dyDescent="0.2">
      <c r="A13" s="32">
        <v>8</v>
      </c>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ht="27" customHeight="1" x14ac:dyDescent="0.2">
      <c r="A14" s="32">
        <v>9</v>
      </c>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ht="27" customHeight="1" x14ac:dyDescent="0.2">
      <c r="A15" s="32">
        <v>10</v>
      </c>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ht="27" customHeight="1" x14ac:dyDescent="0.2">
      <c r="A16" s="32">
        <v>11</v>
      </c>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27" customHeight="1" x14ac:dyDescent="0.2">
      <c r="A17" s="32">
        <v>12</v>
      </c>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27" customHeight="1" x14ac:dyDescent="0.2">
      <c r="A18" s="32">
        <v>13</v>
      </c>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27" customHeight="1" x14ac:dyDescent="0.2">
      <c r="A19" s="32">
        <v>14</v>
      </c>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27" customHeight="1" x14ac:dyDescent="0.2">
      <c r="A20" s="32">
        <v>15</v>
      </c>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27" customHeight="1" x14ac:dyDescent="0.2">
      <c r="A21" s="32">
        <v>16</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27" customHeight="1" x14ac:dyDescent="0.2">
      <c r="A22" s="32">
        <v>17</v>
      </c>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27" customHeight="1" x14ac:dyDescent="0.2">
      <c r="A23" s="32">
        <v>18</v>
      </c>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27" customHeight="1" x14ac:dyDescent="0.2">
      <c r="A24" s="32">
        <v>19</v>
      </c>
      <c r="B24" s="7"/>
      <c r="C24" s="7"/>
      <c r="D24" s="7"/>
      <c r="E24" s="7"/>
      <c r="F24" s="7"/>
      <c r="G24" s="7"/>
      <c r="H24" s="7"/>
      <c r="I24" s="7"/>
      <c r="J24" s="7"/>
      <c r="K24" s="7"/>
      <c r="L24" s="7"/>
      <c r="M24" s="7"/>
      <c r="N24" s="7"/>
      <c r="O24" s="7"/>
      <c r="P24" s="7"/>
      <c r="Q24" s="7"/>
      <c r="R24" s="7"/>
      <c r="S24" s="7"/>
      <c r="T24" s="7"/>
      <c r="U24" s="7"/>
      <c r="V24" s="7"/>
      <c r="W24" s="7"/>
      <c r="X24" s="7"/>
      <c r="Y24" s="7"/>
      <c r="Z24" s="7"/>
    </row>
    <row r="25" spans="1:26" ht="27" customHeight="1" x14ac:dyDescent="0.2">
      <c r="A25" s="32">
        <v>20</v>
      </c>
      <c r="B25" s="7"/>
      <c r="C25" s="7"/>
      <c r="D25" s="7"/>
      <c r="E25" s="7"/>
      <c r="F25" s="7"/>
      <c r="G25" s="7"/>
      <c r="H25" s="7"/>
      <c r="I25" s="7"/>
      <c r="J25" s="7"/>
      <c r="K25" s="7"/>
      <c r="L25" s="7"/>
      <c r="M25" s="7"/>
      <c r="N25" s="7"/>
      <c r="O25" s="7"/>
      <c r="P25" s="7"/>
      <c r="Q25" s="7"/>
      <c r="R25" s="7"/>
      <c r="S25" s="7"/>
      <c r="T25" s="7"/>
      <c r="U25" s="7"/>
      <c r="V25" s="7"/>
      <c r="W25" s="7"/>
      <c r="X25" s="7"/>
      <c r="Y25" s="7"/>
      <c r="Z25" s="7"/>
    </row>
    <row r="26" spans="1:26" ht="27" customHeight="1" x14ac:dyDescent="0.2">
      <c r="A26" s="32">
        <v>21</v>
      </c>
      <c r="B26" s="7"/>
      <c r="C26" s="7"/>
      <c r="D26" s="7"/>
      <c r="E26" s="7"/>
      <c r="F26" s="7"/>
      <c r="G26" s="7"/>
      <c r="H26" s="7"/>
      <c r="I26" s="7"/>
      <c r="J26" s="7"/>
      <c r="K26" s="7"/>
      <c r="L26" s="7"/>
      <c r="M26" s="7"/>
      <c r="N26" s="7"/>
      <c r="O26" s="7"/>
      <c r="P26" s="7"/>
      <c r="Q26" s="7"/>
      <c r="R26" s="7"/>
      <c r="S26" s="7"/>
      <c r="T26" s="7"/>
      <c r="U26" s="7"/>
      <c r="V26" s="7"/>
      <c r="W26" s="7"/>
      <c r="X26" s="7"/>
      <c r="Y26" s="7"/>
      <c r="Z26" s="7"/>
    </row>
    <row r="27" spans="1:26" ht="27" customHeight="1" x14ac:dyDescent="0.2">
      <c r="A27" s="32">
        <v>22</v>
      </c>
      <c r="B27" s="7"/>
      <c r="C27" s="7"/>
      <c r="D27" s="7"/>
      <c r="E27" s="7"/>
      <c r="F27" s="7"/>
      <c r="G27" s="7"/>
      <c r="H27" s="7"/>
      <c r="I27" s="7"/>
      <c r="J27" s="7"/>
      <c r="K27" s="7"/>
      <c r="L27" s="7"/>
      <c r="M27" s="7"/>
      <c r="N27" s="7"/>
      <c r="O27" s="7"/>
      <c r="P27" s="7"/>
      <c r="Q27" s="7"/>
      <c r="R27" s="7"/>
      <c r="S27" s="7"/>
      <c r="T27" s="7"/>
      <c r="U27" s="7"/>
      <c r="V27" s="7"/>
      <c r="W27" s="7"/>
      <c r="X27" s="7"/>
      <c r="Y27" s="7"/>
      <c r="Z27" s="7"/>
    </row>
    <row r="28" spans="1:26" ht="27" customHeight="1" x14ac:dyDescent="0.2">
      <c r="A28" s="32">
        <v>23</v>
      </c>
      <c r="B28" s="7"/>
      <c r="C28" s="7"/>
      <c r="D28" s="7"/>
      <c r="E28" s="7"/>
      <c r="F28" s="7"/>
      <c r="G28" s="7"/>
      <c r="H28" s="7"/>
      <c r="I28" s="7"/>
      <c r="J28" s="7"/>
      <c r="K28" s="7"/>
      <c r="L28" s="7"/>
      <c r="M28" s="7"/>
      <c r="N28" s="7"/>
      <c r="O28" s="7"/>
      <c r="P28" s="7"/>
      <c r="Q28" s="7"/>
      <c r="R28" s="7"/>
      <c r="S28" s="7"/>
      <c r="T28" s="7"/>
      <c r="U28" s="7"/>
      <c r="V28" s="7"/>
      <c r="W28" s="7"/>
      <c r="X28" s="7"/>
      <c r="Y28" s="7"/>
      <c r="Z28" s="7"/>
    </row>
    <row r="29" spans="1:26" ht="27" customHeight="1" x14ac:dyDescent="0.2">
      <c r="A29" s="32">
        <v>24</v>
      </c>
      <c r="B29" s="7"/>
      <c r="C29" s="7"/>
      <c r="D29" s="7"/>
      <c r="E29" s="7"/>
      <c r="F29" s="7"/>
      <c r="G29" s="7"/>
      <c r="H29" s="7"/>
      <c r="I29" s="7"/>
      <c r="J29" s="7"/>
      <c r="K29" s="7"/>
      <c r="L29" s="7"/>
      <c r="M29" s="7"/>
      <c r="N29" s="7"/>
      <c r="O29" s="7"/>
      <c r="P29" s="7"/>
      <c r="Q29" s="7"/>
      <c r="R29" s="7"/>
      <c r="S29" s="7"/>
      <c r="T29" s="7"/>
      <c r="U29" s="7"/>
      <c r="V29" s="7"/>
      <c r="W29" s="7"/>
      <c r="X29" s="7"/>
      <c r="Y29" s="7"/>
      <c r="Z29" s="7"/>
    </row>
    <row r="30" spans="1:26" ht="27" customHeight="1" x14ac:dyDescent="0.2">
      <c r="A30" s="32">
        <v>25</v>
      </c>
      <c r="B30" s="7"/>
      <c r="C30" s="7"/>
      <c r="D30" s="7"/>
      <c r="E30" s="7"/>
      <c r="F30" s="7"/>
      <c r="G30" s="7"/>
      <c r="H30" s="7"/>
      <c r="I30" s="7"/>
      <c r="J30" s="7"/>
      <c r="K30" s="7"/>
      <c r="L30" s="7"/>
      <c r="M30" s="7"/>
      <c r="N30" s="7"/>
      <c r="O30" s="7"/>
      <c r="P30" s="7"/>
      <c r="Q30" s="7"/>
      <c r="R30" s="7"/>
      <c r="S30" s="7"/>
      <c r="T30" s="7"/>
      <c r="U30" s="7"/>
      <c r="V30" s="7"/>
      <c r="W30" s="7"/>
      <c r="X30" s="7"/>
      <c r="Y30" s="7"/>
      <c r="Z30" s="7"/>
    </row>
    <row r="31" spans="1:26" ht="27" customHeight="1" x14ac:dyDescent="0.2">
      <c r="A31" s="32">
        <v>26</v>
      </c>
      <c r="B31" s="7"/>
      <c r="C31" s="7"/>
      <c r="D31" s="7"/>
      <c r="E31" s="7"/>
      <c r="F31" s="7"/>
      <c r="G31" s="7"/>
      <c r="H31" s="7"/>
      <c r="I31" s="7"/>
      <c r="J31" s="7"/>
      <c r="K31" s="7"/>
      <c r="L31" s="7"/>
      <c r="M31" s="7"/>
      <c r="N31" s="7"/>
      <c r="O31" s="7"/>
      <c r="P31" s="7"/>
      <c r="Q31" s="7"/>
      <c r="R31" s="7"/>
      <c r="S31" s="7"/>
      <c r="T31" s="7"/>
      <c r="U31" s="7"/>
      <c r="V31" s="7"/>
      <c r="W31" s="7"/>
      <c r="X31" s="7"/>
      <c r="Y31" s="7"/>
      <c r="Z31" s="7"/>
    </row>
    <row r="32" spans="1:26" ht="27" customHeight="1" x14ac:dyDescent="0.2">
      <c r="A32" s="32">
        <v>27</v>
      </c>
      <c r="B32" s="7"/>
      <c r="C32" s="7"/>
      <c r="D32" s="7"/>
      <c r="E32" s="7"/>
      <c r="F32" s="7"/>
      <c r="G32" s="7"/>
      <c r="H32" s="7"/>
      <c r="I32" s="7"/>
      <c r="J32" s="7"/>
      <c r="K32" s="7"/>
      <c r="L32" s="7"/>
      <c r="M32" s="7"/>
      <c r="N32" s="7"/>
      <c r="O32" s="7"/>
      <c r="P32" s="7"/>
      <c r="Q32" s="7"/>
      <c r="R32" s="7"/>
      <c r="S32" s="7"/>
      <c r="T32" s="7"/>
      <c r="U32" s="7"/>
      <c r="V32" s="7"/>
      <c r="W32" s="7"/>
      <c r="X32" s="7"/>
      <c r="Y32" s="7"/>
      <c r="Z32" s="7"/>
    </row>
    <row r="33" spans="1:26" ht="27" customHeight="1" x14ac:dyDescent="0.2">
      <c r="A33" s="32">
        <v>28</v>
      </c>
      <c r="B33" s="7"/>
      <c r="C33" s="7"/>
      <c r="D33" s="7"/>
      <c r="E33" s="7"/>
      <c r="F33" s="7"/>
      <c r="G33" s="7"/>
      <c r="H33" s="7"/>
      <c r="I33" s="7"/>
      <c r="J33" s="7"/>
      <c r="K33" s="7"/>
      <c r="L33" s="7"/>
      <c r="M33" s="7"/>
      <c r="N33" s="7"/>
      <c r="O33" s="7"/>
      <c r="P33" s="7"/>
      <c r="Q33" s="7"/>
      <c r="R33" s="7"/>
      <c r="S33" s="7"/>
      <c r="T33" s="7"/>
      <c r="U33" s="7"/>
      <c r="V33" s="7"/>
      <c r="W33" s="7"/>
      <c r="X33" s="7"/>
      <c r="Y33" s="7"/>
      <c r="Z33" s="7"/>
    </row>
    <row r="34" spans="1:26" ht="27" customHeight="1" x14ac:dyDescent="0.2">
      <c r="A34" s="32">
        <v>29</v>
      </c>
      <c r="B34" s="7"/>
      <c r="C34" s="7"/>
      <c r="D34" s="7"/>
      <c r="E34" s="7"/>
      <c r="F34" s="7"/>
      <c r="G34" s="7"/>
      <c r="H34" s="7"/>
      <c r="I34" s="7"/>
      <c r="J34" s="7"/>
      <c r="K34" s="7"/>
      <c r="L34" s="7"/>
      <c r="M34" s="7"/>
      <c r="N34" s="7"/>
      <c r="O34" s="7"/>
      <c r="P34" s="7"/>
      <c r="Q34" s="7"/>
      <c r="R34" s="7"/>
      <c r="S34" s="7"/>
      <c r="T34" s="7"/>
      <c r="U34" s="7"/>
      <c r="V34" s="7"/>
      <c r="W34" s="7"/>
      <c r="X34" s="7"/>
      <c r="Y34" s="7"/>
      <c r="Z34" s="7"/>
    </row>
    <row r="35" spans="1:26" ht="27" customHeight="1" x14ac:dyDescent="0.2">
      <c r="A35" s="32">
        <v>30</v>
      </c>
      <c r="B35" s="7"/>
      <c r="C35" s="7"/>
      <c r="D35" s="7"/>
      <c r="E35" s="7"/>
      <c r="F35" s="7"/>
      <c r="G35" s="7"/>
      <c r="H35" s="7"/>
      <c r="I35" s="7"/>
      <c r="J35" s="7"/>
      <c r="K35" s="7"/>
      <c r="L35" s="7"/>
      <c r="M35" s="7"/>
      <c r="N35" s="7"/>
      <c r="O35" s="7"/>
      <c r="P35" s="7"/>
      <c r="Q35" s="7"/>
      <c r="R35" s="7"/>
      <c r="S35" s="7"/>
      <c r="T35" s="7"/>
      <c r="U35" s="7"/>
      <c r="V35" s="7"/>
      <c r="W35" s="7"/>
      <c r="X35" s="7"/>
      <c r="Y35" s="7"/>
      <c r="Z35" s="7"/>
    </row>
    <row r="36" spans="1:26" ht="27" customHeight="1" x14ac:dyDescent="0.2">
      <c r="A36" s="32">
        <v>31</v>
      </c>
      <c r="B36" s="7"/>
      <c r="C36" s="7"/>
      <c r="D36" s="7"/>
      <c r="E36" s="7"/>
      <c r="F36" s="7"/>
      <c r="G36" s="7"/>
      <c r="H36" s="7"/>
      <c r="I36" s="7"/>
      <c r="J36" s="7"/>
      <c r="K36" s="7"/>
      <c r="L36" s="7"/>
      <c r="M36" s="7"/>
      <c r="N36" s="7"/>
      <c r="O36" s="7"/>
      <c r="P36" s="7"/>
      <c r="Q36" s="7"/>
      <c r="R36" s="7"/>
      <c r="S36" s="7"/>
      <c r="T36" s="7"/>
      <c r="U36" s="7"/>
      <c r="V36" s="7"/>
      <c r="W36" s="7"/>
      <c r="X36" s="7"/>
      <c r="Y36" s="7"/>
      <c r="Z36" s="7"/>
    </row>
    <row r="37" spans="1:26" ht="27" customHeight="1" x14ac:dyDescent="0.2">
      <c r="A37" s="32">
        <v>32</v>
      </c>
      <c r="B37" s="7"/>
      <c r="C37" s="7"/>
      <c r="D37" s="7"/>
      <c r="E37" s="7"/>
      <c r="F37" s="7"/>
      <c r="G37" s="7"/>
      <c r="H37" s="7"/>
      <c r="I37" s="7"/>
      <c r="J37" s="7"/>
      <c r="K37" s="7"/>
      <c r="L37" s="7"/>
      <c r="M37" s="7"/>
      <c r="N37" s="7"/>
      <c r="O37" s="7"/>
      <c r="P37" s="7"/>
      <c r="Q37" s="7"/>
      <c r="R37" s="7"/>
      <c r="S37" s="7"/>
      <c r="T37" s="7"/>
      <c r="U37" s="7"/>
      <c r="V37" s="7"/>
      <c r="W37" s="7"/>
      <c r="X37" s="7"/>
      <c r="Y37" s="7"/>
      <c r="Z37" s="7"/>
    </row>
    <row r="38" spans="1:26" ht="27" customHeight="1" x14ac:dyDescent="0.2">
      <c r="A38" s="32">
        <v>33</v>
      </c>
      <c r="B38" s="7"/>
      <c r="C38" s="7"/>
      <c r="D38" s="7"/>
      <c r="E38" s="7"/>
      <c r="F38" s="7"/>
      <c r="G38" s="7"/>
      <c r="H38" s="7"/>
      <c r="I38" s="7"/>
      <c r="J38" s="7"/>
      <c r="K38" s="7"/>
      <c r="L38" s="7"/>
      <c r="M38" s="7"/>
      <c r="N38" s="7"/>
      <c r="O38" s="7"/>
      <c r="P38" s="7"/>
      <c r="Q38" s="7"/>
      <c r="R38" s="7"/>
      <c r="S38" s="7"/>
      <c r="T38" s="7"/>
      <c r="U38" s="7"/>
      <c r="V38" s="7"/>
      <c r="W38" s="7"/>
      <c r="X38" s="7"/>
      <c r="Y38" s="7"/>
      <c r="Z38" s="7"/>
    </row>
    <row r="39" spans="1:26" ht="27" customHeight="1" x14ac:dyDescent="0.2">
      <c r="A39" s="32">
        <v>34</v>
      </c>
      <c r="B39" s="7"/>
      <c r="C39" s="7"/>
      <c r="D39" s="7"/>
      <c r="E39" s="7"/>
      <c r="F39" s="7"/>
      <c r="G39" s="7"/>
      <c r="H39" s="7"/>
      <c r="I39" s="7"/>
      <c r="J39" s="7"/>
      <c r="K39" s="7"/>
      <c r="L39" s="7"/>
      <c r="M39" s="7"/>
      <c r="N39" s="7"/>
      <c r="O39" s="7"/>
      <c r="P39" s="7"/>
      <c r="Q39" s="7"/>
      <c r="R39" s="7"/>
      <c r="S39" s="7"/>
      <c r="T39" s="7"/>
      <c r="U39" s="7"/>
      <c r="V39" s="7"/>
      <c r="W39" s="7"/>
      <c r="X39" s="7"/>
      <c r="Y39" s="7"/>
      <c r="Z39" s="7"/>
    </row>
    <row r="40" spans="1:26" ht="27" customHeight="1" x14ac:dyDescent="0.2">
      <c r="A40" s="32">
        <v>35</v>
      </c>
      <c r="B40" s="7"/>
      <c r="C40" s="7"/>
      <c r="D40" s="7"/>
      <c r="E40" s="7"/>
      <c r="F40" s="7"/>
      <c r="G40" s="7"/>
      <c r="H40" s="7"/>
      <c r="I40" s="7"/>
      <c r="J40" s="7"/>
      <c r="K40" s="7"/>
      <c r="L40" s="7"/>
      <c r="M40" s="7"/>
      <c r="N40" s="7"/>
      <c r="O40" s="7"/>
      <c r="P40" s="7"/>
      <c r="Q40" s="7"/>
      <c r="R40" s="7"/>
      <c r="S40" s="7"/>
      <c r="T40" s="7"/>
      <c r="U40" s="7"/>
      <c r="V40" s="7"/>
      <c r="W40" s="7"/>
      <c r="X40" s="7"/>
      <c r="Y40" s="7"/>
      <c r="Z40" s="7"/>
    </row>
    <row r="41" spans="1:26" ht="27" customHeight="1" x14ac:dyDescent="0.2">
      <c r="A41" s="32">
        <v>36</v>
      </c>
      <c r="B41" s="7"/>
      <c r="C41" s="7"/>
      <c r="D41" s="7"/>
      <c r="E41" s="7"/>
      <c r="F41" s="7"/>
      <c r="G41" s="7"/>
      <c r="H41" s="7"/>
      <c r="I41" s="7"/>
      <c r="J41" s="7"/>
      <c r="K41" s="7"/>
      <c r="L41" s="7"/>
      <c r="M41" s="7"/>
      <c r="N41" s="7"/>
      <c r="O41" s="7"/>
      <c r="P41" s="7"/>
      <c r="Q41" s="7"/>
      <c r="R41" s="7"/>
      <c r="S41" s="7"/>
      <c r="T41" s="7"/>
      <c r="U41" s="7"/>
      <c r="V41" s="7"/>
      <c r="W41" s="7"/>
      <c r="X41" s="7"/>
      <c r="Y41" s="7"/>
      <c r="Z41" s="7"/>
    </row>
    <row r="42" spans="1:26" ht="27" customHeight="1" x14ac:dyDescent="0.2">
      <c r="A42" s="32">
        <v>37</v>
      </c>
      <c r="B42" s="7"/>
      <c r="C42" s="7"/>
      <c r="D42" s="7"/>
      <c r="E42" s="7"/>
      <c r="F42" s="7"/>
      <c r="G42" s="7"/>
      <c r="H42" s="7"/>
      <c r="I42" s="7"/>
      <c r="J42" s="7"/>
      <c r="K42" s="7"/>
      <c r="L42" s="7"/>
      <c r="M42" s="7"/>
      <c r="N42" s="7"/>
      <c r="O42" s="7"/>
      <c r="P42" s="7"/>
      <c r="Q42" s="7"/>
      <c r="R42" s="7"/>
      <c r="S42" s="7"/>
      <c r="T42" s="7"/>
      <c r="U42" s="7"/>
      <c r="V42" s="7"/>
      <c r="W42" s="7"/>
      <c r="X42" s="7"/>
      <c r="Y42" s="7"/>
      <c r="Z42" s="7"/>
    </row>
    <row r="43" spans="1:26" ht="27" customHeight="1" x14ac:dyDescent="0.2">
      <c r="A43" s="32">
        <v>38</v>
      </c>
      <c r="B43" s="7"/>
      <c r="C43" s="7"/>
      <c r="D43" s="7"/>
      <c r="E43" s="7"/>
      <c r="F43" s="7"/>
      <c r="G43" s="7"/>
      <c r="H43" s="7"/>
      <c r="I43" s="7"/>
      <c r="J43" s="7"/>
      <c r="K43" s="7"/>
      <c r="L43" s="7"/>
      <c r="M43" s="7"/>
      <c r="N43" s="7"/>
      <c r="O43" s="7"/>
      <c r="P43" s="7"/>
      <c r="Q43" s="7"/>
      <c r="R43" s="7"/>
      <c r="S43" s="7"/>
      <c r="T43" s="7"/>
      <c r="U43" s="7"/>
      <c r="V43" s="7"/>
      <c r="W43" s="7"/>
      <c r="X43" s="7"/>
      <c r="Y43" s="7"/>
      <c r="Z43" s="7"/>
    </row>
    <row r="44" spans="1:26" ht="27" customHeight="1" x14ac:dyDescent="0.2">
      <c r="A44" s="32">
        <v>39</v>
      </c>
      <c r="B44" s="7"/>
      <c r="C44" s="7"/>
      <c r="D44" s="7"/>
      <c r="E44" s="7"/>
      <c r="F44" s="7"/>
      <c r="G44" s="7"/>
      <c r="H44" s="7"/>
      <c r="I44" s="7"/>
      <c r="J44" s="7"/>
      <c r="K44" s="7"/>
      <c r="L44" s="7"/>
      <c r="M44" s="7"/>
      <c r="N44" s="7"/>
      <c r="O44" s="7"/>
      <c r="P44" s="7"/>
      <c r="Q44" s="7"/>
      <c r="R44" s="7"/>
      <c r="S44" s="7"/>
      <c r="T44" s="7"/>
      <c r="U44" s="7"/>
      <c r="V44" s="7"/>
      <c r="W44" s="7"/>
      <c r="X44" s="7"/>
      <c r="Y44" s="7"/>
      <c r="Z44" s="7"/>
    </row>
    <row r="45" spans="1:26" ht="27" customHeight="1" x14ac:dyDescent="0.2">
      <c r="A45" s="32">
        <f t="shared" ref="A45:A52" si="0">A44+1</f>
        <v>40</v>
      </c>
      <c r="B45" s="7"/>
      <c r="C45" s="7"/>
      <c r="D45" s="7"/>
      <c r="E45" s="7"/>
      <c r="F45" s="7"/>
      <c r="G45" s="7"/>
      <c r="H45" s="7"/>
      <c r="I45" s="7"/>
      <c r="J45" s="7"/>
      <c r="K45" s="7"/>
      <c r="L45" s="7"/>
      <c r="M45" s="7"/>
      <c r="N45" s="7"/>
      <c r="O45" s="7"/>
      <c r="P45" s="7"/>
      <c r="Q45" s="7"/>
      <c r="R45" s="7"/>
      <c r="S45" s="7"/>
      <c r="T45" s="7"/>
      <c r="U45" s="7"/>
      <c r="V45" s="7"/>
      <c r="W45" s="7"/>
      <c r="X45" s="7"/>
      <c r="Y45" s="7"/>
      <c r="Z45" s="7"/>
    </row>
    <row r="46" spans="1:26" ht="27" customHeight="1" x14ac:dyDescent="0.2">
      <c r="A46" s="32">
        <f t="shared" si="0"/>
        <v>41</v>
      </c>
      <c r="B46" s="7"/>
      <c r="C46" s="7"/>
      <c r="D46" s="7"/>
      <c r="E46" s="7"/>
      <c r="F46" s="7"/>
      <c r="G46" s="7"/>
      <c r="H46" s="7"/>
      <c r="I46" s="7"/>
      <c r="J46" s="7"/>
      <c r="K46" s="7"/>
      <c r="L46" s="7"/>
      <c r="M46" s="7"/>
      <c r="N46" s="7"/>
      <c r="O46" s="7"/>
      <c r="P46" s="7"/>
      <c r="Q46" s="7"/>
      <c r="R46" s="7"/>
      <c r="S46" s="7"/>
      <c r="T46" s="7"/>
      <c r="U46" s="7"/>
      <c r="V46" s="7"/>
      <c r="W46" s="7"/>
      <c r="X46" s="7"/>
      <c r="Y46" s="7"/>
      <c r="Z46" s="7"/>
    </row>
    <row r="47" spans="1:26" ht="27" customHeight="1" x14ac:dyDescent="0.2">
      <c r="A47" s="32">
        <f t="shared" si="0"/>
        <v>42</v>
      </c>
      <c r="B47" s="7"/>
      <c r="C47" s="7"/>
      <c r="D47" s="7"/>
      <c r="E47" s="7"/>
      <c r="F47" s="7"/>
      <c r="G47" s="7"/>
      <c r="H47" s="7"/>
      <c r="I47" s="7"/>
      <c r="J47" s="7"/>
      <c r="K47" s="7"/>
      <c r="L47" s="7"/>
      <c r="M47" s="7"/>
      <c r="N47" s="7"/>
      <c r="O47" s="7"/>
      <c r="P47" s="7"/>
      <c r="Q47" s="7"/>
      <c r="R47" s="7"/>
      <c r="S47" s="7"/>
      <c r="T47" s="7"/>
      <c r="U47" s="7"/>
      <c r="V47" s="7"/>
      <c r="W47" s="7"/>
      <c r="X47" s="7"/>
      <c r="Y47" s="7"/>
      <c r="Z47" s="7"/>
    </row>
    <row r="48" spans="1:26" ht="27" customHeight="1" x14ac:dyDescent="0.2">
      <c r="A48" s="32">
        <f t="shared" si="0"/>
        <v>43</v>
      </c>
      <c r="B48" s="7"/>
      <c r="C48" s="7"/>
      <c r="D48" s="7"/>
      <c r="E48" s="7"/>
      <c r="F48" s="7"/>
      <c r="G48" s="7"/>
      <c r="H48" s="7"/>
      <c r="I48" s="7"/>
      <c r="J48" s="7"/>
      <c r="K48" s="7"/>
      <c r="L48" s="7"/>
      <c r="M48" s="7"/>
      <c r="N48" s="7"/>
      <c r="O48" s="7"/>
      <c r="P48" s="7"/>
      <c r="Q48" s="7"/>
      <c r="R48" s="7"/>
      <c r="S48" s="7"/>
      <c r="T48" s="7"/>
      <c r="U48" s="7"/>
      <c r="V48" s="7"/>
      <c r="W48" s="7"/>
      <c r="X48" s="7"/>
      <c r="Y48" s="7"/>
      <c r="Z48" s="7"/>
    </row>
    <row r="49" spans="1:26" ht="27" customHeight="1" x14ac:dyDescent="0.2">
      <c r="A49" s="32">
        <f t="shared" si="0"/>
        <v>44</v>
      </c>
      <c r="B49" s="7"/>
      <c r="C49" s="7"/>
      <c r="D49" s="7"/>
      <c r="E49" s="7"/>
      <c r="F49" s="7"/>
      <c r="G49" s="7"/>
      <c r="H49" s="7"/>
      <c r="I49" s="7"/>
      <c r="J49" s="7"/>
      <c r="K49" s="7"/>
      <c r="L49" s="7"/>
      <c r="M49" s="7"/>
      <c r="N49" s="7"/>
      <c r="O49" s="7"/>
      <c r="P49" s="7"/>
      <c r="Q49" s="7"/>
      <c r="R49" s="7"/>
      <c r="S49" s="7"/>
      <c r="T49" s="7"/>
      <c r="U49" s="7"/>
      <c r="V49" s="7"/>
      <c r="W49" s="7"/>
      <c r="X49" s="7"/>
      <c r="Y49" s="7"/>
      <c r="Z49" s="7"/>
    </row>
    <row r="50" spans="1:26" ht="27" customHeight="1" x14ac:dyDescent="0.2">
      <c r="A50" s="32">
        <f t="shared" si="0"/>
        <v>45</v>
      </c>
      <c r="B50" s="7"/>
      <c r="C50" s="7"/>
      <c r="D50" s="7"/>
      <c r="E50" s="7"/>
      <c r="F50" s="7"/>
      <c r="G50" s="7"/>
      <c r="H50" s="7"/>
      <c r="I50" s="7"/>
      <c r="J50" s="7"/>
      <c r="K50" s="7"/>
      <c r="L50" s="7"/>
      <c r="M50" s="7"/>
      <c r="N50" s="7"/>
      <c r="O50" s="7"/>
      <c r="P50" s="7"/>
      <c r="Q50" s="7"/>
      <c r="R50" s="7"/>
      <c r="S50" s="7"/>
      <c r="T50" s="7"/>
      <c r="U50" s="7"/>
      <c r="V50" s="7"/>
      <c r="W50" s="7"/>
      <c r="X50" s="7"/>
      <c r="Y50" s="7"/>
      <c r="Z50" s="7"/>
    </row>
    <row r="51" spans="1:26" ht="27" customHeight="1" x14ac:dyDescent="0.2">
      <c r="A51" s="32">
        <f t="shared" si="0"/>
        <v>46</v>
      </c>
      <c r="B51" s="7"/>
      <c r="C51" s="7"/>
      <c r="D51" s="7"/>
      <c r="E51" s="7"/>
      <c r="F51" s="7"/>
      <c r="G51" s="7"/>
      <c r="H51" s="7"/>
      <c r="I51" s="7"/>
      <c r="J51" s="7"/>
      <c r="K51" s="7"/>
      <c r="L51" s="7"/>
      <c r="M51" s="7"/>
      <c r="N51" s="7"/>
      <c r="O51" s="7"/>
      <c r="P51" s="7"/>
      <c r="Q51" s="7"/>
      <c r="R51" s="7"/>
      <c r="S51" s="7"/>
      <c r="T51" s="7"/>
      <c r="U51" s="7"/>
      <c r="V51" s="7"/>
      <c r="W51" s="7"/>
      <c r="X51" s="7"/>
      <c r="Y51" s="7"/>
      <c r="Z51" s="7"/>
    </row>
    <row r="52" spans="1:26" ht="27" customHeight="1" x14ac:dyDescent="0.2">
      <c r="A52" s="32">
        <f t="shared" si="0"/>
        <v>47</v>
      </c>
      <c r="B52" s="7"/>
      <c r="C52" s="7"/>
      <c r="D52" s="7"/>
      <c r="E52" s="7"/>
      <c r="F52" s="7"/>
      <c r="G52" s="7"/>
      <c r="H52" s="7"/>
      <c r="I52" s="7"/>
      <c r="J52" s="7"/>
      <c r="K52" s="7"/>
      <c r="L52" s="7"/>
      <c r="M52" s="7"/>
      <c r="N52" s="7"/>
      <c r="O52" s="7"/>
      <c r="P52" s="7"/>
      <c r="Q52" s="7"/>
      <c r="R52" s="7"/>
      <c r="S52" s="7"/>
      <c r="T52" s="7"/>
      <c r="U52" s="7"/>
      <c r="V52" s="7"/>
      <c r="W52" s="7"/>
      <c r="X52" s="7"/>
      <c r="Y52" s="7"/>
      <c r="Z52" s="7"/>
    </row>
  </sheetData>
  <phoneticPr fontId="123"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workbookViewId="0"/>
  </sheetViews>
  <sheetFormatPr defaultColWidth="9.140625" defaultRowHeight="12.75" customHeight="1" x14ac:dyDescent="0.2"/>
  <cols>
    <col min="1" max="1" width="13.85546875" customWidth="1"/>
    <col min="2" max="2" width="6.42578125" customWidth="1"/>
    <col min="3" max="3" width="10.28515625" customWidth="1"/>
    <col min="4" max="4" width="10.42578125" customWidth="1"/>
    <col min="5" max="5" width="9.85546875" customWidth="1"/>
    <col min="7" max="7" width="2.42578125" customWidth="1"/>
    <col min="15" max="15" width="4.42578125" customWidth="1"/>
  </cols>
  <sheetData>
    <row r="1" spans="1:17" ht="18" customHeight="1" x14ac:dyDescent="0.25">
      <c r="A1" s="49" t="s">
        <v>72</v>
      </c>
      <c r="F1" s="5"/>
      <c r="G1" s="54" t="s">
        <v>73</v>
      </c>
      <c r="H1" s="30" t="s">
        <v>74</v>
      </c>
      <c r="I1" s="30" t="s">
        <v>75</v>
      </c>
      <c r="J1" s="30" t="s">
        <v>76</v>
      </c>
      <c r="K1" s="30" t="s">
        <v>77</v>
      </c>
      <c r="L1" s="30" t="s">
        <v>78</v>
      </c>
      <c r="M1" s="71"/>
      <c r="N1" s="5"/>
      <c r="O1" s="54" t="s">
        <v>79</v>
      </c>
      <c r="P1" s="30" t="s">
        <v>80</v>
      </c>
      <c r="Q1" s="30" t="s">
        <v>81</v>
      </c>
    </row>
    <row r="2" spans="1:17" ht="18" customHeight="1" x14ac:dyDescent="0.25">
      <c r="A2" s="49" t="s">
        <v>82</v>
      </c>
      <c r="F2" s="5"/>
      <c r="G2" s="60"/>
      <c r="H2" s="30"/>
      <c r="I2" s="30"/>
      <c r="J2" s="30"/>
      <c r="K2" s="30"/>
      <c r="L2" s="30"/>
      <c r="M2" s="71"/>
      <c r="N2" s="5"/>
      <c r="O2" s="60"/>
      <c r="P2" s="30"/>
      <c r="Q2" s="30"/>
    </row>
    <row r="3" spans="1:17" ht="21.75" customHeight="1" x14ac:dyDescent="0.2">
      <c r="F3" s="5"/>
      <c r="G3" s="60"/>
      <c r="H3" s="30"/>
      <c r="I3" s="30"/>
      <c r="J3" s="30"/>
      <c r="K3" s="30"/>
      <c r="L3" s="30"/>
      <c r="M3" s="71"/>
      <c r="N3" s="5"/>
      <c r="O3" s="60"/>
      <c r="P3" s="30"/>
      <c r="Q3" s="30"/>
    </row>
    <row r="4" spans="1:17" x14ac:dyDescent="0.2">
      <c r="F4" s="5"/>
      <c r="G4" s="60"/>
      <c r="H4" s="30"/>
      <c r="I4" s="30"/>
      <c r="J4" s="30"/>
      <c r="K4" s="30"/>
      <c r="L4" s="30"/>
      <c r="M4" s="71"/>
      <c r="N4" s="5"/>
      <c r="O4" s="60"/>
      <c r="P4" s="30"/>
      <c r="Q4" s="30"/>
    </row>
    <row r="5" spans="1:17" ht="25.5" x14ac:dyDescent="0.2">
      <c r="A5" s="173" t="s">
        <v>83</v>
      </c>
      <c r="B5" s="173"/>
      <c r="C5" s="173"/>
      <c r="D5" s="173"/>
      <c r="E5" s="173"/>
      <c r="F5" s="174"/>
      <c r="G5" s="60"/>
      <c r="H5" s="30"/>
      <c r="I5" s="30"/>
      <c r="J5" s="30"/>
      <c r="K5" s="30"/>
      <c r="L5" s="30"/>
      <c r="M5" s="36" t="s">
        <v>84</v>
      </c>
      <c r="N5" s="36" t="s">
        <v>85</v>
      </c>
      <c r="O5" s="60"/>
      <c r="P5" s="30"/>
      <c r="Q5" s="30"/>
    </row>
    <row r="6" spans="1:17" x14ac:dyDescent="0.2">
      <c r="A6" s="173"/>
      <c r="B6" s="173"/>
      <c r="C6" s="173"/>
      <c r="D6" s="173"/>
      <c r="E6" s="173"/>
      <c r="F6" s="174"/>
      <c r="G6" s="60"/>
      <c r="H6" s="30"/>
      <c r="I6" s="30"/>
      <c r="J6" s="30"/>
      <c r="K6" s="30"/>
      <c r="L6" s="30"/>
      <c r="M6" s="36"/>
      <c r="N6" s="36"/>
      <c r="O6" s="60"/>
      <c r="P6" s="30"/>
      <c r="Q6" s="30"/>
    </row>
    <row r="7" spans="1:17" ht="4.5" customHeight="1" x14ac:dyDescent="0.2">
      <c r="A7" s="18"/>
    </row>
    <row r="8" spans="1:17" ht="22.5" x14ac:dyDescent="0.2">
      <c r="A8" s="8" t="s">
        <v>86</v>
      </c>
      <c r="B8" s="52" t="s">
        <v>87</v>
      </c>
      <c r="C8" s="175" t="s">
        <v>88</v>
      </c>
      <c r="D8" s="175"/>
      <c r="E8" s="175"/>
      <c r="F8" s="175"/>
      <c r="G8" s="87"/>
      <c r="H8" s="90">
        <v>4</v>
      </c>
      <c r="I8" s="15">
        <v>4</v>
      </c>
      <c r="J8" s="15">
        <v>3</v>
      </c>
      <c r="K8" s="15">
        <v>4</v>
      </c>
      <c r="L8" s="15">
        <v>5</v>
      </c>
      <c r="M8" s="14">
        <f t="shared" ref="M8:M55" si="0">SUM(H8:L8)</f>
        <v>20</v>
      </c>
      <c r="N8" s="66">
        <f t="shared" ref="N8:N55" si="1">M8/$D$64</f>
        <v>0.8</v>
      </c>
      <c r="O8" s="87"/>
      <c r="P8" s="75" t="s">
        <v>89</v>
      </c>
      <c r="Q8" s="75" t="s">
        <v>90</v>
      </c>
    </row>
    <row r="9" spans="1:17" x14ac:dyDescent="0.2">
      <c r="A9" s="25"/>
      <c r="B9" s="52" t="s">
        <v>91</v>
      </c>
      <c r="C9" s="176" t="s">
        <v>11</v>
      </c>
      <c r="D9" s="176"/>
      <c r="E9" s="176"/>
      <c r="F9" s="176"/>
      <c r="G9" s="87"/>
      <c r="H9" s="90"/>
      <c r="I9" s="15"/>
      <c r="J9" s="15"/>
      <c r="K9" s="15"/>
      <c r="L9" s="15"/>
      <c r="M9" s="14">
        <f t="shared" si="0"/>
        <v>0</v>
      </c>
      <c r="N9" s="66">
        <f t="shared" si="1"/>
        <v>0</v>
      </c>
      <c r="O9" s="87"/>
    </row>
    <row r="10" spans="1:17" x14ac:dyDescent="0.2">
      <c r="A10" s="25"/>
      <c r="B10" s="52" t="s">
        <v>92</v>
      </c>
      <c r="C10" s="176" t="s">
        <v>11</v>
      </c>
      <c r="D10" s="176"/>
      <c r="E10" s="176"/>
      <c r="F10" s="176"/>
      <c r="G10" s="87"/>
      <c r="H10" s="90"/>
      <c r="I10" s="15"/>
      <c r="J10" s="15"/>
      <c r="K10" s="15"/>
      <c r="L10" s="15"/>
      <c r="M10" s="14">
        <f t="shared" si="0"/>
        <v>0</v>
      </c>
      <c r="N10" s="66">
        <f t="shared" si="1"/>
        <v>0</v>
      </c>
      <c r="O10" s="87"/>
    </row>
    <row r="11" spans="1:17" x14ac:dyDescent="0.2">
      <c r="A11" s="45"/>
      <c r="B11" s="35" t="s">
        <v>93</v>
      </c>
      <c r="C11" s="177"/>
      <c r="D11" s="177"/>
      <c r="E11" s="177"/>
      <c r="F11" s="177"/>
      <c r="G11" s="87"/>
      <c r="H11" s="43"/>
      <c r="I11" s="29"/>
      <c r="J11" s="29"/>
      <c r="K11" s="29"/>
      <c r="L11" s="29"/>
      <c r="M11" s="14">
        <f t="shared" si="0"/>
        <v>0</v>
      </c>
      <c r="N11" s="66">
        <f t="shared" si="1"/>
        <v>0</v>
      </c>
      <c r="O11" s="87"/>
    </row>
    <row r="12" spans="1:17" ht="22.5" x14ac:dyDescent="0.2">
      <c r="A12" s="8" t="s">
        <v>94</v>
      </c>
      <c r="B12" s="53" t="s">
        <v>95</v>
      </c>
      <c r="C12" s="178"/>
      <c r="D12" s="178"/>
      <c r="E12" s="178"/>
      <c r="F12" s="178"/>
      <c r="G12" s="87"/>
      <c r="H12" s="19"/>
      <c r="I12" s="22"/>
      <c r="J12" s="22"/>
      <c r="K12" s="22"/>
      <c r="L12" s="22"/>
      <c r="M12" s="14">
        <f t="shared" si="0"/>
        <v>0</v>
      </c>
      <c r="N12" s="66">
        <f t="shared" si="1"/>
        <v>0</v>
      </c>
      <c r="O12" s="87"/>
    </row>
    <row r="13" spans="1:17" x14ac:dyDescent="0.2">
      <c r="A13" s="25"/>
      <c r="B13" s="52" t="s">
        <v>96</v>
      </c>
      <c r="C13" s="175"/>
      <c r="D13" s="175"/>
      <c r="E13" s="175"/>
      <c r="F13" s="175"/>
      <c r="G13" s="87"/>
      <c r="H13" s="90"/>
      <c r="I13" s="15"/>
      <c r="J13" s="15"/>
      <c r="K13" s="15"/>
      <c r="L13" s="15"/>
      <c r="M13" s="14">
        <f t="shared" si="0"/>
        <v>0</v>
      </c>
      <c r="N13" s="66">
        <f t="shared" si="1"/>
        <v>0</v>
      </c>
      <c r="O13" s="87"/>
    </row>
    <row r="14" spans="1:17" x14ac:dyDescent="0.2">
      <c r="A14" s="25"/>
      <c r="B14" s="52" t="s">
        <v>97</v>
      </c>
      <c r="C14" s="175"/>
      <c r="D14" s="175"/>
      <c r="E14" s="175"/>
      <c r="F14" s="175"/>
      <c r="G14" s="87"/>
      <c r="H14" s="90"/>
      <c r="I14" s="15"/>
      <c r="J14" s="15"/>
      <c r="K14" s="15"/>
      <c r="L14" s="15"/>
      <c r="M14" s="14">
        <f t="shared" si="0"/>
        <v>0</v>
      </c>
      <c r="N14" s="66">
        <f t="shared" si="1"/>
        <v>0</v>
      </c>
      <c r="O14" s="87"/>
    </row>
    <row r="15" spans="1:17" x14ac:dyDescent="0.2">
      <c r="A15" s="45"/>
      <c r="B15" s="35" t="s">
        <v>98</v>
      </c>
      <c r="C15" s="177"/>
      <c r="D15" s="177"/>
      <c r="E15" s="177"/>
      <c r="F15" s="177"/>
      <c r="G15" s="87"/>
      <c r="H15" s="43"/>
      <c r="I15" s="29"/>
      <c r="J15" s="29"/>
      <c r="K15" s="29"/>
      <c r="L15" s="29"/>
      <c r="M15" s="14">
        <f t="shared" si="0"/>
        <v>0</v>
      </c>
      <c r="N15" s="66">
        <f t="shared" si="1"/>
        <v>0</v>
      </c>
      <c r="O15" s="87"/>
    </row>
    <row r="16" spans="1:17" ht="22.5" x14ac:dyDescent="0.2">
      <c r="A16" s="8" t="s">
        <v>99</v>
      </c>
      <c r="B16" s="53" t="s">
        <v>100</v>
      </c>
      <c r="C16" s="178"/>
      <c r="D16" s="178"/>
      <c r="E16" s="178"/>
      <c r="F16" s="178"/>
      <c r="G16" s="87"/>
      <c r="H16" s="19"/>
      <c r="I16" s="22"/>
      <c r="J16" s="22"/>
      <c r="K16" s="22"/>
      <c r="L16" s="22"/>
      <c r="M16" s="14">
        <f t="shared" si="0"/>
        <v>0</v>
      </c>
      <c r="N16" s="66">
        <f t="shared" si="1"/>
        <v>0</v>
      </c>
      <c r="O16" s="87"/>
    </row>
    <row r="17" spans="1:15" x14ac:dyDescent="0.2">
      <c r="A17" s="25"/>
      <c r="B17" s="52" t="s">
        <v>101</v>
      </c>
      <c r="C17" s="175"/>
      <c r="D17" s="175"/>
      <c r="E17" s="175"/>
      <c r="F17" s="175"/>
      <c r="G17" s="87"/>
      <c r="H17" s="90"/>
      <c r="I17" s="15"/>
      <c r="J17" s="15"/>
      <c r="K17" s="15"/>
      <c r="L17" s="15"/>
      <c r="M17" s="14">
        <f t="shared" si="0"/>
        <v>0</v>
      </c>
      <c r="N17" s="66">
        <f t="shared" si="1"/>
        <v>0</v>
      </c>
      <c r="O17" s="87"/>
    </row>
    <row r="18" spans="1:15" x14ac:dyDescent="0.2">
      <c r="A18" s="25"/>
      <c r="B18" s="52" t="s">
        <v>102</v>
      </c>
      <c r="C18" s="175"/>
      <c r="D18" s="175"/>
      <c r="E18" s="175"/>
      <c r="F18" s="175"/>
      <c r="G18" s="87"/>
      <c r="H18" s="90"/>
      <c r="I18" s="15"/>
      <c r="J18" s="15"/>
      <c r="K18" s="15"/>
      <c r="L18" s="15"/>
      <c r="M18" s="14">
        <f t="shared" si="0"/>
        <v>0</v>
      </c>
      <c r="N18" s="66">
        <f t="shared" si="1"/>
        <v>0</v>
      </c>
      <c r="O18" s="87"/>
    </row>
    <row r="19" spans="1:15" x14ac:dyDescent="0.2">
      <c r="A19" s="45"/>
      <c r="B19" s="35" t="s">
        <v>103</v>
      </c>
      <c r="C19" s="177"/>
      <c r="D19" s="177"/>
      <c r="E19" s="177"/>
      <c r="F19" s="177"/>
      <c r="G19" s="87"/>
      <c r="H19" s="43"/>
      <c r="I19" s="29"/>
      <c r="J19" s="29"/>
      <c r="K19" s="29"/>
      <c r="L19" s="29"/>
      <c r="M19" s="14">
        <f t="shared" si="0"/>
        <v>0</v>
      </c>
      <c r="N19" s="66">
        <f t="shared" si="1"/>
        <v>0</v>
      </c>
      <c r="O19" s="87"/>
    </row>
    <row r="20" spans="1:15" ht="22.5" x14ac:dyDescent="0.2">
      <c r="A20" s="8" t="s">
        <v>104</v>
      </c>
      <c r="B20" s="53" t="s">
        <v>105</v>
      </c>
      <c r="C20" s="178"/>
      <c r="D20" s="178"/>
      <c r="E20" s="178"/>
      <c r="F20" s="178"/>
      <c r="G20" s="87"/>
      <c r="H20" s="19"/>
      <c r="I20" s="22"/>
      <c r="J20" s="22"/>
      <c r="K20" s="22"/>
      <c r="L20" s="22"/>
      <c r="M20" s="14">
        <f t="shared" si="0"/>
        <v>0</v>
      </c>
      <c r="N20" s="66">
        <f t="shared" si="1"/>
        <v>0</v>
      </c>
      <c r="O20" s="87"/>
    </row>
    <row r="21" spans="1:15" ht="15" x14ac:dyDescent="0.2">
      <c r="A21" s="6"/>
      <c r="B21" s="52" t="s">
        <v>106</v>
      </c>
      <c r="C21" s="175"/>
      <c r="D21" s="175"/>
      <c r="E21" s="175"/>
      <c r="F21" s="175"/>
      <c r="G21" s="87"/>
      <c r="H21" s="90"/>
      <c r="I21" s="15"/>
      <c r="J21" s="15"/>
      <c r="K21" s="15"/>
      <c r="L21" s="15"/>
      <c r="M21" s="14">
        <f t="shared" si="0"/>
        <v>0</v>
      </c>
      <c r="N21" s="66">
        <f t="shared" si="1"/>
        <v>0</v>
      </c>
      <c r="O21" s="87"/>
    </row>
    <row r="22" spans="1:15" ht="15" x14ac:dyDescent="0.2">
      <c r="A22" s="6"/>
      <c r="B22" s="52" t="s">
        <v>107</v>
      </c>
      <c r="C22" s="175"/>
      <c r="D22" s="175"/>
      <c r="E22" s="175"/>
      <c r="F22" s="175"/>
      <c r="G22" s="87"/>
      <c r="H22" s="90"/>
      <c r="I22" s="15"/>
      <c r="J22" s="15"/>
      <c r="K22" s="15"/>
      <c r="L22" s="15"/>
      <c r="M22" s="14">
        <f t="shared" si="0"/>
        <v>0</v>
      </c>
      <c r="N22" s="66">
        <f t="shared" si="1"/>
        <v>0</v>
      </c>
      <c r="O22" s="87"/>
    </row>
    <row r="23" spans="1:15" x14ac:dyDescent="0.2">
      <c r="A23" s="62"/>
      <c r="B23" s="35" t="s">
        <v>108</v>
      </c>
      <c r="C23" s="177"/>
      <c r="D23" s="177"/>
      <c r="E23" s="177"/>
      <c r="F23" s="177"/>
      <c r="G23" s="87"/>
      <c r="H23" s="43"/>
      <c r="I23" s="29"/>
      <c r="J23" s="29"/>
      <c r="K23" s="29"/>
      <c r="L23" s="29"/>
      <c r="M23" s="14">
        <f t="shared" si="0"/>
        <v>0</v>
      </c>
      <c r="N23" s="66">
        <f t="shared" si="1"/>
        <v>0</v>
      </c>
      <c r="O23" s="87"/>
    </row>
    <row r="24" spans="1:15" ht="22.5" x14ac:dyDescent="0.2">
      <c r="A24" s="8" t="s">
        <v>109</v>
      </c>
      <c r="B24" s="53" t="s">
        <v>110</v>
      </c>
      <c r="C24" s="178"/>
      <c r="D24" s="178"/>
      <c r="E24" s="178"/>
      <c r="F24" s="178"/>
      <c r="G24" s="87"/>
      <c r="H24" s="19"/>
      <c r="I24" s="22"/>
      <c r="J24" s="22"/>
      <c r="K24" s="22"/>
      <c r="L24" s="22"/>
      <c r="M24" s="14">
        <f t="shared" si="0"/>
        <v>0</v>
      </c>
      <c r="N24" s="66">
        <f t="shared" si="1"/>
        <v>0</v>
      </c>
      <c r="O24" s="87"/>
    </row>
    <row r="25" spans="1:15" ht="15" x14ac:dyDescent="0.2">
      <c r="A25" s="6"/>
      <c r="B25" s="52" t="s">
        <v>111</v>
      </c>
      <c r="C25" s="175"/>
      <c r="D25" s="175"/>
      <c r="E25" s="175"/>
      <c r="F25" s="175"/>
      <c r="G25" s="87"/>
      <c r="H25" s="90"/>
      <c r="I25" s="15"/>
      <c r="J25" s="15"/>
      <c r="K25" s="15"/>
      <c r="L25" s="15"/>
      <c r="M25" s="14">
        <f t="shared" si="0"/>
        <v>0</v>
      </c>
      <c r="N25" s="66">
        <f t="shared" si="1"/>
        <v>0</v>
      </c>
      <c r="O25" s="87"/>
    </row>
    <row r="26" spans="1:15" ht="15" x14ac:dyDescent="0.2">
      <c r="A26" s="6"/>
      <c r="B26" s="52" t="s">
        <v>112</v>
      </c>
      <c r="C26" s="175"/>
      <c r="D26" s="175"/>
      <c r="E26" s="175"/>
      <c r="F26" s="175"/>
      <c r="G26" s="87"/>
      <c r="H26" s="90"/>
      <c r="I26" s="15"/>
      <c r="J26" s="15"/>
      <c r="K26" s="15"/>
      <c r="L26" s="15"/>
      <c r="M26" s="14">
        <f t="shared" si="0"/>
        <v>0</v>
      </c>
      <c r="N26" s="66">
        <f t="shared" si="1"/>
        <v>0</v>
      </c>
      <c r="O26" s="87"/>
    </row>
    <row r="27" spans="1:15" x14ac:dyDescent="0.2">
      <c r="A27" s="62"/>
      <c r="B27" s="35" t="s">
        <v>113</v>
      </c>
      <c r="C27" s="177"/>
      <c r="D27" s="177"/>
      <c r="E27" s="177"/>
      <c r="F27" s="177"/>
      <c r="G27" s="87"/>
      <c r="H27" s="43"/>
      <c r="I27" s="29"/>
      <c r="J27" s="29"/>
      <c r="K27" s="29"/>
      <c r="L27" s="29"/>
      <c r="M27" s="14">
        <f t="shared" si="0"/>
        <v>0</v>
      </c>
      <c r="N27" s="66">
        <f t="shared" si="1"/>
        <v>0</v>
      </c>
      <c r="O27" s="87"/>
    </row>
    <row r="28" spans="1:15" ht="22.5" x14ac:dyDescent="0.2">
      <c r="A28" s="8" t="s">
        <v>114</v>
      </c>
      <c r="B28" s="53" t="s">
        <v>115</v>
      </c>
      <c r="C28" s="178"/>
      <c r="D28" s="178"/>
      <c r="E28" s="178"/>
      <c r="F28" s="178"/>
      <c r="G28" s="87"/>
      <c r="H28" s="19"/>
      <c r="I28" s="22"/>
      <c r="J28" s="22"/>
      <c r="K28" s="22"/>
      <c r="L28" s="22"/>
      <c r="M28" s="14">
        <f t="shared" si="0"/>
        <v>0</v>
      </c>
      <c r="N28" s="66">
        <f t="shared" si="1"/>
        <v>0</v>
      </c>
      <c r="O28" s="87"/>
    </row>
    <row r="29" spans="1:15" ht="15" x14ac:dyDescent="0.2">
      <c r="A29" s="6"/>
      <c r="B29" s="52" t="s">
        <v>116</v>
      </c>
      <c r="C29" s="175"/>
      <c r="D29" s="175"/>
      <c r="E29" s="175"/>
      <c r="F29" s="175"/>
      <c r="G29" s="87"/>
      <c r="H29" s="90"/>
      <c r="I29" s="15"/>
      <c r="J29" s="15"/>
      <c r="K29" s="15"/>
      <c r="L29" s="15"/>
      <c r="M29" s="14">
        <f t="shared" si="0"/>
        <v>0</v>
      </c>
      <c r="N29" s="66">
        <f t="shared" si="1"/>
        <v>0</v>
      </c>
      <c r="O29" s="87"/>
    </row>
    <row r="30" spans="1:15" ht="15" x14ac:dyDescent="0.2">
      <c r="A30" s="6"/>
      <c r="B30" s="52" t="s">
        <v>117</v>
      </c>
      <c r="C30" s="175"/>
      <c r="D30" s="175"/>
      <c r="E30" s="175"/>
      <c r="F30" s="175"/>
      <c r="G30" s="87"/>
      <c r="H30" s="90"/>
      <c r="I30" s="15"/>
      <c r="J30" s="15"/>
      <c r="K30" s="15"/>
      <c r="L30" s="15"/>
      <c r="M30" s="14">
        <f t="shared" si="0"/>
        <v>0</v>
      </c>
      <c r="N30" s="66">
        <f t="shared" si="1"/>
        <v>0</v>
      </c>
      <c r="O30" s="87"/>
    </row>
    <row r="31" spans="1:15" x14ac:dyDescent="0.2">
      <c r="A31" s="62"/>
      <c r="B31" s="35" t="s">
        <v>118</v>
      </c>
      <c r="C31" s="177"/>
      <c r="D31" s="177"/>
      <c r="E31" s="177"/>
      <c r="F31" s="177"/>
      <c r="G31" s="87"/>
      <c r="H31" s="43"/>
      <c r="I31" s="29"/>
      <c r="J31" s="29"/>
      <c r="K31" s="29"/>
      <c r="L31" s="29"/>
      <c r="M31" s="14">
        <f t="shared" si="0"/>
        <v>0</v>
      </c>
      <c r="N31" s="66">
        <f t="shared" si="1"/>
        <v>0</v>
      </c>
      <c r="O31" s="87"/>
    </row>
    <row r="32" spans="1:15" ht="22.5" x14ac:dyDescent="0.2">
      <c r="A32" s="8" t="s">
        <v>119</v>
      </c>
      <c r="B32" s="53" t="s">
        <v>120</v>
      </c>
      <c r="C32" s="178"/>
      <c r="D32" s="178"/>
      <c r="E32" s="178"/>
      <c r="F32" s="178"/>
      <c r="G32" s="87"/>
      <c r="H32" s="19"/>
      <c r="I32" s="22"/>
      <c r="J32" s="22"/>
      <c r="K32" s="22"/>
      <c r="L32" s="22"/>
      <c r="M32" s="14">
        <f t="shared" si="0"/>
        <v>0</v>
      </c>
      <c r="N32" s="66">
        <f t="shared" si="1"/>
        <v>0</v>
      </c>
      <c r="O32" s="87"/>
    </row>
    <row r="33" spans="1:15" ht="15" x14ac:dyDescent="0.2">
      <c r="A33" s="6"/>
      <c r="B33" s="52" t="s">
        <v>121</v>
      </c>
      <c r="C33" s="175"/>
      <c r="D33" s="175"/>
      <c r="E33" s="175"/>
      <c r="F33" s="175"/>
      <c r="G33" s="87"/>
      <c r="H33" s="90"/>
      <c r="I33" s="15"/>
      <c r="J33" s="15"/>
      <c r="K33" s="15"/>
      <c r="L33" s="15"/>
      <c r="M33" s="14">
        <f t="shared" si="0"/>
        <v>0</v>
      </c>
      <c r="N33" s="66">
        <f t="shared" si="1"/>
        <v>0</v>
      </c>
      <c r="O33" s="87"/>
    </row>
    <row r="34" spans="1:15" ht="15" x14ac:dyDescent="0.2">
      <c r="A34" s="6"/>
      <c r="B34" s="52" t="s">
        <v>122</v>
      </c>
      <c r="C34" s="175"/>
      <c r="D34" s="175"/>
      <c r="E34" s="175"/>
      <c r="F34" s="175"/>
      <c r="G34" s="87"/>
      <c r="H34" s="90"/>
      <c r="I34" s="15"/>
      <c r="J34" s="15"/>
      <c r="K34" s="15"/>
      <c r="L34" s="15"/>
      <c r="M34" s="14">
        <f t="shared" si="0"/>
        <v>0</v>
      </c>
      <c r="N34" s="66">
        <f t="shared" si="1"/>
        <v>0</v>
      </c>
      <c r="O34" s="87"/>
    </row>
    <row r="35" spans="1:15" x14ac:dyDescent="0.2">
      <c r="A35" s="62"/>
      <c r="B35" s="35" t="s">
        <v>123</v>
      </c>
      <c r="C35" s="177"/>
      <c r="D35" s="177"/>
      <c r="E35" s="177"/>
      <c r="F35" s="177"/>
      <c r="G35" s="87"/>
      <c r="H35" s="43"/>
      <c r="I35" s="29"/>
      <c r="J35" s="29"/>
      <c r="K35" s="29"/>
      <c r="L35" s="29"/>
      <c r="M35" s="14">
        <f t="shared" si="0"/>
        <v>0</v>
      </c>
      <c r="N35" s="66">
        <f t="shared" si="1"/>
        <v>0</v>
      </c>
      <c r="O35" s="87"/>
    </row>
    <row r="36" spans="1:15" ht="22.5" x14ac:dyDescent="0.2">
      <c r="A36" s="8" t="s">
        <v>124</v>
      </c>
      <c r="B36" s="53" t="s">
        <v>125</v>
      </c>
      <c r="C36" s="178"/>
      <c r="D36" s="178"/>
      <c r="E36" s="178"/>
      <c r="F36" s="178"/>
      <c r="G36" s="87"/>
      <c r="H36" s="19"/>
      <c r="I36" s="22"/>
      <c r="J36" s="22"/>
      <c r="K36" s="22"/>
      <c r="L36" s="22"/>
      <c r="M36" s="14">
        <f t="shared" si="0"/>
        <v>0</v>
      </c>
      <c r="N36" s="66">
        <f t="shared" si="1"/>
        <v>0</v>
      </c>
      <c r="O36" s="87"/>
    </row>
    <row r="37" spans="1:15" ht="15" x14ac:dyDescent="0.2">
      <c r="A37" s="6"/>
      <c r="B37" s="52" t="s">
        <v>126</v>
      </c>
      <c r="C37" s="175"/>
      <c r="D37" s="175"/>
      <c r="E37" s="175"/>
      <c r="F37" s="175"/>
      <c r="G37" s="87"/>
      <c r="H37" s="90"/>
      <c r="I37" s="15"/>
      <c r="J37" s="15"/>
      <c r="K37" s="15"/>
      <c r="L37" s="15"/>
      <c r="M37" s="14">
        <f t="shared" si="0"/>
        <v>0</v>
      </c>
      <c r="N37" s="66">
        <f t="shared" si="1"/>
        <v>0</v>
      </c>
      <c r="O37" s="87"/>
    </row>
    <row r="38" spans="1:15" ht="15" x14ac:dyDescent="0.2">
      <c r="A38" s="6"/>
      <c r="B38" s="52" t="s">
        <v>127</v>
      </c>
      <c r="C38" s="175"/>
      <c r="D38" s="175"/>
      <c r="E38" s="175"/>
      <c r="F38" s="175"/>
      <c r="G38" s="87"/>
      <c r="H38" s="90"/>
      <c r="I38" s="15"/>
      <c r="J38" s="15"/>
      <c r="K38" s="15"/>
      <c r="L38" s="15"/>
      <c r="M38" s="14">
        <f t="shared" si="0"/>
        <v>0</v>
      </c>
      <c r="N38" s="66">
        <f t="shared" si="1"/>
        <v>0</v>
      </c>
      <c r="O38" s="87"/>
    </row>
    <row r="39" spans="1:15" x14ac:dyDescent="0.2">
      <c r="A39" s="62"/>
      <c r="B39" s="35" t="s">
        <v>128</v>
      </c>
      <c r="C39" s="177"/>
      <c r="D39" s="177"/>
      <c r="E39" s="177"/>
      <c r="F39" s="177"/>
      <c r="G39" s="87"/>
      <c r="H39" s="43"/>
      <c r="I39" s="29"/>
      <c r="J39" s="29"/>
      <c r="K39" s="29"/>
      <c r="L39" s="29"/>
      <c r="M39" s="14">
        <f t="shared" si="0"/>
        <v>0</v>
      </c>
      <c r="N39" s="66">
        <f t="shared" si="1"/>
        <v>0</v>
      </c>
      <c r="O39" s="87"/>
    </row>
    <row r="40" spans="1:15" ht="22.5" x14ac:dyDescent="0.2">
      <c r="A40" s="8" t="s">
        <v>129</v>
      </c>
      <c r="B40" s="53" t="s">
        <v>130</v>
      </c>
      <c r="C40" s="178"/>
      <c r="D40" s="178"/>
      <c r="E40" s="178"/>
      <c r="F40" s="178"/>
      <c r="G40" s="87"/>
      <c r="H40" s="19"/>
      <c r="I40" s="22"/>
      <c r="J40" s="22"/>
      <c r="K40" s="22"/>
      <c r="L40" s="22"/>
      <c r="M40" s="14">
        <f t="shared" si="0"/>
        <v>0</v>
      </c>
      <c r="N40" s="66">
        <f t="shared" si="1"/>
        <v>0</v>
      </c>
      <c r="O40" s="87"/>
    </row>
    <row r="41" spans="1:15" ht="15" x14ac:dyDescent="0.2">
      <c r="A41" s="6"/>
      <c r="B41" s="52" t="s">
        <v>131</v>
      </c>
      <c r="C41" s="175"/>
      <c r="D41" s="175"/>
      <c r="E41" s="175"/>
      <c r="F41" s="175"/>
      <c r="G41" s="87"/>
      <c r="H41" s="90"/>
      <c r="I41" s="15"/>
      <c r="J41" s="15"/>
      <c r="K41" s="15"/>
      <c r="L41" s="15"/>
      <c r="M41" s="14">
        <f t="shared" si="0"/>
        <v>0</v>
      </c>
      <c r="N41" s="66">
        <f t="shared" si="1"/>
        <v>0</v>
      </c>
      <c r="O41" s="87"/>
    </row>
    <row r="42" spans="1:15" ht="15" x14ac:dyDescent="0.2">
      <c r="A42" s="6"/>
      <c r="B42" s="52" t="s">
        <v>132</v>
      </c>
      <c r="C42" s="175"/>
      <c r="D42" s="175"/>
      <c r="E42" s="175"/>
      <c r="F42" s="175"/>
      <c r="G42" s="87"/>
      <c r="H42" s="90"/>
      <c r="I42" s="15"/>
      <c r="J42" s="15"/>
      <c r="K42" s="15"/>
      <c r="L42" s="15"/>
      <c r="M42" s="14">
        <f t="shared" si="0"/>
        <v>0</v>
      </c>
      <c r="N42" s="66">
        <f t="shared" si="1"/>
        <v>0</v>
      </c>
      <c r="O42" s="87"/>
    </row>
    <row r="43" spans="1:15" x14ac:dyDescent="0.2">
      <c r="A43" s="62"/>
      <c r="B43" s="35" t="s">
        <v>133</v>
      </c>
      <c r="C43" s="177"/>
      <c r="D43" s="177"/>
      <c r="E43" s="177"/>
      <c r="F43" s="177"/>
      <c r="G43" s="87"/>
      <c r="H43" s="43"/>
      <c r="I43" s="29"/>
      <c r="J43" s="29"/>
      <c r="K43" s="29"/>
      <c r="L43" s="29"/>
      <c r="M43" s="14">
        <f t="shared" si="0"/>
        <v>0</v>
      </c>
      <c r="N43" s="66">
        <f t="shared" si="1"/>
        <v>0</v>
      </c>
      <c r="O43" s="87"/>
    </row>
    <row r="44" spans="1:15" ht="22.5" x14ac:dyDescent="0.2">
      <c r="A44" s="8" t="s">
        <v>134</v>
      </c>
      <c r="B44" s="53" t="s">
        <v>135</v>
      </c>
      <c r="C44" s="178"/>
      <c r="D44" s="178"/>
      <c r="E44" s="178"/>
      <c r="F44" s="178"/>
      <c r="G44" s="87"/>
      <c r="H44" s="19"/>
      <c r="I44" s="22"/>
      <c r="J44" s="22"/>
      <c r="K44" s="22"/>
      <c r="L44" s="22"/>
      <c r="M44" s="14">
        <f t="shared" si="0"/>
        <v>0</v>
      </c>
      <c r="N44" s="66">
        <f t="shared" si="1"/>
        <v>0</v>
      </c>
      <c r="O44" s="87"/>
    </row>
    <row r="45" spans="1:15" ht="15" x14ac:dyDescent="0.2">
      <c r="A45" s="6"/>
      <c r="B45" s="52" t="s">
        <v>136</v>
      </c>
      <c r="C45" s="175"/>
      <c r="D45" s="175"/>
      <c r="E45" s="175"/>
      <c r="F45" s="175"/>
      <c r="G45" s="87"/>
      <c r="H45" s="90"/>
      <c r="I45" s="15"/>
      <c r="J45" s="15"/>
      <c r="K45" s="15"/>
      <c r="L45" s="15"/>
      <c r="M45" s="14">
        <f t="shared" si="0"/>
        <v>0</v>
      </c>
      <c r="N45" s="66">
        <f t="shared" si="1"/>
        <v>0</v>
      </c>
      <c r="O45" s="87"/>
    </row>
    <row r="46" spans="1:15" ht="15" x14ac:dyDescent="0.2">
      <c r="A46" s="6"/>
      <c r="B46" s="52" t="s">
        <v>137</v>
      </c>
      <c r="C46" s="175"/>
      <c r="D46" s="175"/>
      <c r="E46" s="175"/>
      <c r="F46" s="175"/>
      <c r="G46" s="87"/>
      <c r="H46" s="90"/>
      <c r="I46" s="15"/>
      <c r="J46" s="15"/>
      <c r="K46" s="15"/>
      <c r="L46" s="15"/>
      <c r="M46" s="14">
        <f t="shared" si="0"/>
        <v>0</v>
      </c>
      <c r="N46" s="66">
        <f t="shared" si="1"/>
        <v>0</v>
      </c>
      <c r="O46" s="87"/>
    </row>
    <row r="47" spans="1:15" x14ac:dyDescent="0.2">
      <c r="A47" s="62"/>
      <c r="B47" s="35" t="s">
        <v>138</v>
      </c>
      <c r="C47" s="177"/>
      <c r="D47" s="177"/>
      <c r="E47" s="177"/>
      <c r="F47" s="177"/>
      <c r="G47" s="87"/>
      <c r="H47" s="43"/>
      <c r="I47" s="29"/>
      <c r="J47" s="29"/>
      <c r="K47" s="29"/>
      <c r="L47" s="29"/>
      <c r="M47" s="14">
        <f t="shared" si="0"/>
        <v>0</v>
      </c>
      <c r="N47" s="66">
        <f t="shared" si="1"/>
        <v>0</v>
      </c>
      <c r="O47" s="87"/>
    </row>
    <row r="48" spans="1:15" ht="22.5" x14ac:dyDescent="0.2">
      <c r="A48" s="8" t="s">
        <v>139</v>
      </c>
      <c r="B48" s="53" t="s">
        <v>140</v>
      </c>
      <c r="C48" s="178"/>
      <c r="D48" s="178"/>
      <c r="E48" s="178"/>
      <c r="F48" s="178"/>
      <c r="G48" s="87"/>
      <c r="H48" s="19"/>
      <c r="I48" s="22"/>
      <c r="J48" s="22"/>
      <c r="K48" s="22"/>
      <c r="L48" s="22"/>
      <c r="M48" s="14">
        <f t="shared" si="0"/>
        <v>0</v>
      </c>
      <c r="N48" s="66">
        <f t="shared" si="1"/>
        <v>0</v>
      </c>
      <c r="O48" s="87"/>
    </row>
    <row r="49" spans="1:15" ht="15" x14ac:dyDescent="0.2">
      <c r="A49" s="6"/>
      <c r="B49" s="52" t="s">
        <v>141</v>
      </c>
      <c r="C49" s="175"/>
      <c r="D49" s="175"/>
      <c r="E49" s="175"/>
      <c r="F49" s="175"/>
      <c r="G49" s="87"/>
      <c r="H49" s="90"/>
      <c r="I49" s="15"/>
      <c r="J49" s="15"/>
      <c r="K49" s="15"/>
      <c r="L49" s="15"/>
      <c r="M49" s="14">
        <f t="shared" si="0"/>
        <v>0</v>
      </c>
      <c r="N49" s="66">
        <f t="shared" si="1"/>
        <v>0</v>
      </c>
      <c r="O49" s="87"/>
    </row>
    <row r="50" spans="1:15" ht="15" x14ac:dyDescent="0.2">
      <c r="A50" s="6"/>
      <c r="B50" s="52" t="s">
        <v>142</v>
      </c>
      <c r="C50" s="175"/>
      <c r="D50" s="175"/>
      <c r="E50" s="175"/>
      <c r="F50" s="175"/>
      <c r="G50" s="87"/>
      <c r="H50" s="90"/>
      <c r="I50" s="15"/>
      <c r="J50" s="15"/>
      <c r="K50" s="15"/>
      <c r="L50" s="15"/>
      <c r="M50" s="14">
        <f t="shared" si="0"/>
        <v>0</v>
      </c>
      <c r="N50" s="66">
        <f t="shared" si="1"/>
        <v>0</v>
      </c>
      <c r="O50" s="87"/>
    </row>
    <row r="51" spans="1:15" x14ac:dyDescent="0.2">
      <c r="A51" s="62"/>
      <c r="B51" s="35" t="s">
        <v>143</v>
      </c>
      <c r="C51" s="177"/>
      <c r="D51" s="177"/>
      <c r="E51" s="177"/>
      <c r="F51" s="177"/>
      <c r="G51" s="87"/>
      <c r="H51" s="43"/>
      <c r="I51" s="29"/>
      <c r="J51" s="29"/>
      <c r="K51" s="29"/>
      <c r="L51" s="29"/>
      <c r="M51" s="14">
        <f t="shared" si="0"/>
        <v>0</v>
      </c>
      <c r="N51" s="66">
        <f t="shared" si="1"/>
        <v>0</v>
      </c>
      <c r="O51" s="87"/>
    </row>
    <row r="52" spans="1:15" ht="22.5" x14ac:dyDescent="0.2">
      <c r="A52" s="8" t="s">
        <v>144</v>
      </c>
      <c r="B52" s="53" t="s">
        <v>145</v>
      </c>
      <c r="C52" s="178"/>
      <c r="D52" s="178"/>
      <c r="E52" s="178"/>
      <c r="F52" s="178"/>
      <c r="G52" s="87"/>
      <c r="H52" s="19"/>
      <c r="I52" s="22"/>
      <c r="J52" s="22"/>
      <c r="K52" s="22"/>
      <c r="L52" s="22"/>
      <c r="M52" s="14">
        <f t="shared" si="0"/>
        <v>0</v>
      </c>
      <c r="N52" s="66">
        <f t="shared" si="1"/>
        <v>0</v>
      </c>
      <c r="O52" s="87"/>
    </row>
    <row r="53" spans="1:15" ht="15" x14ac:dyDescent="0.2">
      <c r="A53" s="6"/>
      <c r="B53" s="52" t="s">
        <v>146</v>
      </c>
      <c r="C53" s="175"/>
      <c r="D53" s="175"/>
      <c r="E53" s="175"/>
      <c r="F53" s="175"/>
      <c r="G53" s="87"/>
      <c r="H53" s="90"/>
      <c r="I53" s="15"/>
      <c r="J53" s="15"/>
      <c r="K53" s="15"/>
      <c r="L53" s="15"/>
      <c r="M53" s="14">
        <f t="shared" si="0"/>
        <v>0</v>
      </c>
      <c r="N53" s="66">
        <f t="shared" si="1"/>
        <v>0</v>
      </c>
      <c r="O53" s="87"/>
    </row>
    <row r="54" spans="1:15" ht="15" x14ac:dyDescent="0.2">
      <c r="A54" s="6"/>
      <c r="B54" s="52" t="s">
        <v>147</v>
      </c>
      <c r="C54" s="175"/>
      <c r="D54" s="175"/>
      <c r="E54" s="175"/>
      <c r="F54" s="175"/>
      <c r="G54" s="87"/>
      <c r="H54" s="90"/>
      <c r="I54" s="15"/>
      <c r="J54" s="15"/>
      <c r="K54" s="15"/>
      <c r="L54" s="15"/>
      <c r="M54" s="14">
        <f t="shared" si="0"/>
        <v>0</v>
      </c>
      <c r="N54" s="66">
        <f t="shared" si="1"/>
        <v>0</v>
      </c>
      <c r="O54" s="87"/>
    </row>
    <row r="55" spans="1:15" x14ac:dyDescent="0.2">
      <c r="A55" s="62"/>
      <c r="B55" s="35" t="s">
        <v>148</v>
      </c>
      <c r="C55" s="177"/>
      <c r="D55" s="177"/>
      <c r="E55" s="177"/>
      <c r="F55" s="177"/>
      <c r="G55" s="87"/>
      <c r="H55" s="43"/>
      <c r="I55" s="29"/>
      <c r="J55" s="29"/>
      <c r="K55" s="29"/>
      <c r="L55" s="29"/>
      <c r="M55" s="14">
        <f t="shared" si="0"/>
        <v>0</v>
      </c>
      <c r="N55" s="66">
        <f t="shared" si="1"/>
        <v>0</v>
      </c>
      <c r="O55" s="87"/>
    </row>
    <row r="56" spans="1:15" x14ac:dyDescent="0.2">
      <c r="A56" s="16" t="s">
        <v>149</v>
      </c>
      <c r="B56" s="51"/>
      <c r="C56" s="51"/>
      <c r="D56" s="51"/>
      <c r="E56" s="51"/>
      <c r="F56" s="51"/>
      <c r="H56" s="51"/>
      <c r="I56" s="51"/>
      <c r="J56" s="51"/>
      <c r="K56" s="51"/>
      <c r="L56" s="51"/>
    </row>
    <row r="57" spans="1:15" x14ac:dyDescent="0.2">
      <c r="A57" s="2" t="s">
        <v>150</v>
      </c>
    </row>
    <row r="58" spans="1:15" x14ac:dyDescent="0.2">
      <c r="A58" s="75" t="s">
        <v>151</v>
      </c>
    </row>
    <row r="59" spans="1:15" x14ac:dyDescent="0.2">
      <c r="A59" s="75" t="s">
        <v>152</v>
      </c>
    </row>
    <row r="60" spans="1:15" x14ac:dyDescent="0.2">
      <c r="A60" s="75" t="s">
        <v>153</v>
      </c>
    </row>
    <row r="61" spans="1:15" x14ac:dyDescent="0.2">
      <c r="A61" s="75" t="s">
        <v>154</v>
      </c>
    </row>
    <row r="62" spans="1:15" x14ac:dyDescent="0.2">
      <c r="A62" s="75" t="s">
        <v>155</v>
      </c>
    </row>
    <row r="64" spans="1:15" x14ac:dyDescent="0.2">
      <c r="B64" s="75" t="s">
        <v>156</v>
      </c>
      <c r="D64" s="75">
        <f>5*5</f>
        <v>25</v>
      </c>
    </row>
  </sheetData>
  <mergeCells count="50">
    <mergeCell ref="C51:F51"/>
    <mergeCell ref="C52:F52"/>
    <mergeCell ref="C53:F53"/>
    <mergeCell ref="C54:F54"/>
    <mergeCell ref="C55:F55"/>
    <mergeCell ref="C46:F46"/>
    <mergeCell ref="C47:F47"/>
    <mergeCell ref="C48:F48"/>
    <mergeCell ref="C49:F49"/>
    <mergeCell ref="C50:F50"/>
    <mergeCell ref="C41:F41"/>
    <mergeCell ref="C42:F42"/>
    <mergeCell ref="C43:F43"/>
    <mergeCell ref="C44:F44"/>
    <mergeCell ref="C45:F45"/>
    <mergeCell ref="C36:F36"/>
    <mergeCell ref="C37:F37"/>
    <mergeCell ref="C38:F38"/>
    <mergeCell ref="C39:F39"/>
    <mergeCell ref="C40:F40"/>
    <mergeCell ref="C31:F31"/>
    <mergeCell ref="C32:F32"/>
    <mergeCell ref="C33:F33"/>
    <mergeCell ref="C34:F34"/>
    <mergeCell ref="C35:F35"/>
    <mergeCell ref="C26:F26"/>
    <mergeCell ref="C27:F27"/>
    <mergeCell ref="C28:F28"/>
    <mergeCell ref="C29:F29"/>
    <mergeCell ref="C30:F30"/>
    <mergeCell ref="C21:F21"/>
    <mergeCell ref="C22:F22"/>
    <mergeCell ref="C23:F23"/>
    <mergeCell ref="C24:F24"/>
    <mergeCell ref="C25:F25"/>
    <mergeCell ref="C16:F16"/>
    <mergeCell ref="C17:F17"/>
    <mergeCell ref="C18:F18"/>
    <mergeCell ref="C19:F19"/>
    <mergeCell ref="C20:F20"/>
    <mergeCell ref="C11:F11"/>
    <mergeCell ref="C12:F12"/>
    <mergeCell ref="C13:F13"/>
    <mergeCell ref="C14:F14"/>
    <mergeCell ref="C15:F15"/>
    <mergeCell ref="A5:F5"/>
    <mergeCell ref="A6:F6"/>
    <mergeCell ref="C8:F8"/>
    <mergeCell ref="C9:F9"/>
    <mergeCell ref="C10:F10"/>
  </mergeCells>
  <phoneticPr fontId="1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5"/>
  <sheetViews>
    <sheetView workbookViewId="0"/>
  </sheetViews>
  <sheetFormatPr defaultColWidth="9.140625" defaultRowHeight="12.75" customHeight="1" x14ac:dyDescent="0.2"/>
  <sheetData>
    <row r="115" spans="1:1" ht="12.75" customHeight="1" x14ac:dyDescent="0.2">
      <c r="A115" s="57" t="s">
        <v>157</v>
      </c>
    </row>
  </sheetData>
  <phoneticPr fontId="1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ColWidth="9.140625" defaultRowHeight="12.75" customHeight="1" x14ac:dyDescent="0.2"/>
  <cols>
    <col min="1" max="1" width="28.28515625" customWidth="1"/>
    <col min="2" max="3" width="17" customWidth="1"/>
    <col min="4" max="5" width="15.28515625" customWidth="1"/>
    <col min="6" max="6" width="24.85546875" customWidth="1"/>
  </cols>
  <sheetData>
    <row r="1" spans="1:6" ht="14.25" customHeight="1" x14ac:dyDescent="0.25">
      <c r="A1" s="18"/>
      <c r="B1" s="179" t="s">
        <v>158</v>
      </c>
      <c r="C1" s="180"/>
      <c r="D1" s="18"/>
      <c r="E1" s="18"/>
      <c r="F1" s="18"/>
    </row>
    <row r="2" spans="1:6" x14ac:dyDescent="0.2">
      <c r="A2" s="9" t="s">
        <v>2</v>
      </c>
      <c r="B2" s="9" t="s">
        <v>159</v>
      </c>
      <c r="C2" s="9" t="s">
        <v>160</v>
      </c>
      <c r="D2" s="9" t="s">
        <v>161</v>
      </c>
      <c r="E2" s="9" t="s">
        <v>162</v>
      </c>
      <c r="F2" s="9" t="s">
        <v>163</v>
      </c>
    </row>
    <row r="3" spans="1:6" x14ac:dyDescent="0.2">
      <c r="A3" s="7"/>
      <c r="B3" s="7"/>
      <c r="C3" s="7"/>
      <c r="D3" s="56"/>
      <c r="E3" s="56"/>
      <c r="F3" s="7"/>
    </row>
    <row r="4" spans="1:6" x14ac:dyDescent="0.2">
      <c r="A4" s="7"/>
      <c r="B4" s="7"/>
      <c r="C4" s="7"/>
      <c r="D4" s="56"/>
      <c r="E4" s="56"/>
      <c r="F4" s="7"/>
    </row>
    <row r="5" spans="1:6" x14ac:dyDescent="0.2">
      <c r="A5" s="7"/>
      <c r="B5" s="7"/>
      <c r="C5" s="7"/>
      <c r="D5" s="56"/>
      <c r="E5" s="56"/>
      <c r="F5" s="7"/>
    </row>
    <row r="6" spans="1:6" x14ac:dyDescent="0.2">
      <c r="A6" s="7"/>
      <c r="B6" s="7"/>
      <c r="C6" s="7"/>
      <c r="D6" s="56"/>
      <c r="E6" s="56"/>
      <c r="F6" s="7"/>
    </row>
    <row r="7" spans="1:6" x14ac:dyDescent="0.2">
      <c r="A7" s="7"/>
      <c r="B7" s="7"/>
      <c r="C7" s="7"/>
      <c r="D7" s="56"/>
      <c r="E7" s="56"/>
      <c r="F7" s="7"/>
    </row>
    <row r="8" spans="1:6" x14ac:dyDescent="0.2">
      <c r="A8" s="7"/>
      <c r="B8" s="7"/>
      <c r="C8" s="7"/>
      <c r="D8" s="56"/>
      <c r="E8" s="56"/>
      <c r="F8" s="7"/>
    </row>
    <row r="9" spans="1:6" x14ac:dyDescent="0.2">
      <c r="A9" s="7"/>
      <c r="B9" s="7"/>
      <c r="C9" s="7"/>
      <c r="D9" s="56"/>
      <c r="E9" s="56"/>
      <c r="F9" s="7"/>
    </row>
    <row r="10" spans="1:6" x14ac:dyDescent="0.2">
      <c r="A10" s="7"/>
      <c r="B10" s="7"/>
      <c r="C10" s="7"/>
      <c r="D10" s="56"/>
      <c r="E10" s="56"/>
      <c r="F10" s="7"/>
    </row>
    <row r="11" spans="1:6" x14ac:dyDescent="0.2">
      <c r="A11" s="7"/>
      <c r="B11" s="7"/>
      <c r="C11" s="7"/>
      <c r="D11" s="56"/>
      <c r="E11" s="56"/>
      <c r="F11" s="7"/>
    </row>
    <row r="12" spans="1:6" x14ac:dyDescent="0.2">
      <c r="A12" s="7"/>
      <c r="B12" s="7"/>
      <c r="C12" s="7"/>
      <c r="D12" s="56"/>
      <c r="E12" s="56"/>
      <c r="F12" s="7"/>
    </row>
    <row r="13" spans="1:6" x14ac:dyDescent="0.2">
      <c r="A13" s="7"/>
      <c r="B13" s="7"/>
      <c r="C13" s="7"/>
      <c r="D13" s="56"/>
      <c r="E13" s="56"/>
      <c r="F13" s="7"/>
    </row>
    <row r="14" spans="1:6" x14ac:dyDescent="0.2">
      <c r="A14" s="7"/>
      <c r="B14" s="7"/>
      <c r="C14" s="7"/>
      <c r="D14" s="56"/>
      <c r="E14" s="56"/>
      <c r="F14" s="7"/>
    </row>
    <row r="15" spans="1:6" x14ac:dyDescent="0.2">
      <c r="A15" s="7"/>
      <c r="B15" s="7"/>
      <c r="C15" s="7"/>
      <c r="D15" s="56"/>
      <c r="E15" s="56"/>
      <c r="F15" s="7"/>
    </row>
    <row r="16" spans="1:6" ht="13.5" customHeight="1" x14ac:dyDescent="0.2">
      <c r="A16" s="7"/>
      <c r="B16" s="7"/>
      <c r="C16" s="7"/>
      <c r="D16" s="56"/>
      <c r="E16" s="56"/>
      <c r="F16" s="7"/>
    </row>
    <row r="17" spans="1:6" x14ac:dyDescent="0.2">
      <c r="A17" s="51"/>
      <c r="B17" s="51"/>
      <c r="C17" s="51"/>
      <c r="D17" s="51"/>
      <c r="E17" s="51"/>
      <c r="F17" s="51"/>
    </row>
    <row r="18" spans="1:6" x14ac:dyDescent="0.2">
      <c r="A18" s="23" t="s">
        <v>164</v>
      </c>
      <c r="B18" s="12" t="str">
        <f>HYPERLINK("http://www.intranets.com/","www.intranets.com")</f>
        <v>www.intranets.com</v>
      </c>
    </row>
  </sheetData>
  <mergeCells count="1">
    <mergeCell ref="B1:C1"/>
  </mergeCells>
  <phoneticPr fontId="1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Project Workplan</vt:lpstr>
      <vt:lpstr>Performance Measure Template</vt:lpstr>
      <vt:lpstr>Performance Measure Grading</vt:lpstr>
      <vt:lpstr>Powerpoint Slides</vt:lpstr>
      <vt:lpstr>Team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cp:lastModifiedBy>
  <dcterms:modified xsi:type="dcterms:W3CDTF">2016-08-04T04:38:21Z</dcterms:modified>
</cp:coreProperties>
</file>