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7635" windowHeight="6210"/>
  </bookViews>
  <sheets>
    <sheet name="5min_totalreturn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3" i="1"/>
  <c r="J2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<sst xmlns="http://schemas.openxmlformats.org/spreadsheetml/2006/main" count="10" uniqueCount="10">
  <si>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date</t>
  </si>
  <si>
    <t>short position</t>
  </si>
  <si>
    <t>long position</t>
  </si>
  <si>
    <t>net position</t>
  </si>
  <si>
    <t>short pnl</t>
  </si>
  <si>
    <t>long pnl</t>
  </si>
  <si>
    <t>short return</t>
  </si>
  <si>
    <t>long return</t>
  </si>
  <si>
    <t>net return</t>
  </si>
  <si>
    <t>accumulated net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</si>
</sst>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'5min_totalreturn'!$G$1</c:f>
              <c:strCache>
                <c:ptCount val="1"/>
                <c:pt idx="0">
                  <c:v>short return</c:v>
                </c:pt>
              </c:strCache>
            </c:strRef>
          </c:tx>
          <c:invertIfNegative val="0"/>
          <c:val>
            <c:numRef>
              <c:f>'5min_totalreturn'!$G$2:$G$62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3.8635703936900001E-3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1.19625223896E-2</c:v>
                </c:pt>
                <c:pt idx="55">
                  <c:v>0</c:v>
                </c:pt>
                <c:pt idx="56">
                  <c:v>4.1868600232399999E-3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'5min_totalreturn'!$H$1</c:f>
              <c:strCache>
                <c:ptCount val="1"/>
                <c:pt idx="0">
                  <c:v>long return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val>
            <c:numRef>
              <c:f>'5min_totalreturn'!$H$2:$H$62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0.165193360747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2.7743274380400001E-3</c:v>
                </c:pt>
                <c:pt idx="26">
                  <c:v>1.3915529159499999E-2</c:v>
                </c:pt>
                <c:pt idx="27">
                  <c:v>1.05802714803E-2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4464"/>
        <c:axId val="176496000"/>
      </c:barChart>
      <c:catAx>
        <c:axId val="1764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96000"/>
        <c:crosses val="autoZero"/>
        <c:auto val="1"/>
        <c:lblAlgn val="ctr"/>
        <c:lblOffset val="100"/>
        <c:noMultiLvlLbl val="0"/>
      </c:catAx>
      <c:valAx>
        <c:axId val="1764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9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5332458442691"/>
          <c:y val="7.3323490813648293E-2"/>
          <c:w val="0.20026421697287836"/>
          <c:h val="0.1411358996792067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'5min_totalreturn'!$J$1</c:f>
              <c:strCache>
                <c:ptCount val="1"/>
                <c:pt idx="0">
                  <c:v>accumulated net return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'5min_totalreturn'!$J$2:$J$62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8.25966803735E-2</c:v>
                </c:pt>
                <c:pt idx="14">
                  <c:v>8.25966803735E-2</c:v>
                </c:pt>
                <c:pt idx="15">
                  <c:v>8.25966803735E-2</c:v>
                </c:pt>
                <c:pt idx="16">
                  <c:v>8.25966803735E-2</c:v>
                </c:pt>
                <c:pt idx="17">
                  <c:v>8.25966803735E-2</c:v>
                </c:pt>
                <c:pt idx="18">
                  <c:v>8.25966803735E-2</c:v>
                </c:pt>
                <c:pt idx="19">
                  <c:v>8.25966803735E-2</c:v>
                </c:pt>
                <c:pt idx="20">
                  <c:v>8.25966803735E-2</c:v>
                </c:pt>
                <c:pt idx="21">
                  <c:v>8.25966803735E-2</c:v>
                </c:pt>
                <c:pt idx="22">
                  <c:v>8.25966803735E-2</c:v>
                </c:pt>
                <c:pt idx="23">
                  <c:v>8.25966803735E-2</c:v>
                </c:pt>
                <c:pt idx="24">
                  <c:v>8.25966803735E-2</c:v>
                </c:pt>
                <c:pt idx="25">
                  <c:v>8.3983844092519994E-2</c:v>
                </c:pt>
                <c:pt idx="26">
                  <c:v>9.0941608672269997E-2</c:v>
                </c:pt>
                <c:pt idx="27">
                  <c:v>9.6231744412419995E-2</c:v>
                </c:pt>
                <c:pt idx="28">
                  <c:v>9.6231744412419995E-2</c:v>
                </c:pt>
                <c:pt idx="29">
                  <c:v>9.6231744412419995E-2</c:v>
                </c:pt>
                <c:pt idx="30">
                  <c:v>9.6231744412419995E-2</c:v>
                </c:pt>
                <c:pt idx="31">
                  <c:v>9.6231744412419995E-2</c:v>
                </c:pt>
                <c:pt idx="32">
                  <c:v>9.6231744412419995E-2</c:v>
                </c:pt>
                <c:pt idx="33">
                  <c:v>9.6231744412419995E-2</c:v>
                </c:pt>
                <c:pt idx="34">
                  <c:v>9.6231744412419995E-2</c:v>
                </c:pt>
                <c:pt idx="35">
                  <c:v>9.6231744412419995E-2</c:v>
                </c:pt>
                <c:pt idx="36">
                  <c:v>9.6231744412419995E-2</c:v>
                </c:pt>
                <c:pt idx="37">
                  <c:v>9.6231744412419995E-2</c:v>
                </c:pt>
                <c:pt idx="38">
                  <c:v>9.6231744412419995E-2</c:v>
                </c:pt>
                <c:pt idx="39">
                  <c:v>9.6231744412419995E-2</c:v>
                </c:pt>
                <c:pt idx="40">
                  <c:v>9.6231744412419995E-2</c:v>
                </c:pt>
                <c:pt idx="41">
                  <c:v>9.6231744412419995E-2</c:v>
                </c:pt>
                <c:pt idx="42">
                  <c:v>9.6231744412419995E-2</c:v>
                </c:pt>
                <c:pt idx="43">
                  <c:v>9.6231744412419995E-2</c:v>
                </c:pt>
                <c:pt idx="44">
                  <c:v>9.6231744412419995E-2</c:v>
                </c:pt>
                <c:pt idx="45">
                  <c:v>9.6231744412419995E-2</c:v>
                </c:pt>
                <c:pt idx="46">
                  <c:v>9.6231744412419995E-2</c:v>
                </c:pt>
                <c:pt idx="47">
                  <c:v>9.6231744412419995E-2</c:v>
                </c:pt>
                <c:pt idx="48">
                  <c:v>9.6231744412419995E-2</c:v>
                </c:pt>
                <c:pt idx="49">
                  <c:v>9.8163529609264999E-2</c:v>
                </c:pt>
                <c:pt idx="50">
                  <c:v>9.8163529609264999E-2</c:v>
                </c:pt>
                <c:pt idx="51">
                  <c:v>9.8163529609264999E-2</c:v>
                </c:pt>
                <c:pt idx="52">
                  <c:v>9.8163529609264999E-2</c:v>
                </c:pt>
                <c:pt idx="53">
                  <c:v>9.8163529609264999E-2</c:v>
                </c:pt>
                <c:pt idx="54">
                  <c:v>0.104144790804065</c:v>
                </c:pt>
                <c:pt idx="55">
                  <c:v>0.104144790804065</c:v>
                </c:pt>
                <c:pt idx="56">
                  <c:v>0.106238220815685</c:v>
                </c:pt>
                <c:pt idx="57">
                  <c:v>0.106238220815685</c:v>
                </c:pt>
                <c:pt idx="58">
                  <c:v>0.106238220815685</c:v>
                </c:pt>
                <c:pt idx="59">
                  <c:v>0.106238220815685</c:v>
                </c:pt>
                <c:pt idx="60">
                  <c:v>0.106238220815685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1696"/>
        <c:axId val="185123968"/>
      </c:lineChart>
      <c:catAx>
        <c:axId val="1851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23968"/>
        <c:crosses val="autoZero"/>
        <c:auto val="1"/>
        <c:lblAlgn val="ctr"/>
        <c:lblOffset val="100"/>
        <c:noMultiLvlLbl val="0"/>
      </c:catAx>
      <c:valAx>
        <c:axId val="1851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0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40201224846899"/>
          <c:y val="0.45331984543598719"/>
          <c:w val="0.2729313210848644"/>
          <c:h val="0.1396566054243219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'5min_totalreturn'!$B$1</c:f>
              <c:strCache>
                <c:ptCount val="1"/>
                <c:pt idx="0">
                  <c:v>short position</c:v>
                </c:pt>
              </c:strCache>
            </c:strRef>
          </c:tx>
          <c:marker>
            <c:symbol val="none"/>
          </c:marker>
          <c:val>
            <c:numRef>
              <c:f>'5min_totalreturn'!$B$2:$B$62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-30</c:v>
                </c:pt>
                <c:pt idx="53">
                  <c:v>-30</c:v>
                </c:pt>
                <c:pt idx="54">
                  <c:v>0</c:v>
                </c:pt>
                <c:pt idx="55">
                  <c:v>-10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'5min_totalreturn'!$C$1</c:f>
              <c:strCache>
                <c:ptCount val="1"/>
                <c:pt idx="0">
                  <c:v>long position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'5min_totalreturn'!$C$2:$C$62</c:f>
              <c:numCache>
                <c:formatCode>General</c:formatCode>
                <c:ptCount val="61"/>
                <c:pt idx="0">
                  <c:v>10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210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360</c:v>
                </c:pt>
                <c:pt idx="10">
                  <c:v>360</c:v>
                </c:pt>
                <c:pt idx="11">
                  <c:v>550</c:v>
                </c:pt>
                <c:pt idx="12">
                  <c:v>550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1664"/>
        <c:axId val="93363200"/>
      </c:lineChart>
      <c:catAx>
        <c:axId val="933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363200"/>
        <c:crosses val="autoZero"/>
        <c:auto val="1"/>
        <c:lblAlgn val="ctr"/>
        <c:lblOffset val="100"/>
        <c:noMultiLvlLbl val="0"/>
      </c:catAx>
      <c:valAx>
        <c:axId val="933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6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987401574803155"/>
          <c:y val="3.2023549139690875E-2"/>
          <c:w val="0.24012598425196852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'5min_totalreturn'!$D$1</c:f>
              <c:strCache>
                <c:ptCount val="1"/>
                <c:pt idx="0">
                  <c:v>net position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'5min_totalreturn'!$D$2:$D$62</c:f>
              <c:numCache>
                <c:formatCode>General</c:formatCode>
                <c:ptCount val="61"/>
                <c:pt idx="0">
                  <c:v>10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210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360</c:v>
                </c:pt>
                <c:pt idx="10">
                  <c:v>360</c:v>
                </c:pt>
                <c:pt idx="11">
                  <c:v>550</c:v>
                </c:pt>
                <c:pt idx="12">
                  <c:v>550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-30</c:v>
                </c:pt>
                <c:pt idx="53">
                  <c:v>-30</c:v>
                </c:pt>
                <c:pt idx="54">
                  <c:v>0</c:v>
                </c:pt>
                <c:pt idx="55">
                  <c:v>-10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7984"/>
        <c:axId val="92539520"/>
      </c:lineChart>
      <c:catAx>
        <c:axId val="925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39520"/>
        <c:crosses val="autoZero"/>
        <c:auto val="1"/>
        <c:lblAlgn val="ctr"/>
        <c:lblOffset val="100"/>
        <c:noMultiLvlLbl val="0"/>
      </c:catAx>
      <c:valAx>
        <c:axId val="925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3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58245844269463"/>
          <c:y val="0.22428732866724993"/>
          <c:w val="0.21875087489063866"/>
          <c:h val="8.371719160104987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</xdr:row>
      <xdr:rowOff>9525</xdr:rowOff>
    </xdr:from>
    <xdr:to>
      <xdr:col>20</xdr:col>
      <xdr:colOff>28575</xdr:colOff>
      <xdr:row>59</xdr:row>
      <xdr:rowOff>90487</xdr:rowOff>
    </xdr:to>
    <xdr:grpSp>
      <xdr:nvGrpSpPr>
        <xdr:cNvPr id="8" name="Group 7"/>
        <xdr:cNvGrpSpPr/>
      </xdr:nvGrpSpPr>
      <xdr:grpSpPr>
        <a:xfrm>
          <a:off x="7648575" y="390525"/>
          <a:ext cx="4572000" cy="10939462"/>
          <a:chOff x="7648575" y="390525"/>
          <a:chExt cx="4572000" cy="10939462"/>
        </a:xfrm>
      </xdr:grpSpPr>
      <xdr:grpSp>
        <xdr:nvGrpSpPr>
          <xdr:cNvPr id="4" name="Group 3"/>
          <xdr:cNvGrpSpPr/>
        </xdr:nvGrpSpPr>
        <xdr:grpSpPr>
          <a:xfrm>
            <a:off x="7648575" y="390525"/>
            <a:ext cx="4572000" cy="5462587"/>
            <a:chOff x="7648575" y="390525"/>
            <a:chExt cx="4572000" cy="5462587"/>
          </a:xfrm>
        </xdr:grpSpPr>
        <xdr:graphicFrame macro="">
          <xdr:nvGraphicFramePr>
            <xdr:cNvPr id="2" name="Chart 1"/>
            <xdr:cNvGraphicFramePr/>
          </xdr:nvGraphicFramePr>
          <xdr:xfrm>
            <a:off x="7648575" y="3905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/>
            <xdr:cNvGraphicFramePr/>
          </xdr:nvGraphicFramePr>
          <xdr:xfrm>
            <a:off x="7648575" y="3109912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7" name="Group 6"/>
          <xdr:cNvGrpSpPr/>
        </xdr:nvGrpSpPr>
        <xdr:grpSpPr>
          <a:xfrm>
            <a:off x="7648575" y="5853112"/>
            <a:ext cx="4572000" cy="5476875"/>
            <a:chOff x="7648575" y="5853112"/>
            <a:chExt cx="4572000" cy="5476875"/>
          </a:xfrm>
        </xdr:grpSpPr>
        <xdr:graphicFrame macro="">
          <xdr:nvGraphicFramePr>
            <xdr:cNvPr id="5" name="Chart 4"/>
            <xdr:cNvGraphicFramePr/>
          </xdr:nvGraphicFramePr>
          <xdr:xfrm>
            <a:off x="7648575" y="5853112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/>
            <xdr:cNvGraphicFramePr/>
          </xdr:nvGraphicFramePr>
          <xdr:xfrm>
            <a:off x="7648575" y="858678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10" workbookViewId="0">
      <selection activeCell="V57" sqref="V5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42374.704861111109</v>
      </c>
      <c r="B2">
        <v>0</v>
      </c>
      <c r="C2">
        <v>10</v>
      </c>
      <c r="D2">
        <v>10</v>
      </c>
      <c r="E2">
        <v>0</v>
      </c>
      <c r="F2">
        <v>0</v>
      </c>
      <c r="G2">
        <v>0</v>
      </c>
      <c r="H2">
        <v>0</v>
      </c>
      <c r="I2">
        <f>(G2+H2)/2</f>
        <v>0</v>
      </c>
      <c r="J2">
        <f>I2</f>
        <v>0</v>
      </c>
    </row>
    <row r="3" spans="1:10" x14ac:dyDescent="0.25">
      <c r="A3" s="1">
        <v>42375.704861111109</v>
      </c>
      <c r="B3">
        <v>0</v>
      </c>
      <c r="C3">
        <v>60</v>
      </c>
      <c r="D3">
        <v>60</v>
      </c>
      <c r="E3">
        <v>0</v>
      </c>
      <c r="F3">
        <v>0</v>
      </c>
      <c r="G3">
        <v>0</v>
      </c>
      <c r="H3">
        <v>0</v>
      </c>
      <c r="I3">
        <f t="shared" ref="I3:I62" si="0">(G3+H3)/2</f>
        <v>0</v>
      </c>
      <c r="J3">
        <f>J2+I3</f>
        <v>0</v>
      </c>
    </row>
    <row r="4" spans="1:10" x14ac:dyDescent="0.25">
      <c r="A4" s="1">
        <v>42376.704861111109</v>
      </c>
      <c r="B4">
        <v>0</v>
      </c>
      <c r="C4">
        <v>100</v>
      </c>
      <c r="D4">
        <v>100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ref="J4:J62" si="1">J3+I4</f>
        <v>0</v>
      </c>
    </row>
    <row r="5" spans="1:10" x14ac:dyDescent="0.25">
      <c r="A5" s="1">
        <v>42377.704861111109</v>
      </c>
      <c r="B5">
        <v>0</v>
      </c>
      <c r="C5">
        <v>100</v>
      </c>
      <c r="D5">
        <v>100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0</v>
      </c>
    </row>
    <row r="6" spans="1:10" x14ac:dyDescent="0.25">
      <c r="A6" s="1">
        <v>42380.704861111109</v>
      </c>
      <c r="B6">
        <v>0</v>
      </c>
      <c r="C6">
        <v>210</v>
      </c>
      <c r="D6">
        <v>210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</row>
    <row r="7" spans="1:10" x14ac:dyDescent="0.25">
      <c r="A7" s="1">
        <v>42381.704861111109</v>
      </c>
      <c r="B7">
        <v>0</v>
      </c>
      <c r="C7">
        <v>280</v>
      </c>
      <c r="D7">
        <v>280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f t="shared" si="1"/>
        <v>0</v>
      </c>
    </row>
    <row r="8" spans="1:10" x14ac:dyDescent="0.25">
      <c r="A8" s="1">
        <v>42382.704861111109</v>
      </c>
      <c r="B8">
        <v>0</v>
      </c>
      <c r="C8">
        <v>280</v>
      </c>
      <c r="D8">
        <v>280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0</v>
      </c>
    </row>
    <row r="9" spans="1:10" x14ac:dyDescent="0.25">
      <c r="A9" s="1">
        <v>42383.704861111109</v>
      </c>
      <c r="B9">
        <v>0</v>
      </c>
      <c r="C9">
        <v>280</v>
      </c>
      <c r="D9">
        <v>280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f t="shared" si="1"/>
        <v>0</v>
      </c>
    </row>
    <row r="10" spans="1:10" x14ac:dyDescent="0.25">
      <c r="A10" s="1">
        <v>42384.704861111109</v>
      </c>
      <c r="B10">
        <v>0</v>
      </c>
      <c r="C10">
        <v>280</v>
      </c>
      <c r="D10">
        <v>280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0</v>
      </c>
    </row>
    <row r="11" spans="1:10" x14ac:dyDescent="0.25">
      <c r="A11" s="1">
        <v>42387.538194444445</v>
      </c>
      <c r="B11">
        <v>0</v>
      </c>
      <c r="C11">
        <v>360</v>
      </c>
      <c r="D11">
        <v>360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>
        <f t="shared" si="1"/>
        <v>0</v>
      </c>
    </row>
    <row r="12" spans="1:10" x14ac:dyDescent="0.25">
      <c r="A12" s="1">
        <v>42388.704861111109</v>
      </c>
      <c r="B12">
        <v>0</v>
      </c>
      <c r="C12">
        <v>360</v>
      </c>
      <c r="D12">
        <v>360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</row>
    <row r="13" spans="1:10" x14ac:dyDescent="0.25">
      <c r="A13" s="1">
        <v>42389.704861111109</v>
      </c>
      <c r="B13">
        <v>0</v>
      </c>
      <c r="C13">
        <v>550</v>
      </c>
      <c r="D13">
        <v>550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f t="shared" si="1"/>
        <v>0</v>
      </c>
    </row>
    <row r="14" spans="1:10" x14ac:dyDescent="0.25">
      <c r="A14" s="1">
        <v>42390.704861111109</v>
      </c>
      <c r="B14">
        <v>0</v>
      </c>
      <c r="C14">
        <v>550</v>
      </c>
      <c r="D14">
        <v>550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>
        <f t="shared" si="1"/>
        <v>0</v>
      </c>
    </row>
    <row r="15" spans="1:10" x14ac:dyDescent="0.25">
      <c r="A15" s="1">
        <v>42391.704861111109</v>
      </c>
      <c r="B15">
        <v>0</v>
      </c>
      <c r="C15">
        <v>0</v>
      </c>
      <c r="D15">
        <v>0</v>
      </c>
      <c r="E15">
        <v>0</v>
      </c>
      <c r="F15">
        <v>495.580082242</v>
      </c>
      <c r="G15">
        <v>0</v>
      </c>
      <c r="H15">
        <v>0.165193360747</v>
      </c>
      <c r="I15">
        <f t="shared" si="0"/>
        <v>8.25966803735E-2</v>
      </c>
      <c r="J15">
        <f t="shared" si="1"/>
        <v>8.25966803735E-2</v>
      </c>
    </row>
    <row r="16" spans="1:10" x14ac:dyDescent="0.25">
      <c r="A16" s="1">
        <v>42394.704861111109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8.25966803735E-2</v>
      </c>
    </row>
    <row r="17" spans="1:10" x14ac:dyDescent="0.25">
      <c r="A17" s="1">
        <v>42395.704861111109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8.25966803735E-2</v>
      </c>
    </row>
    <row r="18" spans="1:10" x14ac:dyDescent="0.25">
      <c r="A18" s="1">
        <v>42396.704861111109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8.25966803735E-2</v>
      </c>
    </row>
    <row r="19" spans="1:10" x14ac:dyDescent="0.25">
      <c r="A19" s="1">
        <v>42397.704861111109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8.25966803735E-2</v>
      </c>
    </row>
    <row r="20" spans="1:10" x14ac:dyDescent="0.25">
      <c r="A20" s="1">
        <v>42398.704861111109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8.25966803735E-2</v>
      </c>
    </row>
    <row r="21" spans="1:10" x14ac:dyDescent="0.25">
      <c r="A21" s="1">
        <v>42401.704861111109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  <c r="J21">
        <f t="shared" si="1"/>
        <v>8.25966803735E-2</v>
      </c>
    </row>
    <row r="22" spans="1:10" x14ac:dyDescent="0.25">
      <c r="A22" s="1">
        <v>42402.704861111109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8.25966803735E-2</v>
      </c>
    </row>
    <row r="23" spans="1:10" x14ac:dyDescent="0.25">
      <c r="A23" s="1">
        <v>42403.704861111109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>
        <f t="shared" si="1"/>
        <v>8.25966803735E-2</v>
      </c>
    </row>
    <row r="24" spans="1:10" x14ac:dyDescent="0.25">
      <c r="A24" s="1">
        <v>42404.704861111109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8.25966803735E-2</v>
      </c>
    </row>
    <row r="25" spans="1:10" x14ac:dyDescent="0.25">
      <c r="A25" s="1">
        <v>42405.704861111109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8.25966803735E-2</v>
      </c>
    </row>
    <row r="26" spans="1:10" x14ac:dyDescent="0.25">
      <c r="A26" s="1">
        <v>42408.704861111109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>
        <f t="shared" si="1"/>
        <v>8.25966803735E-2</v>
      </c>
    </row>
    <row r="27" spans="1:10" x14ac:dyDescent="0.25">
      <c r="A27" s="1">
        <v>42409.704861111109</v>
      </c>
      <c r="B27">
        <v>0</v>
      </c>
      <c r="C27">
        <v>20</v>
      </c>
      <c r="D27">
        <v>20</v>
      </c>
      <c r="E27">
        <v>0</v>
      </c>
      <c r="F27">
        <v>8.3229823141200008</v>
      </c>
      <c r="G27">
        <v>0</v>
      </c>
      <c r="H27">
        <v>2.7743274380400001E-3</v>
      </c>
      <c r="I27">
        <f t="shared" si="0"/>
        <v>1.3871637190200001E-3</v>
      </c>
      <c r="J27">
        <f t="shared" si="1"/>
        <v>8.3983844092519994E-2</v>
      </c>
    </row>
    <row r="28" spans="1:10" x14ac:dyDescent="0.25">
      <c r="A28" s="1">
        <v>42410.704861111109</v>
      </c>
      <c r="B28">
        <v>0</v>
      </c>
      <c r="C28">
        <v>0</v>
      </c>
      <c r="D28">
        <v>0</v>
      </c>
      <c r="E28">
        <v>0</v>
      </c>
      <c r="F28">
        <v>41.746587478499997</v>
      </c>
      <c r="G28">
        <v>0</v>
      </c>
      <c r="H28">
        <v>1.3915529159499999E-2</v>
      </c>
      <c r="I28">
        <f t="shared" si="0"/>
        <v>6.9577645797499997E-3</v>
      </c>
      <c r="J28">
        <f t="shared" si="1"/>
        <v>9.0941608672269997E-2</v>
      </c>
    </row>
    <row r="29" spans="1:10" x14ac:dyDescent="0.25">
      <c r="A29" s="1">
        <v>42411.704861111109</v>
      </c>
      <c r="B29">
        <v>0</v>
      </c>
      <c r="C29">
        <v>0</v>
      </c>
      <c r="D29">
        <v>0</v>
      </c>
      <c r="E29">
        <v>0</v>
      </c>
      <c r="F29">
        <v>31.740814441000001</v>
      </c>
      <c r="G29">
        <v>0</v>
      </c>
      <c r="H29">
        <v>1.05802714803E-2</v>
      </c>
      <c r="I29">
        <f t="shared" si="0"/>
        <v>5.2901357401499999E-3</v>
      </c>
      <c r="J29">
        <f t="shared" si="1"/>
        <v>9.6231744412419995E-2</v>
      </c>
    </row>
    <row r="30" spans="1:10" x14ac:dyDescent="0.25">
      <c r="A30" s="1">
        <v>42412.704861111109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9.6231744412419995E-2</v>
      </c>
    </row>
    <row r="31" spans="1:10" x14ac:dyDescent="0.25">
      <c r="A31" s="1">
        <v>42415.538194444445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  <c r="J31">
        <f t="shared" si="1"/>
        <v>9.6231744412419995E-2</v>
      </c>
    </row>
    <row r="32" spans="1:10" x14ac:dyDescent="0.25">
      <c r="A32" s="1">
        <v>42416.704861111109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>
        <f t="shared" si="1"/>
        <v>9.6231744412419995E-2</v>
      </c>
    </row>
    <row r="33" spans="1:10" x14ac:dyDescent="0.25">
      <c r="A33" s="1">
        <v>42417.704861111109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9.6231744412419995E-2</v>
      </c>
    </row>
    <row r="34" spans="1:10" x14ac:dyDescent="0.25">
      <c r="A34" s="1">
        <v>42418.704861111109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  <c r="J34">
        <f t="shared" si="1"/>
        <v>9.6231744412419995E-2</v>
      </c>
    </row>
    <row r="35" spans="1:10" x14ac:dyDescent="0.25">
      <c r="A35" s="1">
        <v>42419.704861111109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>
        <f t="shared" si="1"/>
        <v>9.6231744412419995E-2</v>
      </c>
    </row>
    <row r="36" spans="1:10" x14ac:dyDescent="0.25">
      <c r="A36" s="1">
        <v>42422.600694444445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>
        <f t="shared" si="1"/>
        <v>9.6231744412419995E-2</v>
      </c>
    </row>
    <row r="37" spans="1:10" x14ac:dyDescent="0.25">
      <c r="A37" s="1">
        <v>42423.704861111109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>
        <f t="shared" si="1"/>
        <v>9.6231744412419995E-2</v>
      </c>
    </row>
    <row r="38" spans="1:10" x14ac:dyDescent="0.25">
      <c r="A38" s="1">
        <v>42424.704861111109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f t="shared" si="1"/>
        <v>9.6231744412419995E-2</v>
      </c>
    </row>
    <row r="39" spans="1:10" x14ac:dyDescent="0.25">
      <c r="A39" s="1">
        <v>42425.704861111109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9.6231744412419995E-2</v>
      </c>
    </row>
    <row r="40" spans="1:10" x14ac:dyDescent="0.25">
      <c r="A40" s="1">
        <v>42426.704861111109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9.6231744412419995E-2</v>
      </c>
    </row>
    <row r="41" spans="1:10" x14ac:dyDescent="0.25">
      <c r="A41" s="1">
        <v>42429.704861111109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9.6231744412419995E-2</v>
      </c>
    </row>
    <row r="42" spans="1:10" x14ac:dyDescent="0.25">
      <c r="A42" s="1">
        <v>42430.704861111109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9.6231744412419995E-2</v>
      </c>
    </row>
    <row r="43" spans="1:10" x14ac:dyDescent="0.25">
      <c r="A43" s="1">
        <v>42431.704861111109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>
        <f t="shared" si="1"/>
        <v>9.6231744412419995E-2</v>
      </c>
    </row>
    <row r="44" spans="1:10" x14ac:dyDescent="0.25">
      <c r="A44" s="1">
        <v>42432.704861111109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  <c r="J44">
        <f t="shared" si="1"/>
        <v>9.6231744412419995E-2</v>
      </c>
    </row>
    <row r="45" spans="1:10" x14ac:dyDescent="0.25">
      <c r="A45" s="1">
        <v>42433.704861111109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9.6231744412419995E-2</v>
      </c>
    </row>
    <row r="46" spans="1:10" x14ac:dyDescent="0.25">
      <c r="A46" s="1">
        <v>42436.704861111109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9.6231744412419995E-2</v>
      </c>
    </row>
    <row r="47" spans="1:10" x14ac:dyDescent="0.25">
      <c r="A47" s="1">
        <v>42437.704861111109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>
        <f t="shared" si="1"/>
        <v>9.6231744412419995E-2</v>
      </c>
    </row>
    <row r="48" spans="1:10" x14ac:dyDescent="0.25">
      <c r="A48" s="1">
        <v>42438.704861111109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9.6231744412419995E-2</v>
      </c>
    </row>
    <row r="49" spans="1:10" x14ac:dyDescent="0.25">
      <c r="A49" s="1">
        <v>42439.704861111109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>
        <f t="shared" si="1"/>
        <v>9.6231744412419995E-2</v>
      </c>
    </row>
    <row r="50" spans="1:10" x14ac:dyDescent="0.25">
      <c r="A50" s="1">
        <v>42440.704861111109</v>
      </c>
      <c r="B50">
        <v>-10</v>
      </c>
      <c r="C50">
        <v>0</v>
      </c>
      <c r="D50">
        <v>-10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9.6231744412419995E-2</v>
      </c>
    </row>
    <row r="51" spans="1:10" x14ac:dyDescent="0.25">
      <c r="A51" s="1">
        <v>42443.704861111109</v>
      </c>
      <c r="B51">
        <v>0</v>
      </c>
      <c r="C51">
        <v>0</v>
      </c>
      <c r="D51">
        <v>0</v>
      </c>
      <c r="E51">
        <v>11.5907111811</v>
      </c>
      <c r="F51">
        <v>0</v>
      </c>
      <c r="G51">
        <v>3.8635703936900001E-3</v>
      </c>
      <c r="H51">
        <v>0</v>
      </c>
      <c r="I51">
        <f t="shared" si="0"/>
        <v>1.931785196845E-3</v>
      </c>
      <c r="J51">
        <f t="shared" si="1"/>
        <v>9.8163529609264999E-2</v>
      </c>
    </row>
    <row r="52" spans="1:10" x14ac:dyDescent="0.25">
      <c r="A52" s="1">
        <v>42444.704861111109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9.8163529609264999E-2</v>
      </c>
    </row>
    <row r="53" spans="1:10" x14ac:dyDescent="0.25">
      <c r="A53" s="1">
        <v>42445.704861111109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>
        <f t="shared" si="1"/>
        <v>9.8163529609264999E-2</v>
      </c>
    </row>
    <row r="54" spans="1:10" x14ac:dyDescent="0.25">
      <c r="A54" s="1">
        <v>42446.704861111109</v>
      </c>
      <c r="B54">
        <v>-30</v>
      </c>
      <c r="C54">
        <v>0</v>
      </c>
      <c r="D54">
        <v>-30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  <c r="J54">
        <f t="shared" si="1"/>
        <v>9.8163529609264999E-2</v>
      </c>
    </row>
    <row r="55" spans="1:10" x14ac:dyDescent="0.25">
      <c r="A55" s="1">
        <v>42447.704861111109</v>
      </c>
      <c r="B55">
        <v>-30</v>
      </c>
      <c r="C55">
        <v>0</v>
      </c>
      <c r="D55">
        <v>-30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9.8163529609264999E-2</v>
      </c>
    </row>
    <row r="56" spans="1:10" x14ac:dyDescent="0.25">
      <c r="A56" s="1">
        <v>42450.600694444445</v>
      </c>
      <c r="B56">
        <v>0</v>
      </c>
      <c r="C56">
        <v>0</v>
      </c>
      <c r="D56">
        <v>0</v>
      </c>
      <c r="E56">
        <v>35.887567168899999</v>
      </c>
      <c r="F56">
        <v>0</v>
      </c>
      <c r="G56">
        <v>1.19625223896E-2</v>
      </c>
      <c r="H56">
        <v>0</v>
      </c>
      <c r="I56">
        <f t="shared" si="0"/>
        <v>5.9812611947999998E-3</v>
      </c>
      <c r="J56">
        <f t="shared" si="1"/>
        <v>0.104144790804065</v>
      </c>
    </row>
    <row r="57" spans="1:10" x14ac:dyDescent="0.25">
      <c r="A57" s="1">
        <v>42451.704861111109</v>
      </c>
      <c r="B57">
        <v>-10</v>
      </c>
      <c r="C57">
        <v>0</v>
      </c>
      <c r="D57">
        <v>-10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>
        <f t="shared" si="1"/>
        <v>0.104144790804065</v>
      </c>
    </row>
    <row r="58" spans="1:10" x14ac:dyDescent="0.25">
      <c r="A58" s="1">
        <v>42452.704861111109</v>
      </c>
      <c r="B58">
        <v>0</v>
      </c>
      <c r="C58">
        <v>0</v>
      </c>
      <c r="D58">
        <v>0</v>
      </c>
      <c r="E58">
        <v>12.5605800697</v>
      </c>
      <c r="F58">
        <v>0</v>
      </c>
      <c r="G58">
        <v>4.1868600232399999E-3</v>
      </c>
      <c r="H58">
        <v>0</v>
      </c>
      <c r="I58">
        <f t="shared" si="0"/>
        <v>2.09343001162E-3</v>
      </c>
      <c r="J58">
        <f t="shared" si="1"/>
        <v>0.106238220815685</v>
      </c>
    </row>
    <row r="59" spans="1:10" x14ac:dyDescent="0.25">
      <c r="A59" s="1">
        <v>42453.704861111109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0.106238220815685</v>
      </c>
    </row>
    <row r="60" spans="1:10" x14ac:dyDescent="0.25">
      <c r="A60" s="1">
        <v>42457.704861111109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  <c r="J60">
        <f t="shared" si="1"/>
        <v>0.106238220815685</v>
      </c>
    </row>
    <row r="61" spans="1:10" x14ac:dyDescent="0.25">
      <c r="A61" s="1">
        <v>42458.704861111109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>
        <f t="shared" si="1"/>
        <v>0.106238220815685</v>
      </c>
    </row>
    <row r="62" spans="1:10" x14ac:dyDescent="0.25">
      <c r="A62" s="1">
        <v>42459.704861111109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0.106238220815685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5min_totalreturn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Wu</dc:creator>
  <cp:lastModifiedBy>Nicole Wu</cp:lastModifiedBy>
  <dcterms:created xsi:type="dcterms:W3CDTF">2016-04-29T07:48:27Z</dcterms:created>
  <dcterms:modified xsi:type="dcterms:W3CDTF">2016-04-29T08:05:19Z</dcterms:modified>
</cp:coreProperties>
</file>