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Junyu\Desktop\response\代码\matlab\"/>
    </mc:Choice>
  </mc:AlternateContent>
  <xr:revisionPtr revIDLastSave="0" documentId="13_ncr:1_{337CCB2A-7ABB-4925-AE6B-BF9F834101F4}" xr6:coauthVersionLast="47" xr6:coauthVersionMax="47" xr10:uidLastSave="{00000000-0000-0000-0000-000000000000}"/>
  <bookViews>
    <workbookView xWindow="8760" yWindow="2415" windowWidth="21600" windowHeight="11385" activeTab="2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E" sheetId="5" r:id="rId5"/>
  </sheets>
  <externalReferences>
    <externalReference r:id="rId6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2" i="2"/>
  <c r="AY131" i="2" l="1"/>
  <c r="AX131" i="2"/>
  <c r="AW131" i="2"/>
  <c r="AV131" i="2"/>
  <c r="AU131" i="2"/>
  <c r="AT131" i="2"/>
  <c r="AS131" i="2"/>
  <c r="AR131" i="2"/>
  <c r="AQ131" i="2"/>
  <c r="AP131" i="2"/>
  <c r="AO131" i="2"/>
  <c r="AN131" i="2"/>
  <c r="AM131" i="2"/>
  <c r="AL131" i="2"/>
  <c r="AK131" i="2"/>
  <c r="AJ131" i="2"/>
  <c r="AI131" i="2"/>
  <c r="AH131" i="2"/>
  <c r="AG131" i="2"/>
  <c r="AF131" i="2"/>
  <c r="AE131" i="2"/>
  <c r="AY130" i="2"/>
  <c r="AX130" i="2"/>
  <c r="AW130" i="2"/>
  <c r="AV130" i="2"/>
  <c r="AU130" i="2"/>
  <c r="AT130" i="2"/>
  <c r="AS130" i="2"/>
  <c r="AR130" i="2"/>
  <c r="AQ130" i="2"/>
  <c r="AP130" i="2"/>
  <c r="AO130" i="2"/>
  <c r="AN130" i="2"/>
  <c r="AM130" i="2"/>
  <c r="AL130" i="2"/>
  <c r="AK130" i="2"/>
  <c r="AJ130" i="2"/>
  <c r="AI130" i="2"/>
  <c r="AH130" i="2"/>
  <c r="AG130" i="2"/>
  <c r="AF130" i="2"/>
  <c r="AE130" i="2"/>
  <c r="AY129" i="2"/>
  <c r="AX129" i="2"/>
  <c r="AW129" i="2"/>
  <c r="AV129" i="2"/>
  <c r="AU129" i="2"/>
  <c r="AT129" i="2"/>
  <c r="AS129" i="2"/>
  <c r="AR129" i="2"/>
  <c r="AQ129" i="2"/>
  <c r="AP129" i="2"/>
  <c r="AO129" i="2"/>
  <c r="AN129" i="2"/>
  <c r="AM129" i="2"/>
  <c r="AL129" i="2"/>
  <c r="AK129" i="2"/>
  <c r="AJ129" i="2"/>
  <c r="AI129" i="2"/>
  <c r="AH129" i="2"/>
  <c r="AG129" i="2"/>
  <c r="AF129" i="2"/>
  <c r="AE129" i="2"/>
  <c r="AY128" i="2"/>
  <c r="AX128" i="2"/>
  <c r="AW128" i="2"/>
  <c r="AV128" i="2"/>
  <c r="AU128" i="2"/>
  <c r="AT128" i="2"/>
  <c r="AS128" i="2"/>
  <c r="AR128" i="2"/>
  <c r="AQ128" i="2"/>
  <c r="AP128" i="2"/>
  <c r="AO128" i="2"/>
  <c r="AN128" i="2"/>
  <c r="AM128" i="2"/>
  <c r="AL128" i="2"/>
  <c r="AK128" i="2"/>
  <c r="AJ128" i="2"/>
  <c r="AI128" i="2"/>
  <c r="AH128" i="2"/>
  <c r="AG128" i="2"/>
  <c r="AF128" i="2"/>
  <c r="AE128" i="2"/>
  <c r="AY127" i="2"/>
  <c r="AX127" i="2"/>
  <c r="AW127" i="2"/>
  <c r="AV127" i="2"/>
  <c r="AU127" i="2"/>
  <c r="AT127" i="2"/>
  <c r="AS127" i="2"/>
  <c r="AR127" i="2"/>
  <c r="AQ127" i="2"/>
  <c r="AP127" i="2"/>
  <c r="AO127" i="2"/>
  <c r="AN127" i="2"/>
  <c r="AM127" i="2"/>
  <c r="AL127" i="2"/>
  <c r="AK127" i="2"/>
  <c r="AJ127" i="2"/>
  <c r="AI127" i="2"/>
  <c r="AH127" i="2"/>
  <c r="AG127" i="2"/>
  <c r="AF127" i="2"/>
  <c r="AE127" i="2"/>
  <c r="AY126" i="2"/>
  <c r="AX126" i="2"/>
  <c r="AW126" i="2"/>
  <c r="AV126" i="2"/>
  <c r="AU126" i="2"/>
  <c r="AT126" i="2"/>
  <c r="AS126" i="2"/>
  <c r="AR126" i="2"/>
  <c r="AQ126" i="2"/>
  <c r="AP126" i="2"/>
  <c r="AO126" i="2"/>
  <c r="AN126" i="2"/>
  <c r="AM126" i="2"/>
  <c r="AL126" i="2"/>
  <c r="AK126" i="2"/>
  <c r="AJ126" i="2"/>
  <c r="AI126" i="2"/>
  <c r="AH126" i="2"/>
  <c r="AG126" i="2"/>
  <c r="AF126" i="2"/>
  <c r="AE126" i="2"/>
  <c r="AY125" i="2"/>
  <c r="AX125" i="2"/>
  <c r="AW125" i="2"/>
  <c r="AV125" i="2"/>
  <c r="AU125" i="2"/>
  <c r="AT125" i="2"/>
  <c r="AS125" i="2"/>
  <c r="AR125" i="2"/>
  <c r="AQ125" i="2"/>
  <c r="AP125" i="2"/>
  <c r="AO125" i="2"/>
  <c r="AN125" i="2"/>
  <c r="AM125" i="2"/>
  <c r="AL125" i="2"/>
  <c r="AK125" i="2"/>
  <c r="AJ125" i="2"/>
  <c r="AI125" i="2"/>
  <c r="AH125" i="2"/>
  <c r="AG125" i="2"/>
  <c r="AF125" i="2"/>
  <c r="AE125" i="2"/>
  <c r="AY124" i="2"/>
  <c r="AX124" i="2"/>
  <c r="AW124" i="2"/>
  <c r="AV124" i="2"/>
  <c r="AU124" i="2"/>
  <c r="AT124" i="2"/>
  <c r="AS124" i="2"/>
  <c r="AR124" i="2"/>
  <c r="AQ124" i="2"/>
  <c r="AP124" i="2"/>
  <c r="AO124" i="2"/>
  <c r="AN124" i="2"/>
  <c r="AM124" i="2"/>
  <c r="AL124" i="2"/>
  <c r="AK124" i="2"/>
  <c r="AJ124" i="2"/>
  <c r="AI124" i="2"/>
  <c r="AH124" i="2"/>
  <c r="AG124" i="2"/>
  <c r="AF124" i="2"/>
  <c r="AE124" i="2"/>
  <c r="AY123" i="2"/>
  <c r="AX123" i="2"/>
  <c r="AW123" i="2"/>
  <c r="AV123" i="2"/>
  <c r="AU123" i="2"/>
  <c r="AT123" i="2"/>
  <c r="AS123" i="2"/>
  <c r="AR123" i="2"/>
  <c r="AQ123" i="2"/>
  <c r="AP123" i="2"/>
  <c r="AO123" i="2"/>
  <c r="AN123" i="2"/>
  <c r="AM123" i="2"/>
  <c r="AL123" i="2"/>
  <c r="AK123" i="2"/>
  <c r="AJ123" i="2"/>
  <c r="AI123" i="2"/>
  <c r="AH123" i="2"/>
  <c r="AG123" i="2"/>
  <c r="AF123" i="2"/>
  <c r="AE123" i="2"/>
  <c r="AY122" i="2"/>
  <c r="AX122" i="2"/>
  <c r="AW122" i="2"/>
  <c r="AV122" i="2"/>
  <c r="AU122" i="2"/>
  <c r="AT122" i="2"/>
  <c r="AS122" i="2"/>
  <c r="AR122" i="2"/>
  <c r="AQ122" i="2"/>
  <c r="AP122" i="2"/>
  <c r="AO122" i="2"/>
  <c r="AN122" i="2"/>
  <c r="AM122" i="2"/>
  <c r="AL122" i="2"/>
  <c r="AK122" i="2"/>
  <c r="AJ122" i="2"/>
  <c r="AI122" i="2"/>
  <c r="AH122" i="2"/>
  <c r="AG122" i="2"/>
  <c r="AF122" i="2"/>
  <c r="AE122" i="2"/>
  <c r="AY121" i="2"/>
  <c r="AX121" i="2"/>
  <c r="AW121" i="2"/>
  <c r="AV121" i="2"/>
  <c r="AU121" i="2"/>
  <c r="AT121" i="2"/>
  <c r="AS121" i="2"/>
  <c r="AR121" i="2"/>
  <c r="AQ121" i="2"/>
  <c r="AP121" i="2"/>
  <c r="AO121" i="2"/>
  <c r="AN121" i="2"/>
  <c r="AM121" i="2"/>
  <c r="AL121" i="2"/>
  <c r="AK121" i="2"/>
  <c r="AJ121" i="2"/>
  <c r="AI121" i="2"/>
  <c r="AH121" i="2"/>
  <c r="AG121" i="2"/>
  <c r="AF121" i="2"/>
  <c r="AE121" i="2"/>
  <c r="AY120" i="2"/>
  <c r="AX120" i="2"/>
  <c r="AW120" i="2"/>
  <c r="AV120" i="2"/>
  <c r="AU120" i="2"/>
  <c r="AT120" i="2"/>
  <c r="AS120" i="2"/>
  <c r="AR120" i="2"/>
  <c r="AQ120" i="2"/>
  <c r="AP120" i="2"/>
  <c r="AO120" i="2"/>
  <c r="AN120" i="2"/>
  <c r="AM120" i="2"/>
  <c r="AL120" i="2"/>
  <c r="AK120" i="2"/>
  <c r="AJ120" i="2"/>
  <c r="AI120" i="2"/>
  <c r="AH120" i="2"/>
  <c r="AG120" i="2"/>
  <c r="AF120" i="2"/>
  <c r="AE120" i="2"/>
  <c r="AY119" i="2"/>
  <c r="AX119" i="2"/>
  <c r="AW119" i="2"/>
  <c r="AV119" i="2"/>
  <c r="AU119" i="2"/>
  <c r="AT119" i="2"/>
  <c r="AS119" i="2"/>
  <c r="AR119" i="2"/>
  <c r="AQ119" i="2"/>
  <c r="AP119" i="2"/>
  <c r="AO119" i="2"/>
  <c r="AN119" i="2"/>
  <c r="AM119" i="2"/>
  <c r="AL119" i="2"/>
  <c r="AK119" i="2"/>
  <c r="AJ119" i="2"/>
  <c r="AI119" i="2"/>
  <c r="AH119" i="2"/>
  <c r="AG119" i="2"/>
  <c r="AF119" i="2"/>
  <c r="AE119" i="2"/>
  <c r="AY118" i="2"/>
  <c r="AX118" i="2"/>
  <c r="AW118" i="2"/>
  <c r="AV118" i="2"/>
  <c r="AU118" i="2"/>
  <c r="AT118" i="2"/>
  <c r="AS118" i="2"/>
  <c r="AR118" i="2"/>
  <c r="AQ118" i="2"/>
  <c r="AP118" i="2"/>
  <c r="AO118" i="2"/>
  <c r="AN118" i="2"/>
  <c r="AM118" i="2"/>
  <c r="AL118" i="2"/>
  <c r="AK118" i="2"/>
  <c r="AJ118" i="2"/>
  <c r="AI118" i="2"/>
  <c r="AH118" i="2"/>
  <c r="AG118" i="2"/>
  <c r="AF118" i="2"/>
  <c r="AE118" i="2"/>
  <c r="AY117" i="2"/>
  <c r="AX117" i="2"/>
  <c r="AW117" i="2"/>
  <c r="AV117" i="2"/>
  <c r="AU117" i="2"/>
  <c r="AT117" i="2"/>
  <c r="AS117" i="2"/>
  <c r="AR117" i="2"/>
  <c r="AQ117" i="2"/>
  <c r="AP117" i="2"/>
  <c r="AO117" i="2"/>
  <c r="AN117" i="2"/>
  <c r="AM117" i="2"/>
  <c r="AL117" i="2"/>
  <c r="AK117" i="2"/>
  <c r="AJ117" i="2"/>
  <c r="AI117" i="2"/>
  <c r="AH117" i="2"/>
  <c r="AG117" i="2"/>
  <c r="AF117" i="2"/>
  <c r="AE117" i="2"/>
  <c r="AY116" i="2"/>
  <c r="AX116" i="2"/>
  <c r="AW116" i="2"/>
  <c r="AV116" i="2"/>
  <c r="AU116" i="2"/>
  <c r="AT116" i="2"/>
  <c r="AS116" i="2"/>
  <c r="AR116" i="2"/>
  <c r="AQ116" i="2"/>
  <c r="AP116" i="2"/>
  <c r="AO116" i="2"/>
  <c r="AN116" i="2"/>
  <c r="AM116" i="2"/>
  <c r="AL116" i="2"/>
  <c r="AK116" i="2"/>
  <c r="AJ116" i="2"/>
  <c r="AI116" i="2"/>
  <c r="AH116" i="2"/>
  <c r="AG116" i="2"/>
  <c r="AF116" i="2"/>
  <c r="AE116" i="2"/>
  <c r="AY115" i="2"/>
  <c r="AX115" i="2"/>
  <c r="AW115" i="2"/>
  <c r="AV115" i="2"/>
  <c r="AU115" i="2"/>
  <c r="AT115" i="2"/>
  <c r="AS115" i="2"/>
  <c r="AR115" i="2"/>
  <c r="AQ115" i="2"/>
  <c r="AP115" i="2"/>
  <c r="AO115" i="2"/>
  <c r="AN115" i="2"/>
  <c r="AM115" i="2"/>
  <c r="AL115" i="2"/>
  <c r="AK115" i="2"/>
  <c r="AJ115" i="2"/>
  <c r="AI115" i="2"/>
  <c r="AH115" i="2"/>
  <c r="AG115" i="2"/>
  <c r="AF115" i="2"/>
  <c r="AE115" i="2"/>
  <c r="AY114" i="2"/>
  <c r="AX114" i="2"/>
  <c r="AW114" i="2"/>
  <c r="AV114" i="2"/>
  <c r="AU114" i="2"/>
  <c r="AT114" i="2"/>
  <c r="AS114" i="2"/>
  <c r="AR114" i="2"/>
  <c r="AQ114" i="2"/>
  <c r="AP114" i="2"/>
  <c r="AO114" i="2"/>
  <c r="AN114" i="2"/>
  <c r="AM114" i="2"/>
  <c r="AL114" i="2"/>
  <c r="AK114" i="2"/>
  <c r="AJ114" i="2"/>
  <c r="AI114" i="2"/>
  <c r="AH114" i="2"/>
  <c r="AG114" i="2"/>
  <c r="AF114" i="2"/>
  <c r="AE114" i="2"/>
  <c r="AY113" i="2"/>
  <c r="AX113" i="2"/>
  <c r="AW113" i="2"/>
  <c r="AV113" i="2"/>
  <c r="AU113" i="2"/>
  <c r="AT113" i="2"/>
  <c r="AS113" i="2"/>
  <c r="AR113" i="2"/>
  <c r="AQ113" i="2"/>
  <c r="AP113" i="2"/>
  <c r="AO113" i="2"/>
  <c r="AN113" i="2"/>
  <c r="AM113" i="2"/>
  <c r="AL113" i="2"/>
  <c r="AK113" i="2"/>
  <c r="AJ113" i="2"/>
  <c r="AI113" i="2"/>
  <c r="AH113" i="2"/>
  <c r="AG113" i="2"/>
  <c r="AF113" i="2"/>
  <c r="AE113" i="2"/>
  <c r="AY112" i="2"/>
  <c r="AX112" i="2"/>
  <c r="AW112" i="2"/>
  <c r="AV112" i="2"/>
  <c r="AU112" i="2"/>
  <c r="AT112" i="2"/>
  <c r="AS112" i="2"/>
  <c r="AR112" i="2"/>
  <c r="AQ112" i="2"/>
  <c r="AP112" i="2"/>
  <c r="AO112" i="2"/>
  <c r="AN112" i="2"/>
  <c r="AM112" i="2"/>
  <c r="AL112" i="2"/>
  <c r="AK112" i="2"/>
  <c r="AJ112" i="2"/>
  <c r="AI112" i="2"/>
  <c r="AH112" i="2"/>
  <c r="AG112" i="2"/>
  <c r="AF112" i="2"/>
  <c r="AE112" i="2"/>
  <c r="AY111" i="2"/>
  <c r="AX111" i="2"/>
  <c r="AW111" i="2"/>
  <c r="AV111" i="2"/>
  <c r="AU111" i="2"/>
  <c r="AT111" i="2"/>
  <c r="AS111" i="2"/>
  <c r="AR111" i="2"/>
  <c r="AQ111" i="2"/>
  <c r="AP111" i="2"/>
  <c r="AO111" i="2"/>
  <c r="AN111" i="2"/>
  <c r="AM111" i="2"/>
  <c r="AL111" i="2"/>
  <c r="AK111" i="2"/>
  <c r="AJ111" i="2"/>
  <c r="AI111" i="2"/>
  <c r="AH111" i="2"/>
  <c r="AG111" i="2"/>
  <c r="AF111" i="2"/>
  <c r="AE111" i="2"/>
  <c r="AY110" i="2"/>
  <c r="AX110" i="2"/>
  <c r="AW110" i="2"/>
  <c r="AV110" i="2"/>
  <c r="AU110" i="2"/>
  <c r="AT110" i="2"/>
  <c r="AS110" i="2"/>
  <c r="AR110" i="2"/>
  <c r="AQ110" i="2"/>
  <c r="AP110" i="2"/>
  <c r="AO110" i="2"/>
  <c r="AN110" i="2"/>
  <c r="AM110" i="2"/>
  <c r="AL110" i="2"/>
  <c r="AK110" i="2"/>
  <c r="AJ110" i="2"/>
  <c r="AI110" i="2"/>
  <c r="AH110" i="2"/>
  <c r="AG110" i="2"/>
  <c r="AF110" i="2"/>
  <c r="AE110" i="2"/>
  <c r="AY109" i="2"/>
  <c r="AX109" i="2"/>
  <c r="AW109" i="2"/>
  <c r="AV109" i="2"/>
  <c r="AU109" i="2"/>
  <c r="AT109" i="2"/>
  <c r="AS109" i="2"/>
  <c r="AR109" i="2"/>
  <c r="AQ109" i="2"/>
  <c r="AP109" i="2"/>
  <c r="AO109" i="2"/>
  <c r="AN109" i="2"/>
  <c r="AM109" i="2"/>
  <c r="AL109" i="2"/>
  <c r="AK109" i="2"/>
  <c r="AJ109" i="2"/>
  <c r="AI109" i="2"/>
  <c r="AH109" i="2"/>
  <c r="AG109" i="2"/>
  <c r="AF109" i="2"/>
  <c r="AE109" i="2"/>
  <c r="AY108" i="2"/>
  <c r="AX108" i="2"/>
  <c r="AW108" i="2"/>
  <c r="AV108" i="2"/>
  <c r="AU108" i="2"/>
  <c r="AT108" i="2"/>
  <c r="AS108" i="2"/>
  <c r="AR108" i="2"/>
  <c r="AQ108" i="2"/>
  <c r="AP108" i="2"/>
  <c r="AO108" i="2"/>
  <c r="AN108" i="2"/>
  <c r="AM108" i="2"/>
  <c r="AL108" i="2"/>
  <c r="AK108" i="2"/>
  <c r="AJ108" i="2"/>
  <c r="AI108" i="2"/>
  <c r="AH108" i="2"/>
  <c r="AG108" i="2"/>
  <c r="AF108" i="2"/>
  <c r="AE108" i="2"/>
  <c r="AY107" i="2"/>
  <c r="AX107" i="2"/>
  <c r="AW107" i="2"/>
  <c r="AV107" i="2"/>
  <c r="AU107" i="2"/>
  <c r="AT107" i="2"/>
  <c r="AS107" i="2"/>
  <c r="AR107" i="2"/>
  <c r="AQ107" i="2"/>
  <c r="AP107" i="2"/>
  <c r="AO107" i="2"/>
  <c r="AN107" i="2"/>
  <c r="AM107" i="2"/>
  <c r="AL107" i="2"/>
  <c r="AK107" i="2"/>
  <c r="AJ107" i="2"/>
  <c r="AI107" i="2"/>
  <c r="AH107" i="2"/>
  <c r="AG107" i="2"/>
  <c r="AF107" i="2"/>
  <c r="AE107" i="2"/>
  <c r="AY106" i="2"/>
  <c r="AX106" i="2"/>
  <c r="AW106" i="2"/>
  <c r="AV106" i="2"/>
  <c r="AU106" i="2"/>
  <c r="AT106" i="2"/>
  <c r="AS106" i="2"/>
  <c r="AR106" i="2"/>
  <c r="AQ106" i="2"/>
  <c r="AP106" i="2"/>
  <c r="AO106" i="2"/>
  <c r="AN106" i="2"/>
  <c r="AM106" i="2"/>
  <c r="AL106" i="2"/>
  <c r="AK106" i="2"/>
  <c r="AJ106" i="2"/>
  <c r="AI106" i="2"/>
  <c r="AH106" i="2"/>
  <c r="AG106" i="2"/>
  <c r="AF106" i="2"/>
  <c r="AE106" i="2"/>
  <c r="AY105" i="2"/>
  <c r="AX105" i="2"/>
  <c r="AW105" i="2"/>
  <c r="AV105" i="2"/>
  <c r="AU105" i="2"/>
  <c r="AT105" i="2"/>
  <c r="AS105" i="2"/>
  <c r="AR105" i="2"/>
  <c r="AQ105" i="2"/>
  <c r="AP105" i="2"/>
  <c r="AO105" i="2"/>
  <c r="AN105" i="2"/>
  <c r="AM105" i="2"/>
  <c r="AL105" i="2"/>
  <c r="AK105" i="2"/>
  <c r="AJ105" i="2"/>
  <c r="AI105" i="2"/>
  <c r="AH105" i="2"/>
  <c r="AG105" i="2"/>
  <c r="AF105" i="2"/>
  <c r="AE105" i="2"/>
  <c r="AY104" i="2"/>
  <c r="AX104" i="2"/>
  <c r="AW104" i="2"/>
  <c r="AV104" i="2"/>
  <c r="AU104" i="2"/>
  <c r="AT104" i="2"/>
  <c r="AS104" i="2"/>
  <c r="AR104" i="2"/>
  <c r="AQ104" i="2"/>
  <c r="AP104" i="2"/>
  <c r="AO104" i="2"/>
  <c r="AN104" i="2"/>
  <c r="AM104" i="2"/>
  <c r="AL104" i="2"/>
  <c r="AK104" i="2"/>
  <c r="AJ104" i="2"/>
  <c r="AI104" i="2"/>
  <c r="AH104" i="2"/>
  <c r="AG104" i="2"/>
  <c r="AF104" i="2"/>
  <c r="AE104" i="2"/>
  <c r="AY103" i="2"/>
  <c r="AX103" i="2"/>
  <c r="AW103" i="2"/>
  <c r="AV103" i="2"/>
  <c r="AU103" i="2"/>
  <c r="AT103" i="2"/>
  <c r="AS103" i="2"/>
  <c r="AR103" i="2"/>
  <c r="AQ103" i="2"/>
  <c r="AP103" i="2"/>
  <c r="AO103" i="2"/>
  <c r="AN103" i="2"/>
  <c r="AM103" i="2"/>
  <c r="AL103" i="2"/>
  <c r="AK103" i="2"/>
  <c r="AJ103" i="2"/>
  <c r="AI103" i="2"/>
  <c r="AH103" i="2"/>
  <c r="AG103" i="2"/>
  <c r="AF103" i="2"/>
  <c r="AE103" i="2"/>
  <c r="AY102" i="2"/>
  <c r="AX102" i="2"/>
  <c r="AW102" i="2"/>
  <c r="AV102" i="2"/>
  <c r="AU102" i="2"/>
  <c r="AT102" i="2"/>
  <c r="AS102" i="2"/>
  <c r="AR102" i="2"/>
  <c r="AQ102" i="2"/>
  <c r="AP102" i="2"/>
  <c r="AO102" i="2"/>
  <c r="AN102" i="2"/>
  <c r="AM102" i="2"/>
  <c r="AL102" i="2"/>
  <c r="AK102" i="2"/>
  <c r="AJ102" i="2"/>
  <c r="AI102" i="2"/>
  <c r="AH102" i="2"/>
  <c r="AG102" i="2"/>
  <c r="AF102" i="2"/>
  <c r="AE102" i="2"/>
  <c r="AY101" i="2"/>
  <c r="AX101" i="2"/>
  <c r="AW101" i="2"/>
  <c r="AV101" i="2"/>
  <c r="AU101" i="2"/>
  <c r="AT101" i="2"/>
  <c r="AS101" i="2"/>
  <c r="AR101" i="2"/>
  <c r="AQ101" i="2"/>
  <c r="AP101" i="2"/>
  <c r="AO101" i="2"/>
  <c r="AN101" i="2"/>
  <c r="AM101" i="2"/>
  <c r="AL101" i="2"/>
  <c r="AK101" i="2"/>
  <c r="AJ101" i="2"/>
  <c r="AI101" i="2"/>
  <c r="AH101" i="2"/>
  <c r="AG101" i="2"/>
  <c r="AF101" i="2"/>
  <c r="AE101" i="2"/>
  <c r="AY100" i="2"/>
  <c r="AX100" i="2"/>
  <c r="AW100" i="2"/>
  <c r="AV100" i="2"/>
  <c r="AU100" i="2"/>
  <c r="AT100" i="2"/>
  <c r="AS100" i="2"/>
  <c r="AR100" i="2"/>
  <c r="AQ100" i="2"/>
  <c r="AP100" i="2"/>
  <c r="AO100" i="2"/>
  <c r="AN100" i="2"/>
  <c r="AM100" i="2"/>
  <c r="AL100" i="2"/>
  <c r="AK100" i="2"/>
  <c r="AJ100" i="2"/>
  <c r="AI100" i="2"/>
  <c r="AH100" i="2"/>
  <c r="AG100" i="2"/>
  <c r="AF100" i="2"/>
  <c r="AE100" i="2"/>
  <c r="AY99" i="2"/>
  <c r="AX99" i="2"/>
  <c r="AW99" i="2"/>
  <c r="AV99" i="2"/>
  <c r="AU99" i="2"/>
  <c r="AT99" i="2"/>
  <c r="AS99" i="2"/>
  <c r="AR99" i="2"/>
  <c r="AQ99" i="2"/>
  <c r="AP99" i="2"/>
  <c r="AO99" i="2"/>
  <c r="AN99" i="2"/>
  <c r="AM99" i="2"/>
  <c r="AL99" i="2"/>
  <c r="AK99" i="2"/>
  <c r="AJ99" i="2"/>
  <c r="AI99" i="2"/>
  <c r="AH99" i="2"/>
  <c r="AG99" i="2"/>
  <c r="AF99" i="2"/>
  <c r="AE99" i="2"/>
  <c r="AY98" i="2"/>
  <c r="AX98" i="2"/>
  <c r="AW98" i="2"/>
  <c r="AV98" i="2"/>
  <c r="AU98" i="2"/>
  <c r="AT98" i="2"/>
  <c r="AS98" i="2"/>
  <c r="AR98" i="2"/>
  <c r="AQ98" i="2"/>
  <c r="AP98" i="2"/>
  <c r="AO98" i="2"/>
  <c r="AN98" i="2"/>
  <c r="AM98" i="2"/>
  <c r="AL98" i="2"/>
  <c r="AK98" i="2"/>
  <c r="AJ98" i="2"/>
  <c r="AI98" i="2"/>
  <c r="AH98" i="2"/>
  <c r="AG98" i="2"/>
  <c r="AF98" i="2"/>
  <c r="AE98" i="2"/>
  <c r="AY97" i="2"/>
  <c r="AX97" i="2"/>
  <c r="AW97" i="2"/>
  <c r="AV97" i="2"/>
  <c r="AU97" i="2"/>
  <c r="AT97" i="2"/>
  <c r="AS97" i="2"/>
  <c r="AR97" i="2"/>
  <c r="AQ97" i="2"/>
  <c r="AP97" i="2"/>
  <c r="AO97" i="2"/>
  <c r="AN97" i="2"/>
  <c r="AM97" i="2"/>
  <c r="AL97" i="2"/>
  <c r="AK97" i="2"/>
  <c r="AJ97" i="2"/>
  <c r="AI97" i="2"/>
  <c r="AH97" i="2"/>
  <c r="AG97" i="2"/>
  <c r="AF97" i="2"/>
  <c r="AE97" i="2"/>
  <c r="AY96" i="2"/>
  <c r="AX96" i="2"/>
  <c r="AW96" i="2"/>
  <c r="AV96" i="2"/>
  <c r="AU96" i="2"/>
  <c r="AT96" i="2"/>
  <c r="AS96" i="2"/>
  <c r="AR96" i="2"/>
  <c r="AQ96" i="2"/>
  <c r="AP96" i="2"/>
  <c r="AO96" i="2"/>
  <c r="AN96" i="2"/>
  <c r="AM96" i="2"/>
  <c r="AL96" i="2"/>
  <c r="AK96" i="2"/>
  <c r="AJ96" i="2"/>
  <c r="AI96" i="2"/>
  <c r="AH96" i="2"/>
  <c r="AG96" i="2"/>
  <c r="AF96" i="2"/>
  <c r="AE96" i="2"/>
  <c r="AY95" i="2"/>
  <c r="AX95" i="2"/>
  <c r="AW95" i="2"/>
  <c r="AV95" i="2"/>
  <c r="AU95" i="2"/>
  <c r="AT95" i="2"/>
  <c r="AS95" i="2"/>
  <c r="AR95" i="2"/>
  <c r="AQ95" i="2"/>
  <c r="AP95" i="2"/>
  <c r="AO95" i="2"/>
  <c r="AN95" i="2"/>
  <c r="AM95" i="2"/>
  <c r="AL95" i="2"/>
  <c r="AK95" i="2"/>
  <c r="AJ95" i="2"/>
  <c r="AI95" i="2"/>
  <c r="AH95" i="2"/>
  <c r="AG95" i="2"/>
  <c r="AF95" i="2"/>
  <c r="AE95" i="2"/>
  <c r="AY94" i="2"/>
  <c r="AX94" i="2"/>
  <c r="AW94" i="2"/>
  <c r="AV94" i="2"/>
  <c r="AU94" i="2"/>
  <c r="AT94" i="2"/>
  <c r="AS94" i="2"/>
  <c r="AR94" i="2"/>
  <c r="AQ94" i="2"/>
  <c r="AP94" i="2"/>
  <c r="AO94" i="2"/>
  <c r="AN94" i="2"/>
  <c r="AM94" i="2"/>
  <c r="AL94" i="2"/>
  <c r="AK94" i="2"/>
  <c r="AJ94" i="2"/>
  <c r="AI94" i="2"/>
  <c r="AH94" i="2"/>
  <c r="AG94" i="2"/>
  <c r="AF94" i="2"/>
  <c r="AE94" i="2"/>
  <c r="AY93" i="2"/>
  <c r="AX93" i="2"/>
  <c r="AW93" i="2"/>
  <c r="AV93" i="2"/>
  <c r="AU93" i="2"/>
  <c r="AT93" i="2"/>
  <c r="AS93" i="2"/>
  <c r="AR93" i="2"/>
  <c r="AQ93" i="2"/>
  <c r="AP93" i="2"/>
  <c r="AO93" i="2"/>
  <c r="AN93" i="2"/>
  <c r="AM93" i="2"/>
  <c r="AL93" i="2"/>
  <c r="AK93" i="2"/>
  <c r="AJ93" i="2"/>
  <c r="AI93" i="2"/>
  <c r="AH93" i="2"/>
  <c r="AG93" i="2"/>
  <c r="AF93" i="2"/>
  <c r="AE93" i="2"/>
  <c r="AY92" i="2"/>
  <c r="AX92" i="2"/>
  <c r="AW92" i="2"/>
  <c r="AV92" i="2"/>
  <c r="AU92" i="2"/>
  <c r="AT92" i="2"/>
  <c r="AS92" i="2"/>
  <c r="AR92" i="2"/>
  <c r="AQ92" i="2"/>
  <c r="AP92" i="2"/>
  <c r="AO92" i="2"/>
  <c r="AN92" i="2"/>
  <c r="AM92" i="2"/>
  <c r="AL92" i="2"/>
  <c r="AK92" i="2"/>
  <c r="AJ92" i="2"/>
  <c r="AI92" i="2"/>
  <c r="AH92" i="2"/>
  <c r="AG92" i="2"/>
  <c r="AF92" i="2"/>
  <c r="AE92" i="2"/>
  <c r="AY91" i="2"/>
  <c r="AX91" i="2"/>
  <c r="AW91" i="2"/>
  <c r="AV91" i="2"/>
  <c r="AU91" i="2"/>
  <c r="AT91" i="2"/>
  <c r="AS91" i="2"/>
  <c r="AR91" i="2"/>
  <c r="AQ91" i="2"/>
  <c r="AP91" i="2"/>
  <c r="AO91" i="2"/>
  <c r="AN91" i="2"/>
  <c r="AM91" i="2"/>
  <c r="AL91" i="2"/>
  <c r="AK91" i="2"/>
  <c r="AJ91" i="2"/>
  <c r="AI91" i="2"/>
  <c r="AH91" i="2"/>
  <c r="AG91" i="2"/>
  <c r="AF91" i="2"/>
  <c r="AE91" i="2"/>
  <c r="AY90" i="2"/>
  <c r="AX90" i="2"/>
  <c r="AW90" i="2"/>
  <c r="AV90" i="2"/>
  <c r="AU90" i="2"/>
  <c r="AT90" i="2"/>
  <c r="AS90" i="2"/>
  <c r="AR90" i="2"/>
  <c r="AQ90" i="2"/>
  <c r="AP90" i="2"/>
  <c r="AO90" i="2"/>
  <c r="AN90" i="2"/>
  <c r="AM90" i="2"/>
  <c r="AL90" i="2"/>
  <c r="AK90" i="2"/>
  <c r="AJ90" i="2"/>
  <c r="AI90" i="2"/>
  <c r="AH90" i="2"/>
  <c r="AG90" i="2"/>
  <c r="AF90" i="2"/>
  <c r="AE90" i="2"/>
  <c r="AY89" i="2"/>
  <c r="AX89" i="2"/>
  <c r="AW89" i="2"/>
  <c r="AV89" i="2"/>
  <c r="AU89" i="2"/>
  <c r="AT89" i="2"/>
  <c r="AS89" i="2"/>
  <c r="AR89" i="2"/>
  <c r="AQ89" i="2"/>
  <c r="AP89" i="2"/>
  <c r="AO89" i="2"/>
  <c r="AN89" i="2"/>
  <c r="AM89" i="2"/>
  <c r="AL89" i="2"/>
  <c r="AK89" i="2"/>
  <c r="AJ89" i="2"/>
  <c r="AI89" i="2"/>
  <c r="AH89" i="2"/>
  <c r="AG89" i="2"/>
  <c r="AF89" i="2"/>
  <c r="AE89" i="2"/>
  <c r="AY88" i="2"/>
  <c r="AX88" i="2"/>
  <c r="AW88" i="2"/>
  <c r="AV88" i="2"/>
  <c r="AU88" i="2"/>
  <c r="AT88" i="2"/>
  <c r="AS88" i="2"/>
  <c r="AR88" i="2"/>
  <c r="AQ88" i="2"/>
  <c r="AP88" i="2"/>
  <c r="AO88" i="2"/>
  <c r="AN88" i="2"/>
  <c r="AM88" i="2"/>
  <c r="AL88" i="2"/>
  <c r="AK88" i="2"/>
  <c r="AJ88" i="2"/>
  <c r="AI88" i="2"/>
  <c r="AH88" i="2"/>
  <c r="AG88" i="2"/>
  <c r="AF88" i="2"/>
  <c r="AE88" i="2"/>
  <c r="AY87" i="2"/>
  <c r="AX87" i="2"/>
  <c r="AW87" i="2"/>
  <c r="AV87" i="2"/>
  <c r="AU87" i="2"/>
  <c r="AT87" i="2"/>
  <c r="AS87" i="2"/>
  <c r="AR87" i="2"/>
  <c r="AQ87" i="2"/>
  <c r="AP87" i="2"/>
  <c r="AO87" i="2"/>
  <c r="AN87" i="2"/>
  <c r="AM87" i="2"/>
  <c r="AL87" i="2"/>
  <c r="AK87" i="2"/>
  <c r="AJ87" i="2"/>
  <c r="AI87" i="2"/>
  <c r="AH87" i="2"/>
  <c r="AG87" i="2"/>
  <c r="AF87" i="2"/>
  <c r="AE87" i="2"/>
  <c r="AY86" i="2"/>
  <c r="AX86" i="2"/>
  <c r="AW86" i="2"/>
  <c r="AV86" i="2"/>
  <c r="AU86" i="2"/>
  <c r="AT86" i="2"/>
  <c r="AS86" i="2"/>
  <c r="AR86" i="2"/>
  <c r="AQ86" i="2"/>
  <c r="AP86" i="2"/>
  <c r="AO86" i="2"/>
  <c r="AN86" i="2"/>
  <c r="AM86" i="2"/>
  <c r="AL86" i="2"/>
  <c r="AK86" i="2"/>
  <c r="AJ86" i="2"/>
  <c r="AI86" i="2"/>
  <c r="AH86" i="2"/>
  <c r="AG86" i="2"/>
  <c r="AF86" i="2"/>
  <c r="AE86" i="2"/>
  <c r="AY85" i="2"/>
  <c r="AX85" i="2"/>
  <c r="AW85" i="2"/>
  <c r="AV85" i="2"/>
  <c r="AU85" i="2"/>
  <c r="AT85" i="2"/>
  <c r="AS85" i="2"/>
  <c r="AR85" i="2"/>
  <c r="AQ85" i="2"/>
  <c r="AP85" i="2"/>
  <c r="AO85" i="2"/>
  <c r="AN85" i="2"/>
  <c r="AM85" i="2"/>
  <c r="AL85" i="2"/>
  <c r="AK85" i="2"/>
  <c r="AJ85" i="2"/>
  <c r="AI85" i="2"/>
  <c r="AH85" i="2"/>
  <c r="AG85" i="2"/>
  <c r="AF85" i="2"/>
  <c r="AE85" i="2"/>
  <c r="AY84" i="2"/>
  <c r="AX84" i="2"/>
  <c r="AW84" i="2"/>
  <c r="AV84" i="2"/>
  <c r="AU84" i="2"/>
  <c r="AT84" i="2"/>
  <c r="AS84" i="2"/>
  <c r="AR84" i="2"/>
  <c r="AQ84" i="2"/>
  <c r="AP84" i="2"/>
  <c r="AO84" i="2"/>
  <c r="AN84" i="2"/>
  <c r="AM84" i="2"/>
  <c r="AL84" i="2"/>
  <c r="AK84" i="2"/>
  <c r="AJ84" i="2"/>
  <c r="AI84" i="2"/>
  <c r="AH84" i="2"/>
  <c r="AG84" i="2"/>
  <c r="AF84" i="2"/>
  <c r="AE84" i="2"/>
  <c r="AY83" i="2"/>
  <c r="AX83" i="2"/>
  <c r="AW83" i="2"/>
  <c r="AV83" i="2"/>
  <c r="AU83" i="2"/>
  <c r="AT83" i="2"/>
  <c r="AS83" i="2"/>
  <c r="AR83" i="2"/>
  <c r="AQ83" i="2"/>
  <c r="AP83" i="2"/>
  <c r="AO83" i="2"/>
  <c r="AN83" i="2"/>
  <c r="AM83" i="2"/>
  <c r="AL83" i="2"/>
  <c r="AK83" i="2"/>
  <c r="AJ83" i="2"/>
  <c r="AI83" i="2"/>
  <c r="AH83" i="2"/>
  <c r="AG83" i="2"/>
  <c r="AF83" i="2"/>
  <c r="AE83" i="2"/>
  <c r="AY82" i="2"/>
  <c r="AX82" i="2"/>
  <c r="AW82" i="2"/>
  <c r="AV82" i="2"/>
  <c r="AU82" i="2"/>
  <c r="AT82" i="2"/>
  <c r="AS82" i="2"/>
  <c r="AR82" i="2"/>
  <c r="AQ82" i="2"/>
  <c r="AP82" i="2"/>
  <c r="AO82" i="2"/>
  <c r="AN82" i="2"/>
  <c r="AM82" i="2"/>
  <c r="AL82" i="2"/>
  <c r="AK82" i="2"/>
  <c r="AJ82" i="2"/>
  <c r="AI82" i="2"/>
  <c r="AH82" i="2"/>
  <c r="AG82" i="2"/>
  <c r="AF82" i="2"/>
  <c r="AE82" i="2"/>
  <c r="AY81" i="2"/>
  <c r="AX81" i="2"/>
  <c r="AW81" i="2"/>
  <c r="AV81" i="2"/>
  <c r="AU81" i="2"/>
  <c r="AT81" i="2"/>
  <c r="AS81" i="2"/>
  <c r="AR81" i="2"/>
  <c r="AQ81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Y80" i="2"/>
  <c r="AX80" i="2"/>
  <c r="AW80" i="2"/>
  <c r="AV80" i="2"/>
  <c r="AU80" i="2"/>
  <c r="AT80" i="2"/>
  <c r="AS80" i="2"/>
  <c r="AR80" i="2"/>
  <c r="AQ80" i="2"/>
  <c r="AP80" i="2"/>
  <c r="AO80" i="2"/>
  <c r="AN80" i="2"/>
  <c r="AM80" i="2"/>
  <c r="AL80" i="2"/>
  <c r="AK80" i="2"/>
  <c r="AJ80" i="2"/>
  <c r="AI80" i="2"/>
  <c r="AH80" i="2"/>
  <c r="AG80" i="2"/>
  <c r="AF80" i="2"/>
  <c r="AE80" i="2"/>
  <c r="AY79" i="2"/>
  <c r="AX79" i="2"/>
  <c r="AW79" i="2"/>
  <c r="AV79" i="2"/>
  <c r="AU79" i="2"/>
  <c r="AT79" i="2"/>
  <c r="AS79" i="2"/>
  <c r="AR79" i="2"/>
  <c r="AQ79" i="2"/>
  <c r="AP79" i="2"/>
  <c r="AO79" i="2"/>
  <c r="AN79" i="2"/>
  <c r="AM79" i="2"/>
  <c r="AL79" i="2"/>
  <c r="AK79" i="2"/>
  <c r="AJ79" i="2"/>
  <c r="AI79" i="2"/>
  <c r="AH79" i="2"/>
  <c r="AG79" i="2"/>
  <c r="AF79" i="2"/>
  <c r="AE79" i="2"/>
  <c r="AY78" i="2"/>
  <c r="AX78" i="2"/>
  <c r="AW78" i="2"/>
  <c r="AV78" i="2"/>
  <c r="AU78" i="2"/>
  <c r="AT78" i="2"/>
  <c r="AS78" i="2"/>
  <c r="AR78" i="2"/>
  <c r="AQ78" i="2"/>
  <c r="AP78" i="2"/>
  <c r="AO78" i="2"/>
  <c r="AN78" i="2"/>
  <c r="AM78" i="2"/>
  <c r="AL78" i="2"/>
  <c r="AK78" i="2"/>
  <c r="AJ78" i="2"/>
  <c r="AI78" i="2"/>
  <c r="AH78" i="2"/>
  <c r="AG78" i="2"/>
  <c r="AF78" i="2"/>
  <c r="AE78" i="2"/>
  <c r="AY77" i="2"/>
  <c r="AX77" i="2"/>
  <c r="AW77" i="2"/>
  <c r="AV77" i="2"/>
  <c r="AU77" i="2"/>
  <c r="AT77" i="2"/>
  <c r="AS77" i="2"/>
  <c r="AR77" i="2"/>
  <c r="AQ77" i="2"/>
  <c r="AP77" i="2"/>
  <c r="AO77" i="2"/>
  <c r="AN77" i="2"/>
  <c r="AM77" i="2"/>
  <c r="AL77" i="2"/>
  <c r="AK77" i="2"/>
  <c r="AJ77" i="2"/>
  <c r="AI77" i="2"/>
  <c r="AH77" i="2"/>
  <c r="AG77" i="2"/>
  <c r="AF77" i="2"/>
  <c r="AE77" i="2"/>
  <c r="AY76" i="2"/>
  <c r="AX76" i="2"/>
  <c r="AW76" i="2"/>
  <c r="AV76" i="2"/>
  <c r="AU76" i="2"/>
  <c r="AT76" i="2"/>
  <c r="AS76" i="2"/>
  <c r="AR76" i="2"/>
  <c r="AQ76" i="2"/>
  <c r="AP76" i="2"/>
  <c r="AO76" i="2"/>
  <c r="AN76" i="2"/>
  <c r="AM76" i="2"/>
  <c r="AL76" i="2"/>
  <c r="AK76" i="2"/>
  <c r="AJ76" i="2"/>
  <c r="AI76" i="2"/>
  <c r="AH76" i="2"/>
  <c r="AG76" i="2"/>
  <c r="AF76" i="2"/>
  <c r="AE76" i="2"/>
  <c r="AY75" i="2"/>
  <c r="AX75" i="2"/>
  <c r="AW75" i="2"/>
  <c r="AV75" i="2"/>
  <c r="AU75" i="2"/>
  <c r="AT75" i="2"/>
  <c r="AS75" i="2"/>
  <c r="AR75" i="2"/>
  <c r="AQ75" i="2"/>
  <c r="AP75" i="2"/>
  <c r="AO75" i="2"/>
  <c r="AN75" i="2"/>
  <c r="AM75" i="2"/>
  <c r="AL75" i="2"/>
  <c r="AK75" i="2"/>
  <c r="AJ75" i="2"/>
  <c r="AI75" i="2"/>
  <c r="AH75" i="2"/>
  <c r="AG75" i="2"/>
  <c r="AF75" i="2"/>
  <c r="AE75" i="2"/>
  <c r="AY74" i="2"/>
  <c r="AX74" i="2"/>
  <c r="AW74" i="2"/>
  <c r="AV74" i="2"/>
  <c r="AU74" i="2"/>
  <c r="AT74" i="2"/>
  <c r="AS74" i="2"/>
  <c r="AR74" i="2"/>
  <c r="AQ74" i="2"/>
  <c r="AP74" i="2"/>
  <c r="AO74" i="2"/>
  <c r="AN74" i="2"/>
  <c r="AM74" i="2"/>
  <c r="AL74" i="2"/>
  <c r="AK74" i="2"/>
  <c r="AJ74" i="2"/>
  <c r="AI74" i="2"/>
  <c r="AH74" i="2"/>
  <c r="AG74" i="2"/>
  <c r="AF74" i="2"/>
  <c r="AE74" i="2"/>
  <c r="AY73" i="2"/>
  <c r="AX73" i="2"/>
  <c r="AW73" i="2"/>
  <c r="AV73" i="2"/>
  <c r="AU73" i="2"/>
  <c r="AT73" i="2"/>
  <c r="AS73" i="2"/>
  <c r="AR73" i="2"/>
  <c r="AQ73" i="2"/>
  <c r="AP73" i="2"/>
  <c r="AO73" i="2"/>
  <c r="AN73" i="2"/>
  <c r="AM73" i="2"/>
  <c r="AL73" i="2"/>
  <c r="AK73" i="2"/>
  <c r="AJ73" i="2"/>
  <c r="AI73" i="2"/>
  <c r="AH73" i="2"/>
  <c r="AG73" i="2"/>
  <c r="AF73" i="2"/>
  <c r="AE73" i="2"/>
  <c r="AY72" i="2"/>
  <c r="AX72" i="2"/>
  <c r="AW72" i="2"/>
  <c r="AV72" i="2"/>
  <c r="AU72" i="2"/>
  <c r="AT72" i="2"/>
  <c r="AS72" i="2"/>
  <c r="AR72" i="2"/>
  <c r="AQ72" i="2"/>
  <c r="AP72" i="2"/>
  <c r="AO72" i="2"/>
  <c r="AN72" i="2"/>
  <c r="AM72" i="2"/>
  <c r="AL72" i="2"/>
  <c r="AK72" i="2"/>
  <c r="AJ72" i="2"/>
  <c r="AI72" i="2"/>
  <c r="AH72" i="2"/>
  <c r="AG72" i="2"/>
  <c r="AF72" i="2"/>
  <c r="AE72" i="2"/>
  <c r="AY71" i="2"/>
  <c r="AX71" i="2"/>
  <c r="AW71" i="2"/>
  <c r="AV71" i="2"/>
  <c r="AU71" i="2"/>
  <c r="AT71" i="2"/>
  <c r="AS71" i="2"/>
  <c r="AR71" i="2"/>
  <c r="AQ71" i="2"/>
  <c r="AP71" i="2"/>
  <c r="AO71" i="2"/>
  <c r="AN71" i="2"/>
  <c r="AM71" i="2"/>
  <c r="AL71" i="2"/>
  <c r="AK71" i="2"/>
  <c r="AJ71" i="2"/>
  <c r="AI71" i="2"/>
  <c r="AH71" i="2"/>
  <c r="AG71" i="2"/>
  <c r="AF71" i="2"/>
  <c r="AE71" i="2"/>
  <c r="AY70" i="2"/>
  <c r="AX70" i="2"/>
  <c r="AW70" i="2"/>
  <c r="AV70" i="2"/>
  <c r="AU70" i="2"/>
  <c r="AT70" i="2"/>
  <c r="AS70" i="2"/>
  <c r="AR70" i="2"/>
  <c r="AQ70" i="2"/>
  <c r="AP70" i="2"/>
  <c r="AO70" i="2"/>
  <c r="AN70" i="2"/>
  <c r="AM70" i="2"/>
  <c r="AL70" i="2"/>
  <c r="AK70" i="2"/>
  <c r="AJ70" i="2"/>
  <c r="AI70" i="2"/>
  <c r="AH70" i="2"/>
  <c r="AG70" i="2"/>
  <c r="AF70" i="2"/>
  <c r="AE70" i="2"/>
  <c r="AY69" i="2"/>
  <c r="AX69" i="2"/>
  <c r="AW69" i="2"/>
  <c r="AV69" i="2"/>
  <c r="AU69" i="2"/>
  <c r="AT69" i="2"/>
  <c r="AS69" i="2"/>
  <c r="AR69" i="2"/>
  <c r="AQ69" i="2"/>
  <c r="AP69" i="2"/>
  <c r="AO69" i="2"/>
  <c r="AN69" i="2"/>
  <c r="AM69" i="2"/>
  <c r="AL69" i="2"/>
  <c r="AK69" i="2"/>
  <c r="AJ69" i="2"/>
  <c r="AI69" i="2"/>
  <c r="AH69" i="2"/>
  <c r="AG69" i="2"/>
  <c r="AF69" i="2"/>
  <c r="AE69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Y67" i="2"/>
  <c r="AX67" i="2"/>
  <c r="AW67" i="2"/>
  <c r="AV67" i="2"/>
  <c r="AU67" i="2"/>
  <c r="AT67" i="2"/>
  <c r="AS67" i="2"/>
  <c r="AR67" i="2"/>
  <c r="AQ67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Y60" i="2"/>
  <c r="AX60" i="2"/>
  <c r="AW60" i="2"/>
  <c r="AV60" i="2"/>
  <c r="AU60" i="2"/>
  <c r="AT60" i="2"/>
  <c r="AS60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Y58" i="2"/>
  <c r="AX58" i="2"/>
  <c r="AW58" i="2"/>
  <c r="AV58" i="2"/>
  <c r="AU58" i="2"/>
  <c r="AT58" i="2"/>
  <c r="AS58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Y57" i="2"/>
  <c r="AX57" i="2"/>
  <c r="AW57" i="2"/>
  <c r="AV57" i="2"/>
  <c r="AU57" i="2"/>
  <c r="AT57" i="2"/>
  <c r="AS57" i="2"/>
  <c r="AR57" i="2"/>
  <c r="AQ57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Y54" i="2"/>
  <c r="AX54" i="2"/>
  <c r="AW54" i="2"/>
  <c r="AV54" i="2"/>
  <c r="AU54" i="2"/>
  <c r="AT54" i="2"/>
  <c r="AS54" i="2"/>
  <c r="AR54" i="2"/>
  <c r="AQ54" i="2"/>
  <c r="AP54" i="2"/>
  <c r="AO54" i="2"/>
  <c r="AN54" i="2"/>
  <c r="AM54" i="2"/>
  <c r="AL54" i="2"/>
  <c r="AK54" i="2"/>
  <c r="AJ54" i="2"/>
  <c r="AI54" i="2"/>
  <c r="AH54" i="2"/>
  <c r="AG54" i="2"/>
  <c r="AF54" i="2"/>
  <c r="AE54" i="2"/>
  <c r="AY53" i="2"/>
  <c r="AX53" i="2"/>
  <c r="AW53" i="2"/>
  <c r="AV53" i="2"/>
  <c r="AU53" i="2"/>
  <c r="AT53" i="2"/>
  <c r="AS53" i="2"/>
  <c r="AR53" i="2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Y3" i="2"/>
  <c r="AX3" i="2"/>
  <c r="AW3" i="2"/>
  <c r="AV3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Y2" i="2"/>
  <c r="AX2" i="2"/>
  <c r="AW2" i="2"/>
  <c r="AV2" i="2"/>
  <c r="AU2" i="2"/>
  <c r="AT2" i="2"/>
  <c r="AS2" i="2"/>
  <c r="AR2" i="2"/>
  <c r="AQ2" i="2"/>
  <c r="AP2" i="2"/>
  <c r="AO2" i="2"/>
  <c r="AN2" i="2"/>
  <c r="AM2" i="2"/>
  <c r="AL2" i="2"/>
  <c r="AK2" i="2"/>
  <c r="AJ2" i="2"/>
  <c r="AI2" i="2"/>
  <c r="AH2" i="2"/>
  <c r="AG2" i="2"/>
  <c r="AF2" i="2"/>
  <c r="AE2" i="2"/>
</calcChain>
</file>

<file path=xl/sharedStrings.xml><?xml version="1.0" encoding="utf-8"?>
<sst xmlns="http://schemas.openxmlformats.org/spreadsheetml/2006/main" count="768" uniqueCount="455">
  <si>
    <t>Africa</t>
  </si>
  <si>
    <t>Asia</t>
  </si>
  <si>
    <t xml:space="preserve">North America </t>
  </si>
  <si>
    <t xml:space="preserve">Oceania </t>
  </si>
  <si>
    <t xml:space="preserve">Latin America &amp; Caribbean </t>
  </si>
  <si>
    <t>Europe</t>
  </si>
  <si>
    <t>NAME</t>
  </si>
  <si>
    <t>FENAME</t>
  </si>
  <si>
    <t>CONTINENT</t>
  </si>
  <si>
    <t>AREA km2</t>
  </si>
  <si>
    <t>ALL</t>
  </si>
  <si>
    <t>W4_T1</t>
  </si>
  <si>
    <t>W4_T2</t>
  </si>
  <si>
    <t>W4_T3</t>
  </si>
  <si>
    <t>W5_T1</t>
  </si>
  <si>
    <t>W5_T2</t>
  </si>
  <si>
    <t>W5_T3</t>
  </si>
  <si>
    <t>W8_T1</t>
  </si>
  <si>
    <t>W8_T2</t>
  </si>
  <si>
    <t>W8_T3</t>
  </si>
  <si>
    <t>W9_T1</t>
  </si>
  <si>
    <t>W9_T2</t>
  </si>
  <si>
    <t>W9_T3</t>
  </si>
  <si>
    <t>SPAIN</t>
  </si>
  <si>
    <t>Kingdom of Spain</t>
  </si>
  <si>
    <t>ESP</t>
  </si>
  <si>
    <t>BULGARIA</t>
  </si>
  <si>
    <t>Republic of Bulgaria</t>
  </si>
  <si>
    <t>BGR</t>
  </si>
  <si>
    <t>ITALY</t>
  </si>
  <si>
    <t>Italian Republic</t>
  </si>
  <si>
    <t>ITA</t>
  </si>
  <si>
    <t>UKRAINE</t>
  </si>
  <si>
    <t>Ukraine</t>
  </si>
  <si>
    <t>UKR</t>
  </si>
  <si>
    <t>ROMANIA</t>
  </si>
  <si>
    <t>Romania</t>
  </si>
  <si>
    <t>ROM</t>
  </si>
  <si>
    <t>AUSTRIA</t>
  </si>
  <si>
    <t>Republic of Austria</t>
  </si>
  <si>
    <t>AUT</t>
  </si>
  <si>
    <t>MOLDOVA</t>
  </si>
  <si>
    <t>Republic of Moldova</t>
  </si>
  <si>
    <t>MDA</t>
  </si>
  <si>
    <t>CZECH REPUBLIC</t>
  </si>
  <si>
    <t>Czech Republic</t>
  </si>
  <si>
    <t>CZE</t>
  </si>
  <si>
    <t>IRELAND</t>
  </si>
  <si>
    <t>Ireland</t>
  </si>
  <si>
    <t>IRL</t>
  </si>
  <si>
    <t>POLAND</t>
  </si>
  <si>
    <t>Republic of Poland</t>
  </si>
  <si>
    <t>POL</t>
  </si>
  <si>
    <t>NETHERLANDS</t>
  </si>
  <si>
    <t>Kingdom of the Netherlands</t>
  </si>
  <si>
    <t>NLD</t>
  </si>
  <si>
    <t>GERMANY</t>
  </si>
  <si>
    <t>Federal Republic of Germany</t>
  </si>
  <si>
    <t>DEU</t>
  </si>
  <si>
    <t>BELARUS</t>
  </si>
  <si>
    <t>Repubic of Belarus</t>
  </si>
  <si>
    <t>BLR</t>
  </si>
  <si>
    <t>DENMARK</t>
  </si>
  <si>
    <t>Kingdom of Denmark</t>
  </si>
  <si>
    <t>DNK</t>
  </si>
  <si>
    <t>ESTONIA</t>
  </si>
  <si>
    <t>Estonia</t>
  </si>
  <si>
    <t>EST</t>
  </si>
  <si>
    <t>UNITED KINGDOM</t>
  </si>
  <si>
    <t>United Kingdom of Great Britain and Nort</t>
  </si>
  <si>
    <t>GBR</t>
  </si>
  <si>
    <t>FINLAND</t>
  </si>
  <si>
    <t>Republic of Finland</t>
  </si>
  <si>
    <t>FIN</t>
  </si>
  <si>
    <t>NORWAY</t>
  </si>
  <si>
    <t>Kingdom of Norway</t>
  </si>
  <si>
    <t>NOR</t>
  </si>
  <si>
    <t>ICELAND</t>
  </si>
  <si>
    <t>Republic of Iceland</t>
  </si>
  <si>
    <t>ISL</t>
  </si>
  <si>
    <t>SWEDEN</t>
  </si>
  <si>
    <t>Kingdom of Sweden</t>
  </si>
  <si>
    <t>SWE</t>
  </si>
  <si>
    <t>RUSSIAN FEDERATION</t>
  </si>
  <si>
    <t>Russian Federation</t>
  </si>
  <si>
    <t>RUS</t>
  </si>
  <si>
    <t>FRANCE</t>
  </si>
  <si>
    <t>France Republic</t>
  </si>
  <si>
    <t>FRA</t>
  </si>
  <si>
    <t>GREENLAND</t>
  </si>
  <si>
    <t>Greenland</t>
  </si>
  <si>
    <t>GRL</t>
  </si>
  <si>
    <t>CHILE</t>
  </si>
  <si>
    <t>Republic of Chile</t>
  </si>
  <si>
    <t>CHL</t>
  </si>
  <si>
    <t>ARGENTINA</t>
  </si>
  <si>
    <t>Argentina</t>
  </si>
  <si>
    <t>ARG</t>
  </si>
  <si>
    <t>PARAGUAY</t>
  </si>
  <si>
    <t>Republic of Paraguay</t>
  </si>
  <si>
    <t>PRY</t>
  </si>
  <si>
    <t>PERU</t>
  </si>
  <si>
    <t>Republic of Peru</t>
  </si>
  <si>
    <t>PER</t>
  </si>
  <si>
    <t>BOLIVIA</t>
  </si>
  <si>
    <t>Republic of Bolivia</t>
  </si>
  <si>
    <t>BOL</t>
  </si>
  <si>
    <t>BRAZIL</t>
  </si>
  <si>
    <t>Federative Republic of Brazil</t>
  </si>
  <si>
    <t>BRA</t>
  </si>
  <si>
    <t>ECUADOR</t>
  </si>
  <si>
    <t>Republic of Ecuador</t>
  </si>
  <si>
    <t>ECU</t>
  </si>
  <si>
    <t>FRENCH GUIANA</t>
  </si>
  <si>
    <t>French Guiana</t>
  </si>
  <si>
    <t>GUF</t>
  </si>
  <si>
    <t>SURINAME</t>
  </si>
  <si>
    <t>Republic of Suriname</t>
  </si>
  <si>
    <t>SUR</t>
  </si>
  <si>
    <t>GUYANA</t>
  </si>
  <si>
    <t>Guyana</t>
  </si>
  <si>
    <t>GUY</t>
  </si>
  <si>
    <t>VENEZUELA</t>
  </si>
  <si>
    <t>Republic of Venezuela</t>
  </si>
  <si>
    <t>VEN</t>
  </si>
  <si>
    <t>PANAMA</t>
  </si>
  <si>
    <t>Republic of Panama</t>
  </si>
  <si>
    <t>PAN</t>
  </si>
  <si>
    <t>COSTA RICA</t>
  </si>
  <si>
    <t>Republic of Costa Rica</t>
  </si>
  <si>
    <t>CRI</t>
  </si>
  <si>
    <t>COLOMBIA</t>
  </si>
  <si>
    <t>Republic of Colombia</t>
  </si>
  <si>
    <t>COL</t>
  </si>
  <si>
    <t>HONDURAS</t>
  </si>
  <si>
    <t>Republic of Honduras</t>
  </si>
  <si>
    <t>HND</t>
  </si>
  <si>
    <t>NICARAGUA</t>
  </si>
  <si>
    <t>Republic of Nicaragua</t>
  </si>
  <si>
    <t>NIC</t>
  </si>
  <si>
    <t>HAITI</t>
  </si>
  <si>
    <t>Republic of Haiti</t>
  </si>
  <si>
    <t>HTI</t>
  </si>
  <si>
    <t>MEXICO</t>
  </si>
  <si>
    <t>United States of Mexico</t>
  </si>
  <si>
    <t>MEX</t>
  </si>
  <si>
    <t>CUBA</t>
  </si>
  <si>
    <t>Republic of Cuba</t>
  </si>
  <si>
    <t>CUB</t>
  </si>
  <si>
    <t>BAHAMAS</t>
  </si>
  <si>
    <t>Commonwealth of the Bahamas</t>
  </si>
  <si>
    <t>BHS</t>
  </si>
  <si>
    <t>NEW ZEALAND</t>
  </si>
  <si>
    <t>New Zealand</t>
  </si>
  <si>
    <t>NZL</t>
  </si>
  <si>
    <t>AUSTRALIA</t>
  </si>
  <si>
    <t>Commonwealth of Australia</t>
  </si>
  <si>
    <t>AUS</t>
  </si>
  <si>
    <t>PAPUA NEW GUINEA</t>
  </si>
  <si>
    <t>Independent State of Papua New Guinea</t>
  </si>
  <si>
    <t>PNG</t>
  </si>
  <si>
    <t>SOLOMON ISLANDS</t>
  </si>
  <si>
    <t>Solomon Islands</t>
  </si>
  <si>
    <t>SLB</t>
  </si>
  <si>
    <t>UNITED STATES</t>
  </si>
  <si>
    <t>United States Of America</t>
  </si>
  <si>
    <t>USA</t>
  </si>
  <si>
    <t>CANADA</t>
  </si>
  <si>
    <t>Canada</t>
  </si>
  <si>
    <t>CAN</t>
  </si>
  <si>
    <t>CHINA</t>
  </si>
  <si>
    <t>Peoples Republic of China</t>
  </si>
  <si>
    <t>CHN</t>
  </si>
  <si>
    <t>VIET NAM</t>
  </si>
  <si>
    <t>Socialist Republic of Viet Nam</t>
  </si>
  <si>
    <t>VNM</t>
  </si>
  <si>
    <t>KOREA,DEMOCRATIC PEOPLE'S REPUBLIC OF</t>
  </si>
  <si>
    <t>Democratic People</t>
  </si>
  <si>
    <t>PRK</t>
  </si>
  <si>
    <t>TURKEY</t>
  </si>
  <si>
    <t>Republic of Turkey</t>
  </si>
  <si>
    <t>TUR</t>
  </si>
  <si>
    <t>UZBEKISTAN</t>
  </si>
  <si>
    <t>Republic of Uzbekistan</t>
  </si>
  <si>
    <t>UZB</t>
  </si>
  <si>
    <t>THAILAND</t>
  </si>
  <si>
    <t>Kingdom of Thailand</t>
  </si>
  <si>
    <t>THA</t>
  </si>
  <si>
    <t>OMAN</t>
  </si>
  <si>
    <t>Sultanate of Oman</t>
  </si>
  <si>
    <t>OMN</t>
  </si>
  <si>
    <t>PHILIPPINES</t>
  </si>
  <si>
    <t>Republic of Philippines</t>
  </si>
  <si>
    <t>PHL</t>
  </si>
  <si>
    <t>INDONESIA</t>
  </si>
  <si>
    <t>Republic of Indonesia</t>
  </si>
  <si>
    <t>IDN</t>
  </si>
  <si>
    <t>INDIA</t>
  </si>
  <si>
    <t>IND</t>
  </si>
  <si>
    <t>MALAYSIA</t>
  </si>
  <si>
    <t>Malaysia</t>
  </si>
  <si>
    <t>MYS</t>
  </si>
  <si>
    <t>UNITED ARAB EMIRATES</t>
  </si>
  <si>
    <t>United Arab Emirates</t>
  </si>
  <si>
    <t>ARE</t>
  </si>
  <si>
    <t>KOREA, REPUBLIC OF</t>
  </si>
  <si>
    <t>Republic of Korea</t>
  </si>
  <si>
    <t>KOR</t>
  </si>
  <si>
    <t>JAPAN</t>
  </si>
  <si>
    <t>Japan</t>
  </si>
  <si>
    <t>JPN</t>
  </si>
  <si>
    <t>MYANMAR</t>
  </si>
  <si>
    <t>Union of Myanmar</t>
  </si>
  <si>
    <t>MMR</t>
  </si>
  <si>
    <t>SAUDI ARABIA</t>
  </si>
  <si>
    <t>Kingdom of Saudi Arabia</t>
  </si>
  <si>
    <t>SAU</t>
  </si>
  <si>
    <t>SRILANKA</t>
  </si>
  <si>
    <t>Democratic Socialist Republic of Sri Lan</t>
  </si>
  <si>
    <t>LKA</t>
  </si>
  <si>
    <t>CAMBODIA</t>
  </si>
  <si>
    <t>Kingdom of Cambodia</t>
  </si>
  <si>
    <t>KHM</t>
  </si>
  <si>
    <t>KAZAKHSTAN</t>
  </si>
  <si>
    <t>Republic of Kazakhstan</t>
  </si>
  <si>
    <t>KAZ</t>
  </si>
  <si>
    <t>BANGLADESH</t>
  </si>
  <si>
    <t>People</t>
  </si>
  <si>
    <t>BGD</t>
  </si>
  <si>
    <t>YEMEN</t>
  </si>
  <si>
    <t>Republic of Yemen</t>
  </si>
  <si>
    <t>YEM</t>
  </si>
  <si>
    <t>PAKISTAN</t>
  </si>
  <si>
    <t>Islamic Republic of Pakistan</t>
  </si>
  <si>
    <t>PAK</t>
  </si>
  <si>
    <t>IRAN</t>
  </si>
  <si>
    <t>Islamic Republic of Iran</t>
  </si>
  <si>
    <t>IRN</t>
  </si>
  <si>
    <t>QATAR</t>
  </si>
  <si>
    <t>State of Qatar</t>
  </si>
  <si>
    <t>QAT</t>
  </si>
  <si>
    <t>JORDAN</t>
  </si>
  <si>
    <t>Hashemite Kingdom of Jordan</t>
  </si>
  <si>
    <t>JOR</t>
  </si>
  <si>
    <t>CASPIAN SEA</t>
  </si>
  <si>
    <t xml:space="preserve"> </t>
  </si>
  <si>
    <t>MONGOLIA</t>
  </si>
  <si>
    <t>Mongolia</t>
  </si>
  <si>
    <t>MNG</t>
  </si>
  <si>
    <t>BRUNEI</t>
  </si>
  <si>
    <t>Brunei Darussalam</t>
  </si>
  <si>
    <t>BRN</t>
  </si>
  <si>
    <t>LAOS</t>
  </si>
  <si>
    <t>Lao People</t>
  </si>
  <si>
    <t>LAO</t>
  </si>
  <si>
    <t>BHUTAN</t>
  </si>
  <si>
    <t>Kingdom of Bhutan</t>
  </si>
  <si>
    <t>BTN</t>
  </si>
  <si>
    <t>NEPAL</t>
  </si>
  <si>
    <t>Kingdom of Nepal</t>
  </si>
  <si>
    <t>NPL</t>
  </si>
  <si>
    <t>KUWAIT</t>
  </si>
  <si>
    <t>State of Kuwait</t>
  </si>
  <si>
    <t>KWT</t>
  </si>
  <si>
    <t>IRAQ</t>
  </si>
  <si>
    <t>Republic of Iraq</t>
  </si>
  <si>
    <t>IRQ</t>
  </si>
  <si>
    <t>AFGHANISTAN</t>
  </si>
  <si>
    <t>Afghanistan</t>
  </si>
  <si>
    <t>AFG</t>
  </si>
  <si>
    <t>SYRIAN ARAB REPUBLIC</t>
  </si>
  <si>
    <t>Syrian Arab Republic</t>
  </si>
  <si>
    <t>SYR</t>
  </si>
  <si>
    <t>TURKMENISTAN</t>
  </si>
  <si>
    <t>Turkmenistan</t>
  </si>
  <si>
    <t>TKM</t>
  </si>
  <si>
    <t>SOUTH AFRICA</t>
  </si>
  <si>
    <t>Republic of South Africa</t>
  </si>
  <si>
    <t>ZAF</t>
  </si>
  <si>
    <t>LESOTHO</t>
  </si>
  <si>
    <t>Kingdom of Lesotho</t>
  </si>
  <si>
    <t>LSO</t>
  </si>
  <si>
    <t>BOTSWANA</t>
  </si>
  <si>
    <t>Republic of Botswana</t>
  </si>
  <si>
    <t>BWA</t>
  </si>
  <si>
    <t>NAMIBIA</t>
  </si>
  <si>
    <t>Republic of Namibia</t>
  </si>
  <si>
    <t>NAM</t>
  </si>
  <si>
    <t>MOZAMBIQUE</t>
  </si>
  <si>
    <t>Republic of Mozambique</t>
  </si>
  <si>
    <t>MOZ</t>
  </si>
  <si>
    <t>MADAGASCAR</t>
  </si>
  <si>
    <t>Republic of Madagascar</t>
  </si>
  <si>
    <t>MDG</t>
  </si>
  <si>
    <t>ZAMBIA</t>
  </si>
  <si>
    <t>Republic of Zambia</t>
  </si>
  <si>
    <t>ZMB</t>
  </si>
  <si>
    <t>MALAWI</t>
  </si>
  <si>
    <t>Republic of Malawi</t>
  </si>
  <si>
    <t>MWI</t>
  </si>
  <si>
    <t>ANGOLA</t>
  </si>
  <si>
    <t>Angola</t>
  </si>
  <si>
    <t>AGO</t>
  </si>
  <si>
    <t>TANZANIA</t>
  </si>
  <si>
    <t>United Republic of Tanzania</t>
  </si>
  <si>
    <t>TZA</t>
  </si>
  <si>
    <t>BURUNDI</t>
  </si>
  <si>
    <t>Republic of Burundi</t>
  </si>
  <si>
    <t>BDI</t>
  </si>
  <si>
    <t>CONGO,THE DEMOCRATIC REPUBLIC OF THE</t>
  </si>
  <si>
    <t>Democratic Republic of Congo</t>
  </si>
  <si>
    <t>COD</t>
  </si>
  <si>
    <t>KENYA</t>
  </si>
  <si>
    <t>Republic of Kenya</t>
  </si>
  <si>
    <t>KEN</t>
  </si>
  <si>
    <t>RWANDA</t>
  </si>
  <si>
    <t>Republic of Rwanda</t>
  </si>
  <si>
    <t>RWA</t>
  </si>
  <si>
    <t>SOMALIA</t>
  </si>
  <si>
    <t>Somalia Republic</t>
  </si>
  <si>
    <t>SOM</t>
  </si>
  <si>
    <t>GABON</t>
  </si>
  <si>
    <t>Gabonese Republic</t>
  </si>
  <si>
    <t>GAB</t>
  </si>
  <si>
    <t>CONGO</t>
  </si>
  <si>
    <t>Republic of Congo</t>
  </si>
  <si>
    <t>COG</t>
  </si>
  <si>
    <t>UGANDA</t>
  </si>
  <si>
    <t>Republic of Uganda</t>
  </si>
  <si>
    <t>UGA</t>
  </si>
  <si>
    <t>CAMEROON</t>
  </si>
  <si>
    <t>Republic of Cameroon</t>
  </si>
  <si>
    <t>CMR</t>
  </si>
  <si>
    <t>LIBERIA</t>
  </si>
  <si>
    <t>Republic of Liberia</t>
  </si>
  <si>
    <t>LBR</t>
  </si>
  <si>
    <t>TOGO</t>
  </si>
  <si>
    <t>Republic of Togo</t>
  </si>
  <si>
    <t>TGO</t>
  </si>
  <si>
    <t>BENIN</t>
  </si>
  <si>
    <t>Republic of Benin</t>
  </si>
  <si>
    <t>BEN</t>
  </si>
  <si>
    <t>SIERRA LEONE</t>
  </si>
  <si>
    <t>Republic of Sierra Leone</t>
  </si>
  <si>
    <t>SLE</t>
  </si>
  <si>
    <t>GHANA</t>
  </si>
  <si>
    <t>Republic of Ghana</t>
  </si>
  <si>
    <t>GHA</t>
  </si>
  <si>
    <t>CENTRAL AFRICAN REPUBLIC</t>
  </si>
  <si>
    <t>Central African Republic</t>
  </si>
  <si>
    <t>CAF</t>
  </si>
  <si>
    <t>COTE Dl IVOIRE</t>
  </si>
  <si>
    <t>Republic of Cote df Ivoire</t>
  </si>
  <si>
    <t>CIV</t>
  </si>
  <si>
    <t>NIGERIA</t>
  </si>
  <si>
    <t>Federal Republic of Nigeria</t>
  </si>
  <si>
    <t>NGA</t>
  </si>
  <si>
    <t>CHAD</t>
  </si>
  <si>
    <t>Republic of Chad</t>
  </si>
  <si>
    <t>TCD</t>
  </si>
  <si>
    <t>GUINEA</t>
  </si>
  <si>
    <t>Republic of Guinea</t>
  </si>
  <si>
    <t>GIN</t>
  </si>
  <si>
    <t>DJIBOUTI</t>
  </si>
  <si>
    <t>Republic of Djibouti</t>
  </si>
  <si>
    <t>DJI</t>
  </si>
  <si>
    <t>GUINEA-BISSAU</t>
  </si>
  <si>
    <t>Republic of Guinea-Bissau</t>
  </si>
  <si>
    <t>GNB</t>
  </si>
  <si>
    <t>BURKINA FASO</t>
  </si>
  <si>
    <t>Burkina Faso</t>
  </si>
  <si>
    <t>BFA</t>
  </si>
  <si>
    <t>GAMBIA</t>
  </si>
  <si>
    <t>Republic of the Gambia</t>
  </si>
  <si>
    <t>GMB</t>
  </si>
  <si>
    <t>ETHIOPIA</t>
  </si>
  <si>
    <t>Federal Democratic Republic of Ethiopia</t>
  </si>
  <si>
    <t>ETH</t>
  </si>
  <si>
    <t>SENEGAL</t>
  </si>
  <si>
    <t>Republic of Senegal</t>
  </si>
  <si>
    <t>SEN</t>
  </si>
  <si>
    <t>SUDAN</t>
  </si>
  <si>
    <t>Republic of the Sudan</t>
  </si>
  <si>
    <t>SDN</t>
  </si>
  <si>
    <t>NIGER</t>
  </si>
  <si>
    <t>Republic of Niger</t>
  </si>
  <si>
    <t>NER</t>
  </si>
  <si>
    <t>MAURITANIA</t>
  </si>
  <si>
    <t>Islamic Republic of Mauritania</t>
  </si>
  <si>
    <t>MRT</t>
  </si>
  <si>
    <t>MALI</t>
  </si>
  <si>
    <t>Republic of Mali</t>
  </si>
  <si>
    <t>MLI</t>
  </si>
  <si>
    <t>WESTERN SAHARA</t>
  </si>
  <si>
    <t>Western Sahara</t>
  </si>
  <si>
    <t>ESH</t>
  </si>
  <si>
    <t>EGYPT</t>
  </si>
  <si>
    <t>Arab Republic of Egypt</t>
  </si>
  <si>
    <t>EGY</t>
  </si>
  <si>
    <t>MOROCCO</t>
  </si>
  <si>
    <t>Kingdom of Morocco</t>
  </si>
  <si>
    <t>MAR</t>
  </si>
  <si>
    <t>LIBYA</t>
  </si>
  <si>
    <t>Great Socialist People</t>
  </si>
  <si>
    <t>LBY</t>
  </si>
  <si>
    <t>TUNISIA</t>
  </si>
  <si>
    <t>Republic of Tunisia</t>
  </si>
  <si>
    <t>TUN</t>
  </si>
  <si>
    <t>ALGERIA</t>
  </si>
  <si>
    <t>DZA</t>
  </si>
  <si>
    <t>Year_W4_T1_C1</t>
  </si>
  <si>
    <t>Year_W5_T1_C1</t>
  </si>
  <si>
    <t>Year_W6_T1_C1</t>
  </si>
  <si>
    <t>Year_W8_T1_C1</t>
  </si>
  <si>
    <t>Year_W9_T1_C1</t>
  </si>
  <si>
    <t>Year_W10_T1_C1</t>
  </si>
  <si>
    <t>Year_W11_T1_C1</t>
  </si>
  <si>
    <t>Year_W12_T1_C1</t>
  </si>
  <si>
    <t>Year_W4_T2_C1</t>
  </si>
  <si>
    <t>Year_W5_T2_C1</t>
  </si>
  <si>
    <t>Year_W6_T2_C1</t>
  </si>
  <si>
    <t>Year_W8_T2_C1</t>
  </si>
  <si>
    <t>Year_W9_T2_C1</t>
  </si>
  <si>
    <t>Year_W10_T2_C1</t>
  </si>
  <si>
    <t>Year_W11_T2_C1</t>
  </si>
  <si>
    <t>Year_W12_T2_C1</t>
  </si>
  <si>
    <t>Year_W4_T3_C1</t>
  </si>
  <si>
    <t>Year_W5_T3_C1</t>
  </si>
  <si>
    <t>Year_W6_T3_C1</t>
  </si>
  <si>
    <t>Year_W8_T3_C1</t>
  </si>
  <si>
    <t>Year_W9_T3_C1</t>
  </si>
  <si>
    <t>Year_W10_T3_C1</t>
  </si>
  <si>
    <t>Year_W11_T3_C1</t>
  </si>
  <si>
    <t>Year_W12_T3_C1</t>
  </si>
  <si>
    <t>ALL</t>
    <phoneticPr fontId="1" type="noConversion"/>
  </si>
  <si>
    <t>CO2</t>
    <phoneticPr fontId="1" type="noConversion"/>
  </si>
  <si>
    <t>CH4</t>
    <phoneticPr fontId="1" type="noConversion"/>
  </si>
  <si>
    <t>N2O</t>
    <phoneticPr fontId="1" type="noConversion"/>
  </si>
  <si>
    <t>North America</t>
  </si>
  <si>
    <t>Oceania</t>
  </si>
  <si>
    <t>W10_T1*0.75</t>
    <phoneticPr fontId="1" type="noConversion"/>
  </si>
  <si>
    <t>W11_T1*0.375</t>
    <phoneticPr fontId="1" type="noConversion"/>
  </si>
  <si>
    <t>W12_T1*0.125</t>
    <phoneticPr fontId="1" type="noConversion"/>
  </si>
  <si>
    <t>W10_T2*0.75</t>
    <phoneticPr fontId="1" type="noConversion"/>
  </si>
  <si>
    <t>W11_T2*0.375</t>
    <phoneticPr fontId="1" type="noConversion"/>
  </si>
  <si>
    <t>W12_T2*0.125</t>
    <phoneticPr fontId="1" type="noConversion"/>
  </si>
  <si>
    <t>W10_T3*0.75</t>
    <phoneticPr fontId="1" type="noConversion"/>
  </si>
  <si>
    <t>W11_T3*0.375</t>
    <phoneticPr fontId="1" type="noConversion"/>
  </si>
  <si>
    <t>W12_T3*0.125</t>
    <phoneticPr fontId="1" type="noConversion"/>
  </si>
  <si>
    <t>ALLCI</t>
    <phoneticPr fontId="1" type="noConversion"/>
  </si>
  <si>
    <t>CO2CI</t>
    <phoneticPr fontId="1" type="noConversion"/>
  </si>
  <si>
    <t>CH4CI</t>
    <phoneticPr fontId="1" type="noConversion"/>
  </si>
  <si>
    <t>N2OCI</t>
    <phoneticPr fontId="1" type="noConversion"/>
  </si>
  <si>
    <t>Trend</t>
    <phoneticPr fontId="1" type="noConversion"/>
  </si>
  <si>
    <t>Measure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</si>
</sst>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/>
    <xf numFmtId="0" fontId="0" fillId="0" borderId="0" xfId="0" applyFill="1"/>
    <xf numFmtId="0" fontId="2" fillId="0" borderId="0" xfId="0" applyFont="1" applyFill="1"/>
    <xf numFmtId="176" fontId="2" fillId="0" borderId="0" xfId="0" applyNumberFormat="1" applyFont="1" applyFill="1"/>
    <xf numFmtId="176" fontId="0" fillId="0" borderId="0" xfId="0" applyNumberFormat="1" applyFill="1"/>
    <xf numFmtId="0" fontId="3" fillId="0" borderId="0" xfId="0" applyFont="1" applyFill="1"/>
    <xf numFmtId="176" fontId="3" fillId="0" borderId="0" xfId="0" applyNumberFormat="1" applyFont="1" applyFill="1"/>
    <xf numFmtId="2" fontId="0" fillId="0" borderId="0" xfId="0" applyNumberFormat="1" applyFill="1"/>
    <xf numFmtId="0" fontId="0" fillId="0" borderId="0" xfId="0" applyFill="1" applyAlignment="1">
      <alignment horizontal="center"/>
    </xf>
    <xf numFmtId="2" fontId="2" fillId="0" borderId="0" xfId="0" applyNumberFormat="1" applyFont="1" applyFill="1"/>
    <xf numFmtId="0" fontId="4" fillId="0" borderId="0" xfId="0" applyFont="1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nyu/Desktop/WET/are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ry"/>
      <sheetName val="Sheet4"/>
      <sheetName val="Sheet5"/>
      <sheetName val="continent"/>
      <sheetName val="WET INDEX"/>
      <sheetName val="WET INDEX USE指数"/>
      <sheetName val="不干预算法1"/>
      <sheetName val="不干预算法2"/>
      <sheetName val="干预1"/>
      <sheetName val="干预1算法2"/>
      <sheetName val="干预2"/>
      <sheetName val="干预2算法2"/>
      <sheetName val="干预3"/>
      <sheetName val="干预3算法2"/>
      <sheetName val="算法2干预效果"/>
      <sheetName val="Sheet13"/>
      <sheetName val="不干预算法3"/>
      <sheetName val="干预1算法3"/>
      <sheetName val="干预2算法3"/>
      <sheetName val="干预3算法3"/>
      <sheetName val="算法3效果"/>
    </sheetNames>
    <sheetDataSet>
      <sheetData sheetId="0" refreshError="1">
        <row r="254">
          <cell r="H254">
            <v>2411.585960461231</v>
          </cell>
          <cell r="J254">
            <v>2428</v>
          </cell>
        </row>
        <row r="255">
          <cell r="H255">
            <v>244.36746170490403</v>
          </cell>
          <cell r="J255">
            <v>251</v>
          </cell>
        </row>
        <row r="256">
          <cell r="H256">
            <v>370.25372985606191</v>
          </cell>
          <cell r="J256">
            <v>360</v>
          </cell>
        </row>
        <row r="257">
          <cell r="H257">
            <v>2473.7885870787368</v>
          </cell>
          <cell r="J257">
            <v>2529</v>
          </cell>
        </row>
        <row r="258">
          <cell r="H258">
            <v>1168.0270997859379</v>
          </cell>
          <cell r="J258">
            <v>1165</v>
          </cell>
        </row>
        <row r="259">
          <cell r="J259">
            <v>660</v>
          </cell>
        </row>
        <row r="260">
          <cell r="H260">
            <v>438.87408778929398</v>
          </cell>
          <cell r="J260">
            <v>435</v>
          </cell>
        </row>
        <row r="261">
          <cell r="H261">
            <v>722.24160903853203</v>
          </cell>
          <cell r="J261">
            <v>708</v>
          </cell>
        </row>
        <row r="262">
          <cell r="H262">
            <v>670.40608685879988</v>
          </cell>
          <cell r="J262">
            <v>690</v>
          </cell>
        </row>
        <row r="263">
          <cell r="H263">
            <v>1311.438711150018</v>
          </cell>
          <cell r="J263">
            <v>1323</v>
          </cell>
        </row>
        <row r="264">
          <cell r="H264">
            <v>1182.9606668905792</v>
          </cell>
          <cell r="J264">
            <v>1185</v>
          </cell>
        </row>
        <row r="265">
          <cell r="H265">
            <v>113.42105924599075</v>
          </cell>
          <cell r="J265">
            <v>110</v>
          </cell>
        </row>
      </sheetData>
      <sheetData sheetId="1" refreshError="1"/>
      <sheetData sheetId="2" refreshError="1"/>
      <sheetData sheetId="3" refreshError="1"/>
      <sheetData sheetId="4" refreshError="1"/>
      <sheetData sheetId="5">
        <row r="1">
          <cell r="B1" t="str">
            <v>Africa</v>
          </cell>
        </row>
      </sheetData>
      <sheetData sheetId="6">
        <row r="1">
          <cell r="AK1" t="str">
            <v>SUM(Pg)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3"/>
  <sheetViews>
    <sheetView workbookViewId="0">
      <selection activeCell="H9" sqref="H9"/>
    </sheetView>
  </sheetViews>
  <sheetFormatPr defaultRowHeight="14.25" x14ac:dyDescent="0.2"/>
  <sheetData>
    <row r="1" spans="1:15" x14ac:dyDescent="0.2">
      <c r="A1" t="s">
        <v>453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2"/>
      <c r="I1" t="s">
        <v>454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</row>
    <row r="2" spans="1:15" x14ac:dyDescent="0.2">
      <c r="A2">
        <v>1950</v>
      </c>
      <c r="B2">
        <v>1.15715246401352</v>
      </c>
      <c r="C2">
        <v>1.4932980951676369</v>
      </c>
      <c r="D2">
        <v>1.2442687224555662</v>
      </c>
      <c r="E2">
        <v>1.0954752163075936</v>
      </c>
      <c r="F2">
        <v>1.8049007329805145</v>
      </c>
      <c r="G2">
        <v>1.2449464756759674</v>
      </c>
      <c r="I2">
        <v>1950</v>
      </c>
      <c r="J2">
        <v>1.15715246401352</v>
      </c>
      <c r="K2">
        <v>1.4932980951676369</v>
      </c>
      <c r="L2">
        <v>1.2442687224555662</v>
      </c>
      <c r="M2">
        <v>1.0954752163075936</v>
      </c>
      <c r="N2">
        <v>1.8049007329805145</v>
      </c>
      <c r="O2">
        <v>1.2449464756759674</v>
      </c>
    </row>
    <row r="3" spans="1:15" x14ac:dyDescent="0.2">
      <c r="A3">
        <v>1951</v>
      </c>
      <c r="B3">
        <v>1.156018000813507</v>
      </c>
      <c r="C3">
        <v>1.4800352502434508</v>
      </c>
      <c r="D3">
        <v>1.2381034269839395</v>
      </c>
      <c r="E3">
        <v>1.0942961333937595</v>
      </c>
      <c r="F3">
        <v>1.7868517256507093</v>
      </c>
      <c r="G3">
        <v>1.2371111482066781</v>
      </c>
      <c r="I3">
        <v>1951</v>
      </c>
      <c r="J3">
        <v>1.156018000813507</v>
      </c>
      <c r="K3">
        <v>1.4800352502434508</v>
      </c>
      <c r="L3">
        <v>1.2381034269839395</v>
      </c>
      <c r="M3">
        <v>1.0942961333937595</v>
      </c>
      <c r="N3">
        <v>1.7868517256507093</v>
      </c>
      <c r="O3">
        <v>1.2371111482066781</v>
      </c>
    </row>
    <row r="4" spans="1:15" x14ac:dyDescent="0.2">
      <c r="A4">
        <v>1952</v>
      </c>
      <c r="B4">
        <v>1.1548835376134938</v>
      </c>
      <c r="C4">
        <v>1.4667724053192646</v>
      </c>
      <c r="D4">
        <v>1.2319381315123126</v>
      </c>
      <c r="E4">
        <v>1.0931170504799255</v>
      </c>
      <c r="F4">
        <v>1.7688027183209043</v>
      </c>
      <c r="G4">
        <v>1.2292758207373886</v>
      </c>
      <c r="I4">
        <v>1952</v>
      </c>
      <c r="J4">
        <v>1.1548835376134938</v>
      </c>
      <c r="K4">
        <v>1.4667724053192646</v>
      </c>
      <c r="L4">
        <v>1.2319381315123126</v>
      </c>
      <c r="M4">
        <v>1.0931170504799255</v>
      </c>
      <c r="N4">
        <v>1.7688027183209043</v>
      </c>
      <c r="O4">
        <v>1.2292758207373886</v>
      </c>
    </row>
    <row r="5" spans="1:15" x14ac:dyDescent="0.2">
      <c r="A5">
        <v>1953</v>
      </c>
      <c r="B5">
        <v>1.1537490744134806</v>
      </c>
      <c r="C5">
        <v>1.4535095603950785</v>
      </c>
      <c r="D5">
        <v>1.2257728360406859</v>
      </c>
      <c r="E5">
        <v>1.0919379675660912</v>
      </c>
      <c r="F5">
        <v>1.7507537109910991</v>
      </c>
      <c r="G5">
        <v>1.2214404932680993</v>
      </c>
      <c r="I5">
        <v>1953</v>
      </c>
      <c r="J5">
        <v>1.1537490744134806</v>
      </c>
      <c r="K5">
        <v>1.4535095603950785</v>
      </c>
      <c r="L5">
        <v>1.2257728360406859</v>
      </c>
      <c r="M5">
        <v>1.0919379675660912</v>
      </c>
      <c r="N5">
        <v>1.7507537109910991</v>
      </c>
      <c r="O5">
        <v>1.2214404932680993</v>
      </c>
    </row>
    <row r="6" spans="1:15" x14ac:dyDescent="0.2">
      <c r="A6">
        <v>1954</v>
      </c>
      <c r="B6">
        <v>1.1526146112134676</v>
      </c>
      <c r="C6">
        <v>1.4402467154708922</v>
      </c>
      <c r="D6">
        <v>1.2196075405690592</v>
      </c>
      <c r="E6">
        <v>1.0907588846522571</v>
      </c>
      <c r="F6">
        <v>1.7327047036612941</v>
      </c>
      <c r="G6">
        <v>1.2136051657988098</v>
      </c>
      <c r="I6">
        <v>1954</v>
      </c>
      <c r="J6">
        <v>1.1526146112134676</v>
      </c>
      <c r="K6">
        <v>1.4402467154708922</v>
      </c>
      <c r="L6">
        <v>1.2196075405690592</v>
      </c>
      <c r="M6">
        <v>1.0907588846522571</v>
      </c>
      <c r="N6">
        <v>1.7327047036612941</v>
      </c>
      <c r="O6">
        <v>1.2136051657988098</v>
      </c>
    </row>
    <row r="7" spans="1:15" x14ac:dyDescent="0.2">
      <c r="A7">
        <v>1955</v>
      </c>
      <c r="B7">
        <v>1.1514801480134544</v>
      </c>
      <c r="C7">
        <v>1.4269838705467062</v>
      </c>
      <c r="D7">
        <v>1.2134422450974325</v>
      </c>
      <c r="E7">
        <v>1.0895798017384231</v>
      </c>
      <c r="F7">
        <v>1.714655696331489</v>
      </c>
      <c r="G7">
        <v>1.2057698383295206</v>
      </c>
      <c r="I7">
        <v>1955</v>
      </c>
      <c r="J7">
        <v>1.1514801480134544</v>
      </c>
      <c r="K7">
        <v>1.4269838705467062</v>
      </c>
      <c r="L7">
        <v>1.2134422450974325</v>
      </c>
      <c r="M7">
        <v>1.0895798017384231</v>
      </c>
      <c r="N7">
        <v>1.714655696331489</v>
      </c>
      <c r="O7">
        <v>1.2057698383295206</v>
      </c>
    </row>
    <row r="8" spans="1:15" x14ac:dyDescent="0.2">
      <c r="A8">
        <v>1956</v>
      </c>
      <c r="B8">
        <v>1.1503456848134412</v>
      </c>
      <c r="C8">
        <v>1.4137210256225199</v>
      </c>
      <c r="D8">
        <v>1.2072769496258058</v>
      </c>
      <c r="E8">
        <v>1.088400718824589</v>
      </c>
      <c r="F8">
        <v>1.6966066890016838</v>
      </c>
      <c r="G8">
        <v>1.1979345108602311</v>
      </c>
      <c r="I8">
        <v>1956</v>
      </c>
      <c r="J8">
        <v>1.1503456848134412</v>
      </c>
      <c r="K8">
        <v>1.4137210256225199</v>
      </c>
      <c r="L8">
        <v>1.2072769496258058</v>
      </c>
      <c r="M8">
        <v>1.088400718824589</v>
      </c>
      <c r="N8">
        <v>1.6966066890016838</v>
      </c>
      <c r="O8">
        <v>1.1979345108602311</v>
      </c>
    </row>
    <row r="9" spans="1:15" x14ac:dyDescent="0.2">
      <c r="A9">
        <v>1957</v>
      </c>
      <c r="B9">
        <v>1.1492112216134283</v>
      </c>
      <c r="C9">
        <v>1.4004581806983338</v>
      </c>
      <c r="D9">
        <v>1.2011116541541789</v>
      </c>
      <c r="E9">
        <v>1.0872216359107549</v>
      </c>
      <c r="F9">
        <v>1.6785576816718788</v>
      </c>
      <c r="G9">
        <v>1.1900991833909418</v>
      </c>
      <c r="I9">
        <v>1957</v>
      </c>
      <c r="J9">
        <v>1.1492112216134283</v>
      </c>
      <c r="K9">
        <v>1.4004581806983338</v>
      </c>
      <c r="L9">
        <v>1.2011116541541789</v>
      </c>
      <c r="M9">
        <v>1.0872216359107549</v>
      </c>
      <c r="N9">
        <v>1.6785576816718788</v>
      </c>
      <c r="O9">
        <v>1.1900991833909418</v>
      </c>
    </row>
    <row r="10" spans="1:15" x14ac:dyDescent="0.2">
      <c r="A10">
        <v>1958</v>
      </c>
      <c r="B10">
        <v>1.1480767584134151</v>
      </c>
      <c r="C10">
        <v>1.3871953357741476</v>
      </c>
      <c r="D10">
        <v>1.1949463586825522</v>
      </c>
      <c r="E10">
        <v>1.0860425529969207</v>
      </c>
      <c r="F10">
        <v>1.6605086743420736</v>
      </c>
      <c r="G10">
        <v>1.1822638559216523</v>
      </c>
      <c r="I10">
        <v>1958</v>
      </c>
      <c r="J10">
        <v>1.1480767584134151</v>
      </c>
      <c r="K10">
        <v>1.3871953357741476</v>
      </c>
      <c r="L10">
        <v>1.1949463586825522</v>
      </c>
      <c r="M10">
        <v>1.0860425529969207</v>
      </c>
      <c r="N10">
        <v>1.6605086743420736</v>
      </c>
      <c r="O10">
        <v>1.1822638559216523</v>
      </c>
    </row>
    <row r="11" spans="1:15" x14ac:dyDescent="0.2">
      <c r="A11">
        <v>1959</v>
      </c>
      <c r="B11">
        <v>1.1469422952134019</v>
      </c>
      <c r="C11">
        <v>1.3739324908499615</v>
      </c>
      <c r="D11">
        <v>1.1887810632109255</v>
      </c>
      <c r="E11">
        <v>1.0848634700830866</v>
      </c>
      <c r="F11">
        <v>1.6424596670122686</v>
      </c>
      <c r="G11">
        <v>1.174428528452363</v>
      </c>
      <c r="I11">
        <v>1959</v>
      </c>
      <c r="J11">
        <v>1.1469422952134019</v>
      </c>
      <c r="K11">
        <v>1.3739324908499615</v>
      </c>
      <c r="L11">
        <v>1.1887810632109255</v>
      </c>
      <c r="M11">
        <v>1.0848634700830866</v>
      </c>
      <c r="N11">
        <v>1.6424596670122686</v>
      </c>
      <c r="O11">
        <v>1.174428528452363</v>
      </c>
    </row>
    <row r="12" spans="1:15" x14ac:dyDescent="0.2">
      <c r="A12">
        <v>1960</v>
      </c>
      <c r="B12">
        <v>1.1458078320133889</v>
      </c>
      <c r="C12">
        <v>1.3606696459257752</v>
      </c>
      <c r="D12">
        <v>1.1826157677392988</v>
      </c>
      <c r="E12">
        <v>1.0836843871692525</v>
      </c>
      <c r="F12">
        <v>1.6244106596824635</v>
      </c>
      <c r="G12">
        <v>1.1665932009830735</v>
      </c>
      <c r="I12">
        <v>1960</v>
      </c>
      <c r="J12">
        <v>1.1458078320133889</v>
      </c>
      <c r="K12">
        <v>1.3606696459257752</v>
      </c>
      <c r="L12">
        <v>1.1826157677392988</v>
      </c>
      <c r="M12">
        <v>1.0836843871692525</v>
      </c>
      <c r="N12">
        <v>1.6244106596824635</v>
      </c>
      <c r="O12">
        <v>1.1665932009830735</v>
      </c>
    </row>
    <row r="13" spans="1:15" x14ac:dyDescent="0.2">
      <c r="A13">
        <v>1961</v>
      </c>
      <c r="B13">
        <v>1.1446733688133757</v>
      </c>
      <c r="C13">
        <v>1.3474068010015892</v>
      </c>
      <c r="D13">
        <v>1.1764504722676721</v>
      </c>
      <c r="E13">
        <v>1.0825053042554185</v>
      </c>
      <c r="F13">
        <v>1.6063616523526585</v>
      </c>
      <c r="G13">
        <v>1.1587578735137842</v>
      </c>
      <c r="I13">
        <v>1961</v>
      </c>
      <c r="J13">
        <v>1.1446733688133757</v>
      </c>
      <c r="K13">
        <v>1.3474068010015892</v>
      </c>
      <c r="L13">
        <v>1.1764504722676721</v>
      </c>
      <c r="M13">
        <v>1.0825053042554185</v>
      </c>
      <c r="N13">
        <v>1.6063616523526585</v>
      </c>
      <c r="O13">
        <v>1.1587578735137842</v>
      </c>
    </row>
    <row r="14" spans="1:15" x14ac:dyDescent="0.2">
      <c r="A14">
        <v>1962</v>
      </c>
      <c r="B14">
        <v>1.1435389056133625</v>
      </c>
      <c r="C14">
        <v>1.3341439560774029</v>
      </c>
      <c r="D14">
        <v>1.1702851767960452</v>
      </c>
      <c r="E14">
        <v>1.0813262213415844</v>
      </c>
      <c r="F14">
        <v>1.5883126450228533</v>
      </c>
      <c r="G14">
        <v>1.1509225460444947</v>
      </c>
      <c r="I14">
        <v>1962</v>
      </c>
      <c r="J14">
        <v>1.1435389056133625</v>
      </c>
      <c r="K14">
        <v>1.3341439560774029</v>
      </c>
      <c r="L14">
        <v>1.1702851767960452</v>
      </c>
      <c r="M14">
        <v>1.0813262213415844</v>
      </c>
      <c r="N14">
        <v>1.5883126450228533</v>
      </c>
      <c r="O14">
        <v>1.1509225460444947</v>
      </c>
    </row>
    <row r="15" spans="1:15" x14ac:dyDescent="0.2">
      <c r="A15">
        <v>1963</v>
      </c>
      <c r="B15">
        <v>1.1424044424133495</v>
      </c>
      <c r="C15">
        <v>1.3208811111532168</v>
      </c>
      <c r="D15">
        <v>1.1641198813244185</v>
      </c>
      <c r="E15">
        <v>1.0801471384277501</v>
      </c>
      <c r="F15">
        <v>1.5702636376930481</v>
      </c>
      <c r="G15">
        <v>1.1430872185752055</v>
      </c>
      <c r="I15">
        <v>1963</v>
      </c>
      <c r="J15">
        <v>1.1424044424133495</v>
      </c>
      <c r="K15">
        <v>1.3208811111532168</v>
      </c>
      <c r="L15">
        <v>1.1641198813244185</v>
      </c>
      <c r="M15">
        <v>1.0801471384277501</v>
      </c>
      <c r="N15">
        <v>1.5702636376930481</v>
      </c>
      <c r="O15">
        <v>1.1430872185752055</v>
      </c>
    </row>
    <row r="16" spans="1:15" x14ac:dyDescent="0.2">
      <c r="A16">
        <v>1964</v>
      </c>
      <c r="B16">
        <v>1.1412699792133363</v>
      </c>
      <c r="C16">
        <v>1.3076182662290305</v>
      </c>
      <c r="D16">
        <v>1.1579545858527918</v>
      </c>
      <c r="E16">
        <v>1.0789680555139161</v>
      </c>
      <c r="F16">
        <v>1.5522146303632431</v>
      </c>
      <c r="G16">
        <v>1.135251891105916</v>
      </c>
      <c r="I16">
        <v>1964</v>
      </c>
      <c r="J16">
        <v>1.1412699792133363</v>
      </c>
      <c r="K16">
        <v>1.3076182662290305</v>
      </c>
      <c r="L16">
        <v>1.1579545858527918</v>
      </c>
      <c r="M16">
        <v>1.0789680555139161</v>
      </c>
      <c r="N16">
        <v>1.5522146303632431</v>
      </c>
      <c r="O16">
        <v>1.135251891105916</v>
      </c>
    </row>
    <row r="17" spans="1:15" x14ac:dyDescent="0.2">
      <c r="A17">
        <v>1965</v>
      </c>
      <c r="B17">
        <v>1.1401355160133231</v>
      </c>
      <c r="C17">
        <v>1.2943554213048445</v>
      </c>
      <c r="D17">
        <v>1.1517892903811651</v>
      </c>
      <c r="E17">
        <v>1.077788972600082</v>
      </c>
      <c r="F17">
        <v>1.534165623033438</v>
      </c>
      <c r="G17">
        <v>1.1274165636366265</v>
      </c>
      <c r="I17">
        <v>1965</v>
      </c>
      <c r="J17">
        <v>1.1401355160133231</v>
      </c>
      <c r="K17">
        <v>1.2943554213048445</v>
      </c>
      <c r="L17">
        <v>1.1517892903811651</v>
      </c>
      <c r="M17">
        <v>1.077788972600082</v>
      </c>
      <c r="N17">
        <v>1.534165623033438</v>
      </c>
      <c r="O17">
        <v>1.1274165636366265</v>
      </c>
    </row>
    <row r="18" spans="1:15" x14ac:dyDescent="0.2">
      <c r="A18">
        <v>1966</v>
      </c>
      <c r="B18">
        <v>1.1390010528133099</v>
      </c>
      <c r="C18">
        <v>1.2810925763806582</v>
      </c>
      <c r="D18">
        <v>1.1456239949095384</v>
      </c>
      <c r="E18">
        <v>1.0766098896862479</v>
      </c>
      <c r="F18">
        <v>1.516116615703633</v>
      </c>
      <c r="G18">
        <v>1.1195812361673372</v>
      </c>
      <c r="I18">
        <v>1966</v>
      </c>
      <c r="J18">
        <v>1.1390010528133099</v>
      </c>
      <c r="K18">
        <v>1.2810925763806582</v>
      </c>
      <c r="L18">
        <v>1.1456239949095384</v>
      </c>
      <c r="M18">
        <v>1.0766098896862479</v>
      </c>
      <c r="N18">
        <v>1.516116615703633</v>
      </c>
      <c r="O18">
        <v>1.1195812361673372</v>
      </c>
    </row>
    <row r="19" spans="1:15" x14ac:dyDescent="0.2">
      <c r="A19">
        <v>1967</v>
      </c>
      <c r="B19">
        <v>1.1378665896132969</v>
      </c>
      <c r="C19">
        <v>1.2678297314564722</v>
      </c>
      <c r="D19">
        <v>1.1394586994379117</v>
      </c>
      <c r="E19">
        <v>1.0754308067724136</v>
      </c>
      <c r="F19">
        <v>1.4980676083738278</v>
      </c>
      <c r="G19">
        <v>1.1117459086980477</v>
      </c>
      <c r="I19">
        <v>1967</v>
      </c>
      <c r="J19">
        <v>1.1378665896132969</v>
      </c>
      <c r="K19">
        <v>1.2678297314564722</v>
      </c>
      <c r="L19">
        <v>1.1394586994379117</v>
      </c>
      <c r="M19">
        <v>1.0754308067724136</v>
      </c>
      <c r="N19">
        <v>1.4980676083738278</v>
      </c>
      <c r="O19">
        <v>1.1117459086980477</v>
      </c>
    </row>
    <row r="20" spans="1:15" x14ac:dyDescent="0.2">
      <c r="A20">
        <v>1968</v>
      </c>
      <c r="B20">
        <v>1.1367321264132837</v>
      </c>
      <c r="C20">
        <v>1.2545668865322859</v>
      </c>
      <c r="D20">
        <v>1.1332934039662848</v>
      </c>
      <c r="E20">
        <v>1.0742517238585796</v>
      </c>
      <c r="F20">
        <v>1.4800186010440228</v>
      </c>
      <c r="G20">
        <v>1.1039105812287584</v>
      </c>
      <c r="I20">
        <v>1968</v>
      </c>
      <c r="J20">
        <v>1.1367321264132837</v>
      </c>
      <c r="K20">
        <v>1.2545668865322859</v>
      </c>
      <c r="L20">
        <v>1.1332934039662848</v>
      </c>
      <c r="M20">
        <v>1.0742517238585796</v>
      </c>
      <c r="N20">
        <v>1.4800186010440228</v>
      </c>
      <c r="O20">
        <v>1.1039105812287584</v>
      </c>
    </row>
    <row r="21" spans="1:15" x14ac:dyDescent="0.2">
      <c r="A21">
        <v>1969</v>
      </c>
      <c r="B21">
        <v>1.1355976632132705</v>
      </c>
      <c r="C21">
        <v>1.2413040416080998</v>
      </c>
      <c r="D21">
        <v>1.1271281084946581</v>
      </c>
      <c r="E21">
        <v>1.0730726409447455</v>
      </c>
      <c r="F21">
        <v>1.4619695937142176</v>
      </c>
      <c r="G21">
        <v>1.0960752537594689</v>
      </c>
      <c r="I21">
        <v>1969</v>
      </c>
      <c r="J21">
        <v>1.1355976632132705</v>
      </c>
      <c r="K21">
        <v>1.2413040416080998</v>
      </c>
      <c r="L21">
        <v>1.1271281084946581</v>
      </c>
      <c r="M21">
        <v>1.0730726409447455</v>
      </c>
      <c r="N21">
        <v>1.4619695937142176</v>
      </c>
      <c r="O21">
        <v>1.0960752537594689</v>
      </c>
    </row>
    <row r="22" spans="1:15" x14ac:dyDescent="0.2">
      <c r="A22">
        <v>1970</v>
      </c>
      <c r="B22">
        <v>1.1344632000132575</v>
      </c>
      <c r="C22">
        <v>1.2280411966839135</v>
      </c>
      <c r="D22">
        <v>1.1209628130230314</v>
      </c>
      <c r="E22">
        <v>1.0718935580309115</v>
      </c>
      <c r="F22">
        <v>1.4439205863844125</v>
      </c>
      <c r="G22">
        <v>1.0882399262901796</v>
      </c>
      <c r="I22">
        <v>1970</v>
      </c>
      <c r="J22">
        <v>1.1344632000132575</v>
      </c>
      <c r="K22">
        <v>1.2280411966839135</v>
      </c>
      <c r="L22">
        <v>1.1209628130230314</v>
      </c>
      <c r="M22">
        <v>1.0718935580309115</v>
      </c>
      <c r="N22">
        <v>1.4439205863844125</v>
      </c>
      <c r="O22">
        <v>1.0882399262901796</v>
      </c>
    </row>
    <row r="23" spans="1:15" x14ac:dyDescent="0.2">
      <c r="A23">
        <v>1971</v>
      </c>
      <c r="B23">
        <v>1.1348593934052698</v>
      </c>
      <c r="C23">
        <v>1.2189424669450821</v>
      </c>
      <c r="D23">
        <v>1.1122165016602461</v>
      </c>
      <c r="E23">
        <v>1.0717928892800717</v>
      </c>
      <c r="F23">
        <v>1.426424565326238</v>
      </c>
      <c r="G23">
        <v>1.0810289747631541</v>
      </c>
      <c r="I23">
        <v>1971</v>
      </c>
      <c r="J23">
        <v>1.1348593934052698</v>
      </c>
      <c r="K23">
        <v>1.2189424669450821</v>
      </c>
      <c r="L23">
        <v>1.1122165016602461</v>
      </c>
      <c r="M23">
        <v>1.0717928892800717</v>
      </c>
      <c r="N23">
        <v>1.426424565326238</v>
      </c>
      <c r="O23">
        <v>1.0810289747631541</v>
      </c>
    </row>
    <row r="24" spans="1:15" x14ac:dyDescent="0.2">
      <c r="A24">
        <v>1972</v>
      </c>
      <c r="B24">
        <v>1.1352555867972842</v>
      </c>
      <c r="C24">
        <v>1.2086117056899923</v>
      </c>
      <c r="D24">
        <v>1.1034701902974611</v>
      </c>
      <c r="E24">
        <v>1.0711778714731517</v>
      </c>
      <c r="F24">
        <v>1.4123394602417989</v>
      </c>
      <c r="G24">
        <v>1.0639243839625609</v>
      </c>
      <c r="I24">
        <v>1972</v>
      </c>
      <c r="J24">
        <v>1.1352555867972842</v>
      </c>
      <c r="K24">
        <v>1.2086117056899923</v>
      </c>
      <c r="L24">
        <v>1.1034701902974611</v>
      </c>
      <c r="M24">
        <v>1.0711778714731517</v>
      </c>
      <c r="N24">
        <v>1.4123394602417989</v>
      </c>
      <c r="O24">
        <v>1.0639243839625609</v>
      </c>
    </row>
    <row r="25" spans="1:15" x14ac:dyDescent="0.2">
      <c r="A25">
        <v>1973</v>
      </c>
      <c r="B25">
        <v>1.1356517801892976</v>
      </c>
      <c r="C25">
        <v>1.1939903308425428</v>
      </c>
      <c r="D25">
        <v>1.1022143547493926</v>
      </c>
      <c r="E25">
        <v>1.0705628536662315</v>
      </c>
      <c r="F25">
        <v>1.3989138516640127</v>
      </c>
      <c r="G25">
        <v>1.0548759077107845</v>
      </c>
      <c r="I25">
        <v>1973</v>
      </c>
      <c r="J25">
        <v>1.1356517801892976</v>
      </c>
      <c r="K25">
        <v>1.1939903308425428</v>
      </c>
      <c r="L25">
        <v>1.1022143547493926</v>
      </c>
      <c r="M25">
        <v>1.0705628536662315</v>
      </c>
      <c r="N25">
        <v>1.3989138516640127</v>
      </c>
      <c r="O25">
        <v>1.0548759077107845</v>
      </c>
    </row>
    <row r="26" spans="1:15" x14ac:dyDescent="0.2">
      <c r="A26">
        <v>1974</v>
      </c>
      <c r="B26">
        <v>1.1412100187392864</v>
      </c>
      <c r="C26">
        <v>1.1818987885335197</v>
      </c>
      <c r="D26">
        <v>1.095553819995539</v>
      </c>
      <c r="E26">
        <v>1.0704074790922942</v>
      </c>
      <c r="F26">
        <v>1.3785033176921788</v>
      </c>
      <c r="G26">
        <v>1.0457895476072019</v>
      </c>
      <c r="I26">
        <v>1974</v>
      </c>
      <c r="J26">
        <v>1.1412100187392864</v>
      </c>
      <c r="K26">
        <v>1.1818987885335197</v>
      </c>
      <c r="L26">
        <v>1.095553819995539</v>
      </c>
      <c r="M26">
        <v>1.0704074790922942</v>
      </c>
      <c r="N26">
        <v>1.3785033176921788</v>
      </c>
      <c r="O26">
        <v>1.0457895476072019</v>
      </c>
    </row>
    <row r="27" spans="1:15" x14ac:dyDescent="0.2">
      <c r="A27">
        <v>1975</v>
      </c>
      <c r="B27">
        <v>1.1430301744580398</v>
      </c>
      <c r="C27">
        <v>1.1698072462244966</v>
      </c>
      <c r="D27">
        <v>1.0864260543686428</v>
      </c>
      <c r="E27">
        <v>1.0703769734058326</v>
      </c>
      <c r="F27">
        <v>1.3539225145428182</v>
      </c>
      <c r="G27">
        <v>1.0357125135092091</v>
      </c>
      <c r="I27">
        <v>1975</v>
      </c>
      <c r="J27">
        <v>1.1430301744580398</v>
      </c>
      <c r="K27">
        <v>1.1698072462244966</v>
      </c>
      <c r="L27">
        <v>1.0864260543686428</v>
      </c>
      <c r="M27">
        <v>1.0703769734058326</v>
      </c>
      <c r="N27">
        <v>1.3539225145428182</v>
      </c>
      <c r="O27">
        <v>1.0357125135092091</v>
      </c>
    </row>
    <row r="28" spans="1:15" x14ac:dyDescent="0.2">
      <c r="A28">
        <v>1976</v>
      </c>
      <c r="B28">
        <v>1.1357002511204979</v>
      </c>
      <c r="C28">
        <v>1.1513099300734413</v>
      </c>
      <c r="D28">
        <v>1.0772982887417464</v>
      </c>
      <c r="E28">
        <v>1.0703464677193704</v>
      </c>
      <c r="F28">
        <v>1.3399055743047357</v>
      </c>
      <c r="G28">
        <v>1.0267387593624115</v>
      </c>
      <c r="I28">
        <v>1976</v>
      </c>
      <c r="J28">
        <v>1.1357002511204979</v>
      </c>
      <c r="K28">
        <v>1.1513099300734413</v>
      </c>
      <c r="L28">
        <v>1.0772982887417464</v>
      </c>
      <c r="M28">
        <v>1.0703464677193704</v>
      </c>
      <c r="N28">
        <v>1.3399055743047357</v>
      </c>
      <c r="O28">
        <v>1.0267387593624115</v>
      </c>
    </row>
    <row r="29" spans="1:15" x14ac:dyDescent="0.2">
      <c r="A29">
        <v>1977</v>
      </c>
      <c r="B29">
        <v>1.1346240140287773</v>
      </c>
      <c r="C29">
        <v>1.1390890001855947</v>
      </c>
      <c r="D29">
        <v>1.0751470076626775</v>
      </c>
      <c r="E29">
        <v>1.0703159620329097</v>
      </c>
      <c r="F29">
        <v>1.3184310708818328</v>
      </c>
      <c r="G29">
        <v>1.0267077884644733</v>
      </c>
      <c r="I29">
        <v>1977</v>
      </c>
      <c r="J29">
        <v>1.1346240140287773</v>
      </c>
      <c r="K29">
        <v>1.1390890001855947</v>
      </c>
      <c r="L29">
        <v>1.0751470076626775</v>
      </c>
      <c r="M29">
        <v>1.0703159620329097</v>
      </c>
      <c r="N29">
        <v>1.3184310708818328</v>
      </c>
      <c r="O29">
        <v>1.0267077884644733</v>
      </c>
    </row>
    <row r="30" spans="1:15" x14ac:dyDescent="0.2">
      <c r="A30">
        <v>1978</v>
      </c>
      <c r="B30">
        <v>1.1331468356421037</v>
      </c>
      <c r="C30">
        <v>1.1283288988581008</v>
      </c>
      <c r="D30">
        <v>1.0681016817102957</v>
      </c>
      <c r="E30">
        <v>1.0630101647043912</v>
      </c>
      <c r="F30">
        <v>1.3037422837140373</v>
      </c>
      <c r="G30">
        <v>1.017622824302904</v>
      </c>
      <c r="I30">
        <v>1978</v>
      </c>
      <c r="J30">
        <v>1.1331468356421037</v>
      </c>
      <c r="K30">
        <v>1.1283288988581008</v>
      </c>
      <c r="L30">
        <v>1.0681016817102957</v>
      </c>
      <c r="M30">
        <v>1.0630101647043912</v>
      </c>
      <c r="N30">
        <v>1.3037422837140373</v>
      </c>
      <c r="O30">
        <v>1.017622824302904</v>
      </c>
    </row>
    <row r="31" spans="1:15" x14ac:dyDescent="0.2">
      <c r="A31">
        <v>1979</v>
      </c>
      <c r="B31">
        <v>1.1259904196099788</v>
      </c>
      <c r="C31">
        <v>1.1105568152412377</v>
      </c>
      <c r="D31">
        <v>1.0663983992180894</v>
      </c>
      <c r="E31">
        <v>1.0620184153154593</v>
      </c>
      <c r="F31">
        <v>1.2828893341804597</v>
      </c>
      <c r="G31">
        <v>1.0168900138181847</v>
      </c>
      <c r="I31">
        <v>1979</v>
      </c>
      <c r="J31">
        <v>1.1259904196099788</v>
      </c>
      <c r="K31">
        <v>1.1105568152412377</v>
      </c>
      <c r="L31">
        <v>1.0663983992180894</v>
      </c>
      <c r="M31">
        <v>1.0620184153154593</v>
      </c>
      <c r="N31">
        <v>1.2828893341804597</v>
      </c>
      <c r="O31">
        <v>1.0168900138181847</v>
      </c>
    </row>
    <row r="32" spans="1:15" x14ac:dyDescent="0.2">
      <c r="A32">
        <v>1980</v>
      </c>
      <c r="B32">
        <v>1.1172073960328102</v>
      </c>
      <c r="C32">
        <v>1.0992626960989516</v>
      </c>
      <c r="D32">
        <v>1.0579436195570386</v>
      </c>
      <c r="E32">
        <v>1.0619879096289977</v>
      </c>
      <c r="F32">
        <v>1.2682195889306571</v>
      </c>
      <c r="G32">
        <v>1.0094253445325057</v>
      </c>
      <c r="I32">
        <v>1980</v>
      </c>
      <c r="J32">
        <v>1.1172073960328102</v>
      </c>
      <c r="K32">
        <v>1.0992626960989516</v>
      </c>
      <c r="L32">
        <v>1.0579436195570386</v>
      </c>
      <c r="M32">
        <v>1.0619879096289977</v>
      </c>
      <c r="N32">
        <v>1.2682195889306571</v>
      </c>
      <c r="O32">
        <v>1.0094253445325057</v>
      </c>
    </row>
    <row r="33" spans="1:15" x14ac:dyDescent="0.2">
      <c r="A33">
        <v>1981</v>
      </c>
      <c r="B33">
        <v>1.1073777908478326</v>
      </c>
      <c r="C33">
        <v>1.0890298736626014</v>
      </c>
      <c r="D33">
        <v>1.0475278000819721</v>
      </c>
      <c r="E33">
        <v>1.0619574039425361</v>
      </c>
      <c r="F33">
        <v>1.2454400006135762</v>
      </c>
      <c r="G33">
        <v>1.0000825457225229</v>
      </c>
      <c r="I33">
        <v>1981</v>
      </c>
      <c r="J33">
        <v>1.1073777908478326</v>
      </c>
      <c r="K33">
        <v>1.0890298736626014</v>
      </c>
      <c r="L33">
        <v>1.0475278000819721</v>
      </c>
      <c r="M33">
        <v>1.0619574039425361</v>
      </c>
      <c r="N33">
        <v>1.2454400006135762</v>
      </c>
      <c r="O33">
        <v>1.0000825457225229</v>
      </c>
    </row>
    <row r="34" spans="1:15" x14ac:dyDescent="0.2">
      <c r="A34">
        <v>1982</v>
      </c>
      <c r="B34">
        <v>1.0976172217351714</v>
      </c>
      <c r="C34">
        <v>1.0787970512262515</v>
      </c>
      <c r="D34">
        <v>1.0473745091261524</v>
      </c>
      <c r="E34">
        <v>1.053928724665453</v>
      </c>
      <c r="F34">
        <v>1.2114323494061667</v>
      </c>
      <c r="G34">
        <v>0.99884987109573187</v>
      </c>
      <c r="I34">
        <v>1982</v>
      </c>
      <c r="J34">
        <v>1.0976172217351714</v>
      </c>
      <c r="K34">
        <v>1.0787970512262515</v>
      </c>
      <c r="L34">
        <v>1.0473745091261524</v>
      </c>
      <c r="M34">
        <v>1.053928724665453</v>
      </c>
      <c r="N34">
        <v>1.2114323494061667</v>
      </c>
      <c r="O34">
        <v>0.99884987109573187</v>
      </c>
    </row>
    <row r="35" spans="1:15" x14ac:dyDescent="0.2">
      <c r="A35">
        <v>1983</v>
      </c>
      <c r="B35">
        <v>1.0884725272682894</v>
      </c>
      <c r="C35">
        <v>1.0685642287899013</v>
      </c>
      <c r="D35">
        <v>1.0391233660761794</v>
      </c>
      <c r="E35">
        <v>1.053659857225087</v>
      </c>
      <c r="F35">
        <v>1.1860967933789777</v>
      </c>
      <c r="G35">
        <v>1.006396342441241</v>
      </c>
      <c r="I35">
        <v>1983</v>
      </c>
      <c r="J35">
        <v>1.0884725272682894</v>
      </c>
      <c r="K35">
        <v>1.0685642287899013</v>
      </c>
      <c r="L35">
        <v>1.0391233660761794</v>
      </c>
      <c r="M35">
        <v>1.053659857225087</v>
      </c>
      <c r="N35">
        <v>1.1860967933789777</v>
      </c>
      <c r="O35">
        <v>1.006396342441241</v>
      </c>
    </row>
    <row r="36" spans="1:15" x14ac:dyDescent="0.2">
      <c r="A36">
        <v>1984</v>
      </c>
      <c r="B36">
        <v>1.0790152567273015</v>
      </c>
      <c r="C36">
        <v>1.0583314063535514</v>
      </c>
      <c r="D36">
        <v>1.0374139666055353</v>
      </c>
      <c r="E36">
        <v>1.0453928161940973</v>
      </c>
      <c r="F36">
        <v>1.1602656171243364</v>
      </c>
      <c r="G36">
        <v>1.0153967982661749</v>
      </c>
      <c r="I36">
        <v>1984</v>
      </c>
      <c r="J36">
        <v>1.0790152567273015</v>
      </c>
      <c r="K36">
        <v>1.0583314063535514</v>
      </c>
      <c r="L36">
        <v>1.0374139666055353</v>
      </c>
      <c r="M36">
        <v>1.0453928161940973</v>
      </c>
      <c r="N36">
        <v>1.1602656171243364</v>
      </c>
      <c r="O36">
        <v>1.0153967982661749</v>
      </c>
    </row>
    <row r="37" spans="1:15" x14ac:dyDescent="0.2">
      <c r="A37">
        <v>1985</v>
      </c>
      <c r="B37">
        <v>1.069332763071615</v>
      </c>
      <c r="C37">
        <v>1.0480985839172015</v>
      </c>
      <c r="D37">
        <v>1.0299954466583534</v>
      </c>
      <c r="E37">
        <v>1.0453623105076357</v>
      </c>
      <c r="F37">
        <v>1.1283189705145291</v>
      </c>
      <c r="G37">
        <v>1.0243972540911088</v>
      </c>
      <c r="I37">
        <v>1985</v>
      </c>
      <c r="J37">
        <v>1.069332763071615</v>
      </c>
      <c r="K37">
        <v>1.0480985839172015</v>
      </c>
      <c r="L37">
        <v>1.0299954466583534</v>
      </c>
      <c r="M37">
        <v>1.0453623105076357</v>
      </c>
      <c r="N37">
        <v>1.1283189705145291</v>
      </c>
      <c r="O37">
        <v>1.0243972540911088</v>
      </c>
    </row>
    <row r="38" spans="1:15" x14ac:dyDescent="0.2">
      <c r="A38">
        <v>1986</v>
      </c>
      <c r="B38">
        <v>1.0596502694159284</v>
      </c>
      <c r="C38">
        <v>1.0378657614808515</v>
      </c>
      <c r="D38">
        <v>1.0287257060581345</v>
      </c>
      <c r="E38">
        <v>1.0370947345992412</v>
      </c>
      <c r="F38">
        <v>1.1162310166143667</v>
      </c>
      <c r="G38">
        <v>1.0333977099160425</v>
      </c>
      <c r="I38">
        <v>1986</v>
      </c>
      <c r="J38">
        <v>1.0596502694159284</v>
      </c>
      <c r="K38">
        <v>1.0378657614808515</v>
      </c>
      <c r="L38">
        <v>1.0287257060581345</v>
      </c>
      <c r="M38">
        <v>1.0370947345992412</v>
      </c>
      <c r="N38">
        <v>1.1162310166143667</v>
      </c>
      <c r="O38">
        <v>1.0333977099160425</v>
      </c>
    </row>
    <row r="39" spans="1:15" x14ac:dyDescent="0.2">
      <c r="A39">
        <v>1987</v>
      </c>
      <c r="B39">
        <v>1.0499677757602417</v>
      </c>
      <c r="C39">
        <v>1.0290712407078224</v>
      </c>
      <c r="D39">
        <v>1.0212149299932232</v>
      </c>
      <c r="E39">
        <v>1.0357114774370828</v>
      </c>
      <c r="F39">
        <v>1.0925666906931748</v>
      </c>
      <c r="G39">
        <v>1.0423981657409762</v>
      </c>
      <c r="I39">
        <v>1987</v>
      </c>
      <c r="J39">
        <v>1.0499677757602417</v>
      </c>
      <c r="K39">
        <v>1.0290712407078224</v>
      </c>
      <c r="L39">
        <v>1.0212149299932232</v>
      </c>
      <c r="M39">
        <v>1.0357114774370828</v>
      </c>
      <c r="N39">
        <v>1.0925666906931748</v>
      </c>
      <c r="O39">
        <v>1.0423981657409762</v>
      </c>
    </row>
    <row r="40" spans="1:15" x14ac:dyDescent="0.2">
      <c r="A40">
        <v>1988</v>
      </c>
      <c r="B40">
        <v>1.0402852821045552</v>
      </c>
      <c r="C40">
        <v>1.0276545654080689</v>
      </c>
      <c r="D40">
        <v>1.0199753813599091</v>
      </c>
      <c r="E40">
        <v>1.0271238394193201</v>
      </c>
      <c r="F40">
        <v>1.0685996259130943</v>
      </c>
      <c r="G40">
        <v>1.0513986215659101</v>
      </c>
      <c r="I40">
        <v>1988</v>
      </c>
      <c r="J40">
        <v>1.0402852821045552</v>
      </c>
      <c r="K40">
        <v>1.0276545654080689</v>
      </c>
      <c r="L40">
        <v>1.0199753813599091</v>
      </c>
      <c r="M40">
        <v>1.0271238394193201</v>
      </c>
      <c r="N40">
        <v>1.0685996259130943</v>
      </c>
      <c r="O40">
        <v>1.0513986215659101</v>
      </c>
    </row>
    <row r="41" spans="1:15" x14ac:dyDescent="0.2">
      <c r="A41">
        <v>1989</v>
      </c>
      <c r="B41">
        <v>1.031295881220625</v>
      </c>
      <c r="C41">
        <v>1.0174472427565144</v>
      </c>
      <c r="D41">
        <v>1.0112612425493592</v>
      </c>
      <c r="E41">
        <v>1.018430997873093</v>
      </c>
      <c r="F41">
        <v>1.0446325611330138</v>
      </c>
      <c r="G41">
        <v>1.0603990773908438</v>
      </c>
      <c r="I41">
        <v>1989</v>
      </c>
      <c r="J41">
        <v>1.031295881220625</v>
      </c>
      <c r="K41">
        <v>1.0174472427565144</v>
      </c>
      <c r="L41">
        <v>1.0112612425493592</v>
      </c>
      <c r="M41">
        <v>1.018430997873093</v>
      </c>
      <c r="N41">
        <v>1.0446325611330138</v>
      </c>
      <c r="O41">
        <v>1.0603990773908438</v>
      </c>
    </row>
    <row r="42" spans="1:15" x14ac:dyDescent="0.2">
      <c r="A42">
        <v>1990</v>
      </c>
      <c r="B42">
        <v>1.025417295609357</v>
      </c>
      <c r="C42">
        <v>1.0089519677906618</v>
      </c>
      <c r="D42">
        <v>1.0120011093515227</v>
      </c>
      <c r="E42">
        <v>1.0203542705230531</v>
      </c>
      <c r="F42">
        <v>1.0346916796753123</v>
      </c>
      <c r="G42">
        <v>1.0693995332157777</v>
      </c>
      <c r="I42">
        <v>1990</v>
      </c>
      <c r="J42">
        <v>1.025417295609357</v>
      </c>
      <c r="K42">
        <v>1.0089519677906618</v>
      </c>
      <c r="L42">
        <v>1.0120011093515227</v>
      </c>
      <c r="M42">
        <v>1.0203542705230531</v>
      </c>
      <c r="N42">
        <v>1.0346916796753123</v>
      </c>
      <c r="O42">
        <v>1.0693995332157777</v>
      </c>
    </row>
    <row r="43" spans="1:15" x14ac:dyDescent="0.2">
      <c r="A43">
        <v>1991</v>
      </c>
      <c r="B43">
        <v>1.0043501452624672</v>
      </c>
      <c r="C43">
        <v>1.007155203369638</v>
      </c>
      <c r="D43">
        <v>1.0024136215916435</v>
      </c>
      <c r="E43">
        <v>1.0049202118782949</v>
      </c>
      <c r="F43">
        <v>1.0096911209438291</v>
      </c>
      <c r="G43">
        <v>1.0231331777385926</v>
      </c>
      <c r="I43">
        <v>1991</v>
      </c>
      <c r="J43">
        <v>1.0043501452624672</v>
      </c>
      <c r="K43">
        <v>1.007155203369638</v>
      </c>
      <c r="L43">
        <v>1.0024136215916435</v>
      </c>
      <c r="M43">
        <v>1.0049202118782949</v>
      </c>
      <c r="N43">
        <v>1.0096911209438291</v>
      </c>
      <c r="O43">
        <v>1.0231331777385926</v>
      </c>
    </row>
    <row r="44" spans="1:15" x14ac:dyDescent="0.2">
      <c r="A44">
        <v>1992</v>
      </c>
      <c r="B44">
        <v>0.99462651067244501</v>
      </c>
      <c r="C44">
        <v>0.99705007574561799</v>
      </c>
      <c r="D44">
        <v>0.99377827155501053</v>
      </c>
      <c r="E44">
        <v>0.99199048272700152</v>
      </c>
      <c r="F44">
        <v>0.98538746145077438</v>
      </c>
      <c r="G44">
        <v>0.97686682226140753</v>
      </c>
      <c r="I44">
        <v>1992</v>
      </c>
      <c r="J44">
        <v>0.99462651067244501</v>
      </c>
      <c r="K44">
        <v>0.99705007574561799</v>
      </c>
      <c r="L44">
        <v>0.99377827155501053</v>
      </c>
      <c r="M44">
        <v>0.99199048272700152</v>
      </c>
      <c r="N44">
        <v>0.98538746145077438</v>
      </c>
      <c r="O44">
        <v>0.97686682226140753</v>
      </c>
    </row>
    <row r="45" spans="1:15" x14ac:dyDescent="0.2">
      <c r="A45">
        <v>1993</v>
      </c>
      <c r="B45">
        <v>0.97560604845573107</v>
      </c>
      <c r="C45">
        <v>0.98684275309408243</v>
      </c>
      <c r="D45">
        <v>0.99180699750182377</v>
      </c>
      <c r="E45">
        <v>0.98273503487165081</v>
      </c>
      <c r="F45">
        <v>0.97022973793008449</v>
      </c>
      <c r="G45">
        <v>0.93060046678422259</v>
      </c>
      <c r="I45">
        <v>1993</v>
      </c>
      <c r="J45">
        <v>0.97560604845573107</v>
      </c>
      <c r="K45">
        <v>0.98684275309408243</v>
      </c>
      <c r="L45">
        <v>0.99180699750182377</v>
      </c>
      <c r="M45">
        <v>0.98273503487165081</v>
      </c>
      <c r="N45">
        <v>0.97022973793008449</v>
      </c>
      <c r="O45">
        <v>0.93060046678422259</v>
      </c>
    </row>
    <row r="46" spans="1:15" x14ac:dyDescent="0.2">
      <c r="A46">
        <v>1994</v>
      </c>
      <c r="B46">
        <v>0.95802485515416835</v>
      </c>
      <c r="C46">
        <v>0.97844191470257746</v>
      </c>
      <c r="D46">
        <v>0.98263257722905661</v>
      </c>
      <c r="E46">
        <v>0.97507720890099869</v>
      </c>
      <c r="F46">
        <v>0.94924073097831885</v>
      </c>
      <c r="G46">
        <v>0.8935351684021835</v>
      </c>
      <c r="I46">
        <v>1994</v>
      </c>
      <c r="J46">
        <v>0.95802485515416835</v>
      </c>
      <c r="K46">
        <v>0.97844191470257746</v>
      </c>
      <c r="L46">
        <v>0.98263257722905661</v>
      </c>
      <c r="M46">
        <v>0.97507720890099869</v>
      </c>
      <c r="N46">
        <v>0.94924073097831885</v>
      </c>
      <c r="O46">
        <v>0.8935351684021835</v>
      </c>
    </row>
    <row r="47" spans="1:15" x14ac:dyDescent="0.2">
      <c r="A47">
        <v>1995</v>
      </c>
      <c r="B47">
        <v>0.94697890658810946</v>
      </c>
      <c r="C47">
        <v>0.97665290873473798</v>
      </c>
      <c r="D47">
        <v>0.97492086624175167</v>
      </c>
      <c r="E47">
        <v>0.9750467032145379</v>
      </c>
      <c r="F47">
        <v>0.93619159292669285</v>
      </c>
      <c r="G47">
        <v>0.89196978309206376</v>
      </c>
      <c r="I47">
        <v>1995</v>
      </c>
      <c r="J47">
        <v>0.94697890658810946</v>
      </c>
      <c r="K47">
        <v>0.97665290873473798</v>
      </c>
      <c r="L47">
        <v>0.97492086624175167</v>
      </c>
      <c r="M47">
        <v>0.9750467032145379</v>
      </c>
      <c r="N47">
        <v>0.93619159292669285</v>
      </c>
      <c r="O47">
        <v>0.89196978309206376</v>
      </c>
    </row>
    <row r="48" spans="1:15" x14ac:dyDescent="0.2">
      <c r="A48">
        <v>1996</v>
      </c>
      <c r="B48">
        <v>0.92777965917326333</v>
      </c>
      <c r="C48">
        <v>0.96644558608318287</v>
      </c>
      <c r="D48">
        <v>0.97241096714920539</v>
      </c>
      <c r="E48">
        <v>0.97347680479692911</v>
      </c>
      <c r="F48">
        <v>0.91198275392971506</v>
      </c>
      <c r="G48">
        <v>0.88326934810932989</v>
      </c>
      <c r="I48">
        <v>1996</v>
      </c>
      <c r="J48">
        <v>0.92777965917326333</v>
      </c>
      <c r="K48">
        <v>0.96644558608318287</v>
      </c>
      <c r="L48">
        <v>0.97241096714920539</v>
      </c>
      <c r="M48">
        <v>0.97347680479692911</v>
      </c>
      <c r="N48">
        <v>0.91198275392971506</v>
      </c>
      <c r="O48">
        <v>0.88326934810932989</v>
      </c>
    </row>
    <row r="49" spans="1:15" x14ac:dyDescent="0.2">
      <c r="A49">
        <v>1997</v>
      </c>
      <c r="B49">
        <v>0.910636681889197</v>
      </c>
      <c r="C49">
        <v>0.95789842813175197</v>
      </c>
      <c r="D49">
        <v>0.96337509676246802</v>
      </c>
      <c r="E49">
        <v>0.96452445946595733</v>
      </c>
      <c r="F49">
        <v>0.88995435213532437</v>
      </c>
      <c r="G49">
        <v>0.86995250619212217</v>
      </c>
      <c r="I49">
        <v>1997</v>
      </c>
      <c r="J49">
        <v>0.910636681889197</v>
      </c>
      <c r="K49">
        <v>0.95789842813175197</v>
      </c>
      <c r="L49">
        <v>0.96337509676246802</v>
      </c>
      <c r="M49">
        <v>0.96452445946595733</v>
      </c>
      <c r="N49">
        <v>0.88995435213532437</v>
      </c>
      <c r="O49">
        <v>0.86995250619212217</v>
      </c>
    </row>
    <row r="50" spans="1:15" x14ac:dyDescent="0.2">
      <c r="A50">
        <v>1998</v>
      </c>
      <c r="B50">
        <v>0.89956603952443193</v>
      </c>
      <c r="C50">
        <v>0.95576541048407404</v>
      </c>
      <c r="D50">
        <v>0.95631438916852518</v>
      </c>
      <c r="E50">
        <v>0.95869184691871867</v>
      </c>
      <c r="F50">
        <v>0.87718112620534072</v>
      </c>
      <c r="G50">
        <v>0.84671815565612918</v>
      </c>
      <c r="I50">
        <v>1998</v>
      </c>
      <c r="J50">
        <v>0.89956603952443193</v>
      </c>
      <c r="K50">
        <v>0.95576541048407404</v>
      </c>
      <c r="L50">
        <v>0.95631438916852518</v>
      </c>
      <c r="M50">
        <v>0.95869184691871867</v>
      </c>
      <c r="N50">
        <v>0.87718112620534072</v>
      </c>
      <c r="O50">
        <v>0.84671815565612918</v>
      </c>
    </row>
    <row r="51" spans="1:15" x14ac:dyDescent="0.2">
      <c r="A51">
        <v>1999</v>
      </c>
      <c r="B51">
        <v>0.88292492336198303</v>
      </c>
      <c r="C51">
        <v>0.92821762309648359</v>
      </c>
      <c r="D51">
        <v>0.94903078072914904</v>
      </c>
      <c r="E51">
        <v>0.96784575508471438</v>
      </c>
      <c r="F51">
        <v>0.8544624282035389</v>
      </c>
      <c r="G51">
        <v>0.83065919399177457</v>
      </c>
      <c r="I51">
        <v>1999</v>
      </c>
      <c r="J51">
        <v>0.88292492336198303</v>
      </c>
      <c r="K51">
        <v>0.92821762309648359</v>
      </c>
      <c r="L51">
        <v>0.94903078072914904</v>
      </c>
      <c r="M51">
        <v>0.96784575508471438</v>
      </c>
      <c r="N51">
        <v>0.8544624282035389</v>
      </c>
      <c r="O51">
        <v>0.83065919399177457</v>
      </c>
    </row>
    <row r="52" spans="1:15" x14ac:dyDescent="0.2">
      <c r="A52">
        <v>2000</v>
      </c>
      <c r="B52">
        <v>0.87311332845274037</v>
      </c>
      <c r="C52">
        <v>0.92818267350710848</v>
      </c>
      <c r="D52">
        <v>0.94853614294614641</v>
      </c>
      <c r="E52">
        <v>0.97489417478223184</v>
      </c>
      <c r="F52">
        <v>0.84291834047199121</v>
      </c>
      <c r="G52">
        <v>0.81460023232741985</v>
      </c>
      <c r="I52">
        <v>2000</v>
      </c>
      <c r="J52">
        <v>0.87311332845274037</v>
      </c>
      <c r="K52">
        <v>0.92818267350710848</v>
      </c>
      <c r="L52">
        <v>0.94853614294614641</v>
      </c>
      <c r="M52">
        <v>0.97489417478223184</v>
      </c>
      <c r="N52">
        <v>0.84291834047199121</v>
      </c>
      <c r="O52">
        <v>0.81460023232741985</v>
      </c>
    </row>
    <row r="53" spans="1:15" x14ac:dyDescent="0.2">
      <c r="A53">
        <v>2001</v>
      </c>
      <c r="B53">
        <v>0.86209979994401109</v>
      </c>
      <c r="C53">
        <v>0.93629221614619684</v>
      </c>
      <c r="D53">
        <v>0.95379007894957168</v>
      </c>
      <c r="E53">
        <v>0.97486366909577071</v>
      </c>
      <c r="F53">
        <v>0.82830798156862739</v>
      </c>
      <c r="G53">
        <v>0.80296429921390955</v>
      </c>
      <c r="I53">
        <v>2001</v>
      </c>
      <c r="J53">
        <v>0.86209979994401109</v>
      </c>
      <c r="K53">
        <v>0.93629221614619684</v>
      </c>
      <c r="L53">
        <v>0.95379007894957168</v>
      </c>
      <c r="M53">
        <v>0.97486366909577071</v>
      </c>
      <c r="N53">
        <v>0.82830798156862739</v>
      </c>
      <c r="O53">
        <v>0.80296429921390955</v>
      </c>
    </row>
    <row r="54" spans="1:15" x14ac:dyDescent="0.2">
      <c r="A54">
        <v>2002</v>
      </c>
      <c r="B54">
        <v>0.8466444364126573</v>
      </c>
      <c r="C54">
        <v>0.92811277432835804</v>
      </c>
      <c r="D54">
        <v>0.94754686738014138</v>
      </c>
      <c r="E54">
        <v>0.97483316340930959</v>
      </c>
      <c r="F54">
        <v>0.80978795859683417</v>
      </c>
      <c r="G54">
        <v>0.79227987666041222</v>
      </c>
      <c r="I54">
        <v>2002</v>
      </c>
      <c r="J54">
        <v>0.8466444364126573</v>
      </c>
      <c r="K54">
        <v>0.92811277432835804</v>
      </c>
      <c r="L54">
        <v>0.94754686738014138</v>
      </c>
      <c r="M54">
        <v>0.97483316340930959</v>
      </c>
      <c r="N54">
        <v>0.80978795859683417</v>
      </c>
      <c r="O54">
        <v>0.79227987666041222</v>
      </c>
    </row>
    <row r="55" spans="1:15" x14ac:dyDescent="0.2">
      <c r="A55">
        <v>2003</v>
      </c>
      <c r="B55">
        <v>0.83674619556745211</v>
      </c>
      <c r="C55">
        <v>0.92807782473898293</v>
      </c>
      <c r="D55">
        <v>0.94705222959713875</v>
      </c>
      <c r="E55">
        <v>0.97283184096111741</v>
      </c>
      <c r="F55">
        <v>0.80672686345465916</v>
      </c>
      <c r="G55">
        <v>0.76642334733435602</v>
      </c>
      <c r="I55">
        <v>2003</v>
      </c>
      <c r="J55">
        <v>0.83674619556745211</v>
      </c>
      <c r="K55">
        <v>0.92807782473898293</v>
      </c>
      <c r="L55">
        <v>0.94705222959713875</v>
      </c>
      <c r="M55">
        <v>0.97283184096111741</v>
      </c>
      <c r="N55">
        <v>0.80672686345465916</v>
      </c>
      <c r="O55">
        <v>0.76642334733435602</v>
      </c>
    </row>
    <row r="56" spans="1:15" x14ac:dyDescent="0.2">
      <c r="A56">
        <v>2004</v>
      </c>
      <c r="B56">
        <v>0.82684795472224704</v>
      </c>
      <c r="C56">
        <v>0.92598156989040392</v>
      </c>
      <c r="D56">
        <v>0.94655759181413623</v>
      </c>
      <c r="E56">
        <v>0.96468358873267857</v>
      </c>
      <c r="F56">
        <v>0.79508769120404321</v>
      </c>
      <c r="G56">
        <v>0.75780793634820143</v>
      </c>
      <c r="I56">
        <v>2004</v>
      </c>
      <c r="J56">
        <v>0.82684795472224704</v>
      </c>
      <c r="K56">
        <v>0.92598156989040392</v>
      </c>
      <c r="L56">
        <v>0.94655759181413623</v>
      </c>
      <c r="M56">
        <v>0.96468358873267857</v>
      </c>
      <c r="N56">
        <v>0.79508769120404321</v>
      </c>
      <c r="O56">
        <v>0.75780793634820143</v>
      </c>
    </row>
    <row r="57" spans="1:15" x14ac:dyDescent="0.2">
      <c r="A57">
        <v>2005</v>
      </c>
      <c r="B57">
        <v>0.81694971387704207</v>
      </c>
      <c r="C57">
        <v>0.9166280425128599</v>
      </c>
      <c r="D57">
        <v>0.94417795363213552</v>
      </c>
      <c r="E57">
        <v>0.95826857566086954</v>
      </c>
      <c r="F57">
        <v>0.7800837998948934</v>
      </c>
      <c r="G57">
        <v>0.74861951024697992</v>
      </c>
      <c r="I57">
        <v>2005</v>
      </c>
      <c r="J57">
        <v>0.81694971387704207</v>
      </c>
      <c r="K57">
        <v>0.9166280425128599</v>
      </c>
      <c r="L57">
        <v>0.94417795363213552</v>
      </c>
      <c r="M57">
        <v>0.95826857566086954</v>
      </c>
      <c r="N57">
        <v>0.7800837998948934</v>
      </c>
      <c r="O57">
        <v>0.74861951024697992</v>
      </c>
    </row>
    <row r="58" spans="1:15" x14ac:dyDescent="0.2">
      <c r="A58">
        <v>2006</v>
      </c>
      <c r="B58">
        <v>0.80429172239077018</v>
      </c>
      <c r="C58">
        <v>0.91346780218620216</v>
      </c>
      <c r="D58">
        <v>0.94418870990106896</v>
      </c>
      <c r="E58">
        <v>0.9582380699744083</v>
      </c>
      <c r="F58">
        <v>0.75825685086637462</v>
      </c>
      <c r="G58">
        <v>0.74243651427518365</v>
      </c>
      <c r="I58">
        <v>2006</v>
      </c>
      <c r="J58">
        <v>0.80429172239077018</v>
      </c>
      <c r="K58">
        <v>0.91346780218620216</v>
      </c>
      <c r="L58">
        <v>0.94418870990106896</v>
      </c>
      <c r="M58">
        <v>0.9582380699744083</v>
      </c>
      <c r="N58">
        <v>0.75825685086637462</v>
      </c>
      <c r="O58">
        <v>0.74243651427518365</v>
      </c>
    </row>
    <row r="59" spans="1:15" x14ac:dyDescent="0.2">
      <c r="A59">
        <v>2007</v>
      </c>
      <c r="B59">
        <v>0.79035748444361686</v>
      </c>
      <c r="C59">
        <v>0.90392477934691695</v>
      </c>
      <c r="D59">
        <v>0.95570450062243439</v>
      </c>
      <c r="E59">
        <v>0.95820756428794718</v>
      </c>
      <c r="F59">
        <v>0.74682482664391581</v>
      </c>
      <c r="G59">
        <v>0.73959029356732497</v>
      </c>
      <c r="I59">
        <v>2007</v>
      </c>
      <c r="J59">
        <v>0.79035748444361686</v>
      </c>
      <c r="K59">
        <v>0.90392477934691695</v>
      </c>
      <c r="L59">
        <v>0.95570450062243439</v>
      </c>
      <c r="M59">
        <v>0.95820756428794718</v>
      </c>
      <c r="N59">
        <v>0.74682482664391581</v>
      </c>
      <c r="O59">
        <v>0.73959029356732497</v>
      </c>
    </row>
    <row r="60" spans="1:15" x14ac:dyDescent="0.2">
      <c r="A60">
        <v>2008</v>
      </c>
      <c r="B60">
        <v>0.77874078168259575</v>
      </c>
      <c r="C60">
        <v>0.89438175650763174</v>
      </c>
      <c r="D60">
        <v>0.95224649267517247</v>
      </c>
      <c r="E60">
        <v>0.96038066463448568</v>
      </c>
      <c r="F60">
        <v>0.73462981300847541</v>
      </c>
      <c r="G60">
        <v>0.7309562403651626</v>
      </c>
      <c r="I60">
        <v>2008</v>
      </c>
      <c r="J60">
        <v>0.77874078168259575</v>
      </c>
      <c r="K60">
        <v>0.89438175650763174</v>
      </c>
      <c r="L60">
        <v>0.95224649267517247</v>
      </c>
      <c r="M60">
        <v>0.96038066463448568</v>
      </c>
      <c r="N60">
        <v>0.73462981300847541</v>
      </c>
      <c r="O60">
        <v>0.7309562403651626</v>
      </c>
    </row>
    <row r="61" spans="1:15" x14ac:dyDescent="0.2">
      <c r="A61">
        <v>2009</v>
      </c>
      <c r="B61">
        <v>0.75865652749318713</v>
      </c>
      <c r="C61">
        <v>0.88797762884802944</v>
      </c>
      <c r="D61">
        <v>0.94602128658686591</v>
      </c>
      <c r="E61">
        <v>0.96895664491060418</v>
      </c>
      <c r="F61">
        <v>0.71846513354414887</v>
      </c>
      <c r="G61">
        <v>0.72232218716300023</v>
      </c>
      <c r="I61">
        <v>2009</v>
      </c>
      <c r="J61">
        <v>0.75865652749318713</v>
      </c>
      <c r="K61">
        <v>0.88797762884802944</v>
      </c>
      <c r="L61">
        <v>0.94602128658686591</v>
      </c>
      <c r="M61">
        <v>0.96895664491060418</v>
      </c>
      <c r="N61">
        <v>0.71846513354414887</v>
      </c>
      <c r="O61">
        <v>0.72232218716300023</v>
      </c>
    </row>
    <row r="62" spans="1:15" x14ac:dyDescent="0.2">
      <c r="A62">
        <v>2010</v>
      </c>
      <c r="B62">
        <v>0.74332285398694942</v>
      </c>
      <c r="C62">
        <v>0.88372506464679457</v>
      </c>
      <c r="D62">
        <v>0.94336017608187428</v>
      </c>
      <c r="E62">
        <v>0.9718898992343793</v>
      </c>
      <c r="F62">
        <v>0.69938566411671199</v>
      </c>
      <c r="G62">
        <v>0.71582173274299388</v>
      </c>
      <c r="I62">
        <v>2010</v>
      </c>
      <c r="J62">
        <v>0.74332285398694942</v>
      </c>
      <c r="K62">
        <v>0.88372506464679457</v>
      </c>
      <c r="L62">
        <v>0.94336017608187428</v>
      </c>
      <c r="M62">
        <v>0.9718898992343793</v>
      </c>
      <c r="N62">
        <v>0.69938566411671199</v>
      </c>
      <c r="O62">
        <v>0.71582173274299388</v>
      </c>
    </row>
    <row r="63" spans="1:15" x14ac:dyDescent="0.2">
      <c r="A63">
        <v>2011</v>
      </c>
      <c r="B63">
        <v>0.7311293991340917</v>
      </c>
      <c r="C63">
        <v>0.8735586030428536</v>
      </c>
      <c r="D63">
        <v>0.93734389391117034</v>
      </c>
      <c r="E63">
        <v>0.96632207688663008</v>
      </c>
      <c r="F63">
        <v>0.68456127006497991</v>
      </c>
      <c r="G63">
        <v>0.71264155769365434</v>
      </c>
      <c r="I63">
        <v>2011</v>
      </c>
      <c r="J63">
        <v>0.7311293991340917</v>
      </c>
      <c r="K63">
        <v>0.8735586030428536</v>
      </c>
      <c r="L63">
        <v>0.93734389391117034</v>
      </c>
      <c r="M63">
        <v>0.96632207688663008</v>
      </c>
      <c r="N63">
        <v>0.68456127006497991</v>
      </c>
      <c r="O63">
        <v>0.71264155769365434</v>
      </c>
    </row>
    <row r="64" spans="1:15" x14ac:dyDescent="0.2">
      <c r="A64">
        <v>2012</v>
      </c>
      <c r="B64">
        <v>0.7122368294544581</v>
      </c>
      <c r="C64">
        <v>0.86339214143891263</v>
      </c>
      <c r="D64">
        <v>0.93731199173221547</v>
      </c>
      <c r="E64">
        <v>0.96629157120016884</v>
      </c>
      <c r="F64">
        <v>0.65982208077487225</v>
      </c>
      <c r="G64">
        <v>0.70359624546802002</v>
      </c>
      <c r="I64">
        <v>2012</v>
      </c>
      <c r="J64">
        <v>0.7122368294544581</v>
      </c>
      <c r="K64">
        <v>0.86339214143891263</v>
      </c>
      <c r="L64">
        <v>0.93731199173221547</v>
      </c>
      <c r="M64">
        <v>0.96629157120016884</v>
      </c>
      <c r="N64">
        <v>0.65982208077487225</v>
      </c>
      <c r="O64">
        <v>0.70359624546802002</v>
      </c>
    </row>
    <row r="65" spans="1:15" x14ac:dyDescent="0.2">
      <c r="A65">
        <v>2013</v>
      </c>
      <c r="B65">
        <v>0.69334425977482461</v>
      </c>
      <c r="C65">
        <v>0.85322567983497177</v>
      </c>
      <c r="D65">
        <v>0.93728008955326059</v>
      </c>
      <c r="E65">
        <v>0.95968100097657083</v>
      </c>
      <c r="F65">
        <v>0.63160412149206524</v>
      </c>
      <c r="G65">
        <v>0.68897030085867994</v>
      </c>
      <c r="I65">
        <v>2013</v>
      </c>
      <c r="J65">
        <v>0.69334425977482461</v>
      </c>
      <c r="K65">
        <v>0.85322567983497177</v>
      </c>
      <c r="L65">
        <v>0.93728008955326059</v>
      </c>
      <c r="M65">
        <v>0.95968100097657083</v>
      </c>
      <c r="N65">
        <v>0.63160412149206524</v>
      </c>
      <c r="O65">
        <v>0.68897030085867994</v>
      </c>
    </row>
    <row r="66" spans="1:15" x14ac:dyDescent="0.2">
      <c r="A66">
        <v>2014</v>
      </c>
      <c r="B66">
        <v>0.67009693403369985</v>
      </c>
      <c r="C66">
        <v>0.8430592182310308</v>
      </c>
      <c r="D66">
        <v>0.93385599272454423</v>
      </c>
      <c r="E66">
        <v>0.94515216600866747</v>
      </c>
      <c r="F66">
        <v>0.60045256851949491</v>
      </c>
      <c r="G66">
        <v>0.67434435624933997</v>
      </c>
      <c r="I66">
        <v>2014</v>
      </c>
      <c r="J66">
        <v>0.67009693403369985</v>
      </c>
      <c r="K66">
        <v>0.8430592182310308</v>
      </c>
      <c r="L66">
        <v>0.93385599272454423</v>
      </c>
      <c r="M66">
        <v>0.94515216600866747</v>
      </c>
      <c r="N66">
        <v>0.60045256851949491</v>
      </c>
      <c r="O66">
        <v>0.67434435624933997</v>
      </c>
    </row>
    <row r="67" spans="1:15" x14ac:dyDescent="0.2">
      <c r="A67">
        <v>2015</v>
      </c>
      <c r="B67">
        <v>0.65630186152153869</v>
      </c>
      <c r="C67">
        <v>0.83664884318434074</v>
      </c>
      <c r="D67">
        <v>0.9311993108576796</v>
      </c>
      <c r="E67">
        <v>0.94358720141394237</v>
      </c>
      <c r="F67">
        <v>0.58404963065816806</v>
      </c>
      <c r="G67">
        <v>0.65971841163999989</v>
      </c>
      <c r="I67">
        <v>2015</v>
      </c>
      <c r="J67">
        <v>0.65630186152153869</v>
      </c>
      <c r="K67">
        <v>0.83664884318434074</v>
      </c>
      <c r="L67">
        <v>0.9311993108576796</v>
      </c>
      <c r="M67">
        <v>0.94358720141394237</v>
      </c>
      <c r="N67">
        <v>0.58404963065816806</v>
      </c>
      <c r="O67">
        <v>0.65971841163999989</v>
      </c>
    </row>
    <row r="68" spans="1:15" x14ac:dyDescent="0.2">
      <c r="A68">
        <v>2016</v>
      </c>
      <c r="B68">
        <v>0.64250678900937752</v>
      </c>
      <c r="C68">
        <v>0.83023846813765068</v>
      </c>
      <c r="D68">
        <v>0.92854262899081508</v>
      </c>
      <c r="E68">
        <v>0.94202223681921726</v>
      </c>
      <c r="F68">
        <v>0.5676466927968411</v>
      </c>
      <c r="G68">
        <v>0.64509246703065992</v>
      </c>
      <c r="I68">
        <v>2016</v>
      </c>
      <c r="J68">
        <v>0.64250678900937752</v>
      </c>
      <c r="K68">
        <v>0.83023846813765068</v>
      </c>
      <c r="L68">
        <v>0.92854262899081508</v>
      </c>
      <c r="M68">
        <v>0.94202223681921726</v>
      </c>
      <c r="N68">
        <v>0.5676466927968411</v>
      </c>
      <c r="O68">
        <v>0.64509246703065992</v>
      </c>
    </row>
    <row r="69" spans="1:15" x14ac:dyDescent="0.2">
      <c r="A69">
        <v>2017</v>
      </c>
      <c r="B69">
        <v>0.62871171649721636</v>
      </c>
      <c r="C69">
        <v>0.82382809309096072</v>
      </c>
      <c r="D69">
        <v>0.92588594712395056</v>
      </c>
      <c r="E69">
        <v>0.94045727222449205</v>
      </c>
      <c r="F69">
        <v>0.55124375493551425</v>
      </c>
      <c r="G69">
        <v>0.63046652242131984</v>
      </c>
      <c r="I69">
        <v>2017</v>
      </c>
      <c r="J69">
        <v>0.62871171649721636</v>
      </c>
      <c r="K69">
        <v>0.82382809309096072</v>
      </c>
      <c r="L69">
        <v>0.92588594712395056</v>
      </c>
      <c r="M69">
        <v>0.94045727222449205</v>
      </c>
      <c r="N69">
        <v>0.55124375493551425</v>
      </c>
      <c r="O69">
        <v>0.63046652242131984</v>
      </c>
    </row>
    <row r="70" spans="1:15" x14ac:dyDescent="0.2">
      <c r="A70">
        <v>2018</v>
      </c>
      <c r="B70">
        <v>0.6149166439850553</v>
      </c>
      <c r="C70">
        <v>0.81741771804427066</v>
      </c>
      <c r="D70">
        <v>0.92322926525708593</v>
      </c>
      <c r="E70">
        <v>0.93889230762976694</v>
      </c>
      <c r="F70">
        <v>0.53484081707418729</v>
      </c>
      <c r="G70">
        <v>0.61584057781197987</v>
      </c>
      <c r="I70">
        <v>2018</v>
      </c>
      <c r="J70">
        <v>0.6149166439850553</v>
      </c>
      <c r="K70">
        <v>0.81741771804427066</v>
      </c>
      <c r="L70">
        <v>0.92322926525708593</v>
      </c>
      <c r="M70">
        <v>0.93889230762976694</v>
      </c>
      <c r="N70">
        <v>0.53484081707418729</v>
      </c>
      <c r="O70">
        <v>0.61584057781197987</v>
      </c>
    </row>
    <row r="71" spans="1:15" x14ac:dyDescent="0.2">
      <c r="A71">
        <v>2019</v>
      </c>
      <c r="B71">
        <v>0.60112157147289413</v>
      </c>
      <c r="C71">
        <v>0.81100734299758059</v>
      </c>
      <c r="D71">
        <v>0.92057258339022141</v>
      </c>
      <c r="E71">
        <v>0.93732734303504173</v>
      </c>
      <c r="F71">
        <v>0.51843787921286044</v>
      </c>
      <c r="G71">
        <v>0.60121463320263979</v>
      </c>
      <c r="I71">
        <v>2019</v>
      </c>
      <c r="J71">
        <v>0.60112157147289413</v>
      </c>
      <c r="K71">
        <v>0.81100734299758059</v>
      </c>
      <c r="L71">
        <v>0.92057258339022141</v>
      </c>
      <c r="M71">
        <v>0.93732734303504173</v>
      </c>
      <c r="N71">
        <v>0.51843787921286044</v>
      </c>
      <c r="O71">
        <v>0.60121463320263979</v>
      </c>
    </row>
    <row r="72" spans="1:15" x14ac:dyDescent="0.2">
      <c r="A72">
        <v>2020</v>
      </c>
      <c r="B72">
        <v>0.58732649896073297</v>
      </c>
      <c r="C72">
        <v>0.80459696795089064</v>
      </c>
      <c r="D72">
        <v>0.91791590152335678</v>
      </c>
      <c r="E72">
        <v>0.93576237844031662</v>
      </c>
      <c r="F72">
        <v>0.50203494135153348</v>
      </c>
      <c r="G72">
        <v>0.58658868859329982</v>
      </c>
      <c r="I72">
        <v>2020</v>
      </c>
      <c r="J72">
        <v>0.58732649896073297</v>
      </c>
      <c r="K72">
        <v>0.80459696795089053</v>
      </c>
      <c r="L72">
        <v>0.91791590152335689</v>
      </c>
      <c r="M72">
        <v>0.93576237844031662</v>
      </c>
      <c r="N72">
        <v>0.50203494135153359</v>
      </c>
      <c r="O72">
        <v>0.58658868859329971</v>
      </c>
    </row>
    <row r="73" spans="1:15" x14ac:dyDescent="0.2">
      <c r="A73">
        <v>2021</v>
      </c>
      <c r="B73">
        <v>0.5735314264485718</v>
      </c>
      <c r="C73">
        <v>0.79818659290420058</v>
      </c>
      <c r="D73">
        <v>0.91525921965649226</v>
      </c>
      <c r="E73">
        <v>0.93419741384559152</v>
      </c>
      <c r="F73">
        <v>0.48563200349020663</v>
      </c>
      <c r="G73">
        <v>0.57196274398395974</v>
      </c>
      <c r="I73">
        <v>2021</v>
      </c>
      <c r="J73">
        <v>0.57591093369978796</v>
      </c>
      <c r="K73">
        <v>0.79982763040886951</v>
      </c>
      <c r="L73">
        <v>0.91652488784317887</v>
      </c>
      <c r="M73">
        <v>0.93535391030506398</v>
      </c>
      <c r="N73">
        <v>0.48827229727633942</v>
      </c>
      <c r="O73">
        <v>0.57442533844489363</v>
      </c>
    </row>
    <row r="74" spans="1:15" x14ac:dyDescent="0.2">
      <c r="A74">
        <v>2022</v>
      </c>
      <c r="B74">
        <v>0.55973635393641052</v>
      </c>
      <c r="C74">
        <v>0.79177621785751051</v>
      </c>
      <c r="D74">
        <v>0.91260253778962763</v>
      </c>
      <c r="E74">
        <v>0.9326324492508663</v>
      </c>
      <c r="F74">
        <v>0.46922906562887973</v>
      </c>
      <c r="G74">
        <v>0.55733679937461977</v>
      </c>
      <c r="I74">
        <v>2022</v>
      </c>
      <c r="J74">
        <v>0.56687487569005901</v>
      </c>
      <c r="K74">
        <v>0.79669933037151741</v>
      </c>
      <c r="L74">
        <v>0.91639954234968724</v>
      </c>
      <c r="M74">
        <v>0.93610193862928393</v>
      </c>
      <c r="N74">
        <v>0.47714994698727792</v>
      </c>
      <c r="O74">
        <v>0.56472458275742154</v>
      </c>
    </row>
    <row r="75" spans="1:15" x14ac:dyDescent="0.2">
      <c r="A75">
        <v>2023</v>
      </c>
      <c r="B75">
        <v>0.54594128142424936</v>
      </c>
      <c r="C75">
        <v>0.78536584281082045</v>
      </c>
      <c r="D75">
        <v>0.90994585592276311</v>
      </c>
      <c r="E75">
        <v>0.9310674846561412</v>
      </c>
      <c r="F75">
        <v>0.45282612776755282</v>
      </c>
      <c r="G75">
        <v>0.54271085476527969</v>
      </c>
      <c r="I75">
        <v>2023</v>
      </c>
      <c r="J75">
        <v>0.56021832493154622</v>
      </c>
      <c r="K75">
        <v>0.79521206783883436</v>
      </c>
      <c r="L75">
        <v>0.9175398650428821</v>
      </c>
      <c r="M75">
        <v>0.93800646341297633</v>
      </c>
      <c r="N75">
        <v>0.46866789048434915</v>
      </c>
      <c r="O75">
        <v>0.55748642153088346</v>
      </c>
    </row>
    <row r="76" spans="1:15" x14ac:dyDescent="0.2">
      <c r="A76">
        <v>2024</v>
      </c>
      <c r="B76">
        <v>0.53214620891208819</v>
      </c>
      <c r="C76">
        <v>0.77895546776413049</v>
      </c>
      <c r="D76">
        <v>0.9072891740558986</v>
      </c>
      <c r="E76">
        <v>0.92950252006141598</v>
      </c>
      <c r="F76">
        <v>0.43642318990622592</v>
      </c>
      <c r="G76">
        <v>0.52808491015593972</v>
      </c>
      <c r="I76">
        <v>2024</v>
      </c>
      <c r="J76">
        <v>0.55594128142424948</v>
      </c>
      <c r="K76">
        <v>0.79536584281082034</v>
      </c>
      <c r="L76">
        <v>0.91994585592276334</v>
      </c>
      <c r="M76">
        <v>0.94106748465614132</v>
      </c>
      <c r="N76">
        <v>0.46282612776755305</v>
      </c>
      <c r="O76">
        <v>0.55271085476527937</v>
      </c>
    </row>
    <row r="77" spans="1:15" x14ac:dyDescent="0.2">
      <c r="A77">
        <v>2025</v>
      </c>
      <c r="B77">
        <v>0.51835113639992692</v>
      </c>
      <c r="C77">
        <v>0.77254509271744043</v>
      </c>
      <c r="D77">
        <v>0.90463249218903397</v>
      </c>
      <c r="E77">
        <v>0.92793755546669088</v>
      </c>
      <c r="F77">
        <v>0.42002025204489901</v>
      </c>
      <c r="G77">
        <v>0.51345896554659964</v>
      </c>
      <c r="I77">
        <v>2025</v>
      </c>
      <c r="J77">
        <v>0.5540437451681689</v>
      </c>
      <c r="K77">
        <v>0.79716065528747526</v>
      </c>
      <c r="L77">
        <v>0.92361751498933109</v>
      </c>
      <c r="M77">
        <v>0.94528500235877877</v>
      </c>
      <c r="N77">
        <v>0.45962465883688963</v>
      </c>
      <c r="O77">
        <v>0.55039788246060928</v>
      </c>
    </row>
    <row r="78" spans="1:15" x14ac:dyDescent="0.2">
      <c r="A78">
        <v>2026</v>
      </c>
      <c r="B78">
        <v>0.50455606388776575</v>
      </c>
      <c r="C78">
        <v>0.76613471767075036</v>
      </c>
      <c r="D78">
        <v>0.90197581032216945</v>
      </c>
      <c r="E78">
        <v>0.92637259087196577</v>
      </c>
      <c r="F78">
        <v>0.40361731418357216</v>
      </c>
      <c r="G78">
        <v>0.49883302093725967</v>
      </c>
      <c r="I78">
        <v>2026</v>
      </c>
      <c r="J78">
        <v>0.55452571616330448</v>
      </c>
      <c r="K78">
        <v>0.80059650526879922</v>
      </c>
      <c r="L78">
        <v>0.92855484224258533</v>
      </c>
      <c r="M78">
        <v>0.95065901652088869</v>
      </c>
      <c r="N78">
        <v>0.45906348369235889</v>
      </c>
      <c r="O78">
        <v>0.5505475046168733</v>
      </c>
    </row>
    <row r="79" spans="1:15" x14ac:dyDescent="0.2">
      <c r="A79">
        <v>2027</v>
      </c>
      <c r="B79">
        <v>0.49076099137560447</v>
      </c>
      <c r="C79">
        <v>0.75972434262406041</v>
      </c>
      <c r="D79">
        <v>0.89931912845530482</v>
      </c>
      <c r="E79">
        <v>0.92480762627724056</v>
      </c>
      <c r="F79">
        <v>0.38721437632224526</v>
      </c>
      <c r="G79">
        <v>0.48420707632791965</v>
      </c>
      <c r="I79">
        <v>2027</v>
      </c>
      <c r="J79">
        <v>0.55738719440965612</v>
      </c>
      <c r="K79">
        <v>0.80567339275479222</v>
      </c>
      <c r="L79">
        <v>0.93475783768252596</v>
      </c>
      <c r="M79">
        <v>0.95718952714247119</v>
      </c>
      <c r="N79">
        <v>0.46114260233396082</v>
      </c>
      <c r="O79">
        <v>0.55315972123407131</v>
      </c>
    </row>
    <row r="80" spans="1:15" x14ac:dyDescent="0.2">
      <c r="A80">
        <v>2028</v>
      </c>
      <c r="B80">
        <v>0.47696591886344331</v>
      </c>
      <c r="C80">
        <v>0.75331396757737035</v>
      </c>
      <c r="D80">
        <v>0.8966624465884403</v>
      </c>
      <c r="E80">
        <v>0.92324266168251545</v>
      </c>
      <c r="F80">
        <v>0.37081143846091835</v>
      </c>
      <c r="G80">
        <v>0.46958113171857963</v>
      </c>
      <c r="I80">
        <v>2028</v>
      </c>
      <c r="J80">
        <v>0.56262817990722391</v>
      </c>
      <c r="K80">
        <v>0.81239131774545426</v>
      </c>
      <c r="L80">
        <v>0.94222650130915309</v>
      </c>
      <c r="M80">
        <v>0.96487653422352615</v>
      </c>
      <c r="N80">
        <v>0.46586201476169542</v>
      </c>
      <c r="O80">
        <v>0.55823453231220332</v>
      </c>
    </row>
    <row r="81" spans="1:15" x14ac:dyDescent="0.2">
      <c r="A81">
        <v>2029</v>
      </c>
      <c r="B81">
        <v>0.46317084635128208</v>
      </c>
      <c r="C81">
        <v>0.74690359253068028</v>
      </c>
      <c r="D81">
        <v>0.89400576472157567</v>
      </c>
      <c r="E81">
        <v>0.92167769708779024</v>
      </c>
      <c r="F81">
        <v>0.35440850059959139</v>
      </c>
      <c r="G81">
        <v>0.4549551871092396</v>
      </c>
      <c r="I81">
        <v>2029</v>
      </c>
      <c r="J81">
        <v>0.57024867265600776</v>
      </c>
      <c r="K81">
        <v>0.82075028024078522</v>
      </c>
      <c r="L81">
        <v>0.9509608331224666</v>
      </c>
      <c r="M81">
        <v>0.97372003776405369</v>
      </c>
      <c r="N81">
        <v>0.47322172097556275</v>
      </c>
      <c r="O81">
        <v>0.56577193785126934</v>
      </c>
    </row>
    <row r="82" spans="1:15" x14ac:dyDescent="0.2">
      <c r="A82">
        <v>2030</v>
      </c>
      <c r="B82">
        <v>0.44937577383912086</v>
      </c>
      <c r="C82">
        <v>0.74049321748399022</v>
      </c>
      <c r="D82">
        <v>0.89134908285471115</v>
      </c>
      <c r="E82">
        <v>0.92011273249306513</v>
      </c>
      <c r="F82">
        <v>0.33800556273826449</v>
      </c>
      <c r="G82">
        <v>0.44032924249989958</v>
      </c>
      <c r="I82">
        <v>2030</v>
      </c>
      <c r="J82">
        <v>0.58024867265600777</v>
      </c>
      <c r="K82">
        <v>0.83075028024078523</v>
      </c>
      <c r="L82">
        <v>0.96096083312246661</v>
      </c>
      <c r="M82">
        <v>0.9837200377640537</v>
      </c>
      <c r="N82">
        <v>0.48322172097556276</v>
      </c>
      <c r="O82">
        <v>0.57577193785126934</v>
      </c>
    </row>
    <row r="83" spans="1:15" x14ac:dyDescent="0.2">
      <c r="A83">
        <v>2031</v>
      </c>
      <c r="B83">
        <v>0.43558070132695964</v>
      </c>
      <c r="C83">
        <v>0.73408284243730026</v>
      </c>
      <c r="D83">
        <v>0.88869240098784663</v>
      </c>
      <c r="E83">
        <v>0.91854776789834003</v>
      </c>
      <c r="F83">
        <v>0.32160262487693753</v>
      </c>
      <c r="G83">
        <v>0.42570329789055955</v>
      </c>
      <c r="I83">
        <v>2031</v>
      </c>
      <c r="J83">
        <v>0.59024867265600778</v>
      </c>
      <c r="K83">
        <v>0.84075028024078524</v>
      </c>
      <c r="L83">
        <v>0.97096083312246662</v>
      </c>
      <c r="M83">
        <v>0.99372003776405371</v>
      </c>
      <c r="N83">
        <v>0.49322172097556277</v>
      </c>
      <c r="O83">
        <v>0.58577193785126935</v>
      </c>
    </row>
    <row r="84" spans="1:15" x14ac:dyDescent="0.2">
      <c r="A84">
        <v>2032</v>
      </c>
      <c r="B84">
        <v>0.42178562881479842</v>
      </c>
      <c r="C84">
        <v>0.7276724673906102</v>
      </c>
      <c r="D84">
        <v>0.886035719120982</v>
      </c>
      <c r="E84">
        <v>0.91698280330361481</v>
      </c>
      <c r="F84">
        <v>0.30519968701561057</v>
      </c>
      <c r="G84">
        <v>0.41107735328121953</v>
      </c>
      <c r="I84">
        <v>2032</v>
      </c>
      <c r="J84">
        <v>0.60024867265600779</v>
      </c>
      <c r="K84">
        <v>0.85075028024078525</v>
      </c>
      <c r="L84">
        <v>0.98096083312246662</v>
      </c>
      <c r="M84">
        <v>1.0037200377640536</v>
      </c>
      <c r="N84">
        <v>0.50322172097556273</v>
      </c>
      <c r="O84">
        <v>0.59577193785126936</v>
      </c>
    </row>
    <row r="85" spans="1:15" x14ac:dyDescent="0.2">
      <c r="A85">
        <v>2033</v>
      </c>
      <c r="B85">
        <v>0.4079905563026372</v>
      </c>
      <c r="C85">
        <v>0.72126209234392014</v>
      </c>
      <c r="D85">
        <v>0.88337903725411748</v>
      </c>
      <c r="E85">
        <v>0.91541783870888971</v>
      </c>
      <c r="F85">
        <v>0.28879674915428366</v>
      </c>
      <c r="G85">
        <v>0.3964514086718795</v>
      </c>
      <c r="I85">
        <v>2033</v>
      </c>
      <c r="J85">
        <v>0.6102486726560078</v>
      </c>
      <c r="K85">
        <v>0.86075028024078526</v>
      </c>
      <c r="L85">
        <v>0.99096083312246663</v>
      </c>
      <c r="M85">
        <v>1.0137200377640536</v>
      </c>
      <c r="N85">
        <v>0.51322172097556273</v>
      </c>
      <c r="O85">
        <v>0.60577193785126937</v>
      </c>
    </row>
    <row r="86" spans="1:15" x14ac:dyDescent="0.2">
      <c r="A86">
        <v>2034</v>
      </c>
      <c r="B86">
        <v>0.39419548379047598</v>
      </c>
      <c r="C86">
        <v>0.71485171729723018</v>
      </c>
      <c r="D86">
        <v>0.88072235538725285</v>
      </c>
      <c r="E86">
        <v>0.91385287411416449</v>
      </c>
      <c r="F86">
        <v>0.2723938112929567</v>
      </c>
      <c r="G86">
        <v>0.38182546406253948</v>
      </c>
      <c r="I86">
        <v>2034</v>
      </c>
      <c r="J86">
        <v>0.6202486726560078</v>
      </c>
      <c r="K86">
        <v>0.87075028024078527</v>
      </c>
      <c r="L86">
        <v>1.0009608331224666</v>
      </c>
      <c r="M86">
        <v>1.0237200377640536</v>
      </c>
      <c r="N86">
        <v>0.52322172097556274</v>
      </c>
      <c r="O86">
        <v>0.61577193785126938</v>
      </c>
    </row>
    <row r="87" spans="1:15" x14ac:dyDescent="0.2">
      <c r="A87">
        <v>2035</v>
      </c>
      <c r="B87">
        <v>0.38040041127831475</v>
      </c>
      <c r="C87">
        <v>0.70844134225054012</v>
      </c>
      <c r="D87">
        <v>0.87806567352038833</v>
      </c>
      <c r="E87">
        <v>0.91228790951943939</v>
      </c>
      <c r="F87">
        <v>0.25599087343162974</v>
      </c>
      <c r="G87">
        <v>0.36719951945319945</v>
      </c>
      <c r="I87">
        <v>2035</v>
      </c>
      <c r="J87">
        <v>0.63024867265600781</v>
      </c>
      <c r="K87">
        <v>0.88075028024078528</v>
      </c>
      <c r="L87">
        <v>1.0109608331224667</v>
      </c>
      <c r="M87">
        <v>1.0337200377640536</v>
      </c>
      <c r="N87">
        <v>0.53322172097556275</v>
      </c>
      <c r="O87">
        <v>0.62577193785126939</v>
      </c>
    </row>
    <row r="88" spans="1:15" x14ac:dyDescent="0.2">
      <c r="A88">
        <v>2036</v>
      </c>
      <c r="B88">
        <v>0.36660533876615359</v>
      </c>
      <c r="C88">
        <v>0.70203096720385005</v>
      </c>
      <c r="D88">
        <v>0.8754089916535237</v>
      </c>
      <c r="E88">
        <v>0.91072294492471428</v>
      </c>
      <c r="F88">
        <v>0.23958793557030283</v>
      </c>
      <c r="G88">
        <v>0.35257357484385948</v>
      </c>
      <c r="I88">
        <v>2036</v>
      </c>
      <c r="J88">
        <v>0.64024867265600782</v>
      </c>
      <c r="K88">
        <v>0.89075028024078529</v>
      </c>
      <c r="L88">
        <v>1.0209608331224667</v>
      </c>
      <c r="M88">
        <v>1.0437200377640536</v>
      </c>
      <c r="N88">
        <v>0.54322172097556276</v>
      </c>
      <c r="O88">
        <v>0.6357719378512694</v>
      </c>
    </row>
    <row r="89" spans="1:15" x14ac:dyDescent="0.2">
      <c r="A89">
        <v>2037</v>
      </c>
      <c r="B89">
        <v>0.35281026625399237</v>
      </c>
      <c r="C89">
        <v>0.69562059215715999</v>
      </c>
      <c r="D89">
        <v>0.87275230978665919</v>
      </c>
      <c r="E89">
        <v>0.90915798032998907</v>
      </c>
      <c r="F89">
        <v>0.22318499770897587</v>
      </c>
      <c r="G89">
        <v>0.33794763023451946</v>
      </c>
      <c r="I89">
        <v>2037</v>
      </c>
      <c r="J89">
        <v>0.65024867265600783</v>
      </c>
      <c r="K89">
        <v>0.90075028024078529</v>
      </c>
      <c r="L89">
        <v>1.0309608331224667</v>
      </c>
      <c r="M89">
        <v>1.0537200377640537</v>
      </c>
      <c r="N89">
        <v>0.55322172097556277</v>
      </c>
      <c r="O89">
        <v>0.64577193785126941</v>
      </c>
    </row>
    <row r="90" spans="1:15" x14ac:dyDescent="0.2">
      <c r="A90">
        <v>2038</v>
      </c>
      <c r="B90">
        <v>0.33901519374183114</v>
      </c>
      <c r="C90">
        <v>0.68921021711047004</v>
      </c>
      <c r="D90">
        <v>0.87009562791979467</v>
      </c>
      <c r="E90">
        <v>0.90759301573526396</v>
      </c>
      <c r="F90">
        <v>0.20678205984764894</v>
      </c>
      <c r="G90">
        <v>0.32332168562517943</v>
      </c>
      <c r="I90">
        <v>2038</v>
      </c>
      <c r="J90">
        <v>0.66024867265600784</v>
      </c>
      <c r="K90">
        <v>0.9107502802407853</v>
      </c>
      <c r="L90">
        <v>1.0409608331224667</v>
      </c>
      <c r="M90">
        <v>1.0637200377640537</v>
      </c>
      <c r="N90">
        <v>0.56322172097556278</v>
      </c>
      <c r="O90">
        <v>0.65577193785126942</v>
      </c>
    </row>
    <row r="91" spans="1:15" x14ac:dyDescent="0.2">
      <c r="A91">
        <v>2039</v>
      </c>
      <c r="B91">
        <v>0.32522012122966992</v>
      </c>
      <c r="C91">
        <v>0.68279984206377997</v>
      </c>
      <c r="D91">
        <v>0.86743894605293004</v>
      </c>
      <c r="E91">
        <v>0.90602805114053875</v>
      </c>
      <c r="F91">
        <v>0.19037912198632201</v>
      </c>
      <c r="G91">
        <v>0.30869574101583941</v>
      </c>
      <c r="I91">
        <v>2039</v>
      </c>
      <c r="J91">
        <v>0.67024867265600785</v>
      </c>
      <c r="K91">
        <v>0.92075028024078531</v>
      </c>
      <c r="L91">
        <v>1.0509608331224667</v>
      </c>
      <c r="M91">
        <v>1.0737200377640537</v>
      </c>
      <c r="N91">
        <v>0.57322172097556279</v>
      </c>
      <c r="O91">
        <v>0.66577193785126942</v>
      </c>
    </row>
    <row r="92" spans="1:15" x14ac:dyDescent="0.2">
      <c r="A92">
        <v>2040</v>
      </c>
      <c r="B92">
        <v>0.3114250487175087</v>
      </c>
      <c r="C92">
        <v>0.67638946701708991</v>
      </c>
      <c r="D92">
        <v>0.86478226418606552</v>
      </c>
      <c r="E92">
        <v>0.90446308654581364</v>
      </c>
      <c r="F92">
        <v>0.17397618412499508</v>
      </c>
      <c r="G92">
        <v>0.29406979640649938</v>
      </c>
      <c r="I92">
        <v>2040</v>
      </c>
      <c r="J92">
        <v>0.68024867265600786</v>
      </c>
      <c r="K92">
        <v>0.93075028024078532</v>
      </c>
      <c r="L92">
        <v>1.0609608331224667</v>
      </c>
      <c r="M92">
        <v>1.0837200377640537</v>
      </c>
      <c r="N92">
        <v>0.5832217209755628</v>
      </c>
      <c r="O92">
        <v>0.67577193785126943</v>
      </c>
    </row>
    <row r="93" spans="1:15" x14ac:dyDescent="0.2">
      <c r="A93">
        <v>2041</v>
      </c>
      <c r="B93">
        <v>0.29762997620534748</v>
      </c>
      <c r="C93">
        <v>0.66997909197039995</v>
      </c>
      <c r="D93">
        <v>0.86212558231920089</v>
      </c>
      <c r="E93">
        <v>0.90289812195108854</v>
      </c>
      <c r="F93">
        <v>0.15757324626366817</v>
      </c>
      <c r="G93">
        <v>0.27944385179715936</v>
      </c>
      <c r="I93">
        <v>2041</v>
      </c>
      <c r="J93">
        <v>0.69024867265600787</v>
      </c>
      <c r="K93">
        <v>0.94075028024078533</v>
      </c>
      <c r="L93">
        <v>1.0709608331224667</v>
      </c>
      <c r="M93">
        <v>1.0937200377640537</v>
      </c>
      <c r="N93">
        <v>0.59322172097556281</v>
      </c>
      <c r="O93">
        <v>0.68577193785126944</v>
      </c>
    </row>
    <row r="94" spans="1:15" x14ac:dyDescent="0.2">
      <c r="A94">
        <v>2042</v>
      </c>
      <c r="B94">
        <v>0.28383490369318626</v>
      </c>
      <c r="C94">
        <v>0.66356871692370989</v>
      </c>
      <c r="D94">
        <v>0.85946890045233637</v>
      </c>
      <c r="E94">
        <v>0.90133315735636332</v>
      </c>
      <c r="F94">
        <v>0.14117030840234124</v>
      </c>
      <c r="G94">
        <v>0.26481790718781933</v>
      </c>
      <c r="I94">
        <v>2042</v>
      </c>
      <c r="J94">
        <v>0.70024867265600788</v>
      </c>
      <c r="K94">
        <v>0.95075028024078534</v>
      </c>
      <c r="L94">
        <v>1.0809608331224667</v>
      </c>
      <c r="M94">
        <v>1.0954752163075936</v>
      </c>
      <c r="N94">
        <v>0.60322172097556281</v>
      </c>
      <c r="O94">
        <v>0.69577193785126945</v>
      </c>
    </row>
    <row r="95" spans="1:15" x14ac:dyDescent="0.2">
      <c r="A95">
        <v>2043</v>
      </c>
      <c r="B95">
        <v>0.27003983118102504</v>
      </c>
      <c r="C95">
        <v>0.65715834187701982</v>
      </c>
      <c r="D95">
        <v>0.85681221858547185</v>
      </c>
      <c r="E95">
        <v>0.89976819276163822</v>
      </c>
      <c r="F95">
        <v>0.12476737054101432</v>
      </c>
      <c r="G95">
        <v>0.25019196257847931</v>
      </c>
      <c r="I95">
        <v>2043</v>
      </c>
      <c r="J95">
        <v>0.71024867265600788</v>
      </c>
      <c r="K95">
        <v>0.96075028024078535</v>
      </c>
      <c r="L95">
        <v>1.0909608331224667</v>
      </c>
      <c r="M95">
        <v>1.0954752163075936</v>
      </c>
      <c r="N95">
        <v>0.61322172097556282</v>
      </c>
      <c r="O95">
        <v>0.70577193785126946</v>
      </c>
    </row>
    <row r="96" spans="1:15" x14ac:dyDescent="0.2">
      <c r="A96">
        <v>2044</v>
      </c>
      <c r="B96">
        <v>0.25624475866886381</v>
      </c>
      <c r="C96">
        <v>0.65074796683032987</v>
      </c>
      <c r="D96">
        <v>0.85415553671860722</v>
      </c>
      <c r="E96">
        <v>0.898203228166913</v>
      </c>
      <c r="F96">
        <v>0.1083644326796874</v>
      </c>
      <c r="G96">
        <v>0.23556601796913929</v>
      </c>
      <c r="I96">
        <v>2044</v>
      </c>
      <c r="J96">
        <v>0.72024867265600789</v>
      </c>
      <c r="K96">
        <v>0.97075028024078536</v>
      </c>
      <c r="L96">
        <v>1.1009608331224667</v>
      </c>
      <c r="M96">
        <v>1.0954752163075936</v>
      </c>
      <c r="N96">
        <v>0.62322172097556283</v>
      </c>
      <c r="O96">
        <v>0.71577193785126947</v>
      </c>
    </row>
    <row r="97" spans="1:15" x14ac:dyDescent="0.2">
      <c r="A97">
        <v>2045</v>
      </c>
      <c r="B97">
        <v>0.24244968615670262</v>
      </c>
      <c r="C97">
        <v>0.64433759178363981</v>
      </c>
      <c r="D97">
        <v>0.8514988548517427</v>
      </c>
      <c r="E97">
        <v>0.8966382635721879</v>
      </c>
      <c r="F97">
        <v>9.1961494818360481E-2</v>
      </c>
      <c r="G97">
        <v>0.22094007335979926</v>
      </c>
      <c r="I97">
        <v>2045</v>
      </c>
      <c r="J97">
        <v>0.7302486726560079</v>
      </c>
      <c r="K97">
        <v>0.98075028024078537</v>
      </c>
      <c r="L97">
        <v>1.1109608331224667</v>
      </c>
      <c r="M97">
        <v>1.0954752163075936</v>
      </c>
      <c r="N97">
        <v>0.63322172097556284</v>
      </c>
      <c r="O97">
        <v>0.72577193785126948</v>
      </c>
    </row>
    <row r="98" spans="1:15" x14ac:dyDescent="0.2">
      <c r="A98">
        <v>2046</v>
      </c>
      <c r="B98">
        <v>0.2286546136445414</v>
      </c>
      <c r="C98">
        <v>0.63792721673694974</v>
      </c>
      <c r="D98">
        <v>0.84884217298487807</v>
      </c>
      <c r="E98">
        <v>0.89507329897746279</v>
      </c>
      <c r="F98">
        <v>7.5558556957033562E-2</v>
      </c>
      <c r="G98">
        <v>0.20631412875045924</v>
      </c>
      <c r="I98">
        <v>2046</v>
      </c>
      <c r="J98">
        <v>0.74024867265600791</v>
      </c>
      <c r="K98">
        <v>0.99075028024078537</v>
      </c>
      <c r="L98">
        <v>1.1209608331224667</v>
      </c>
      <c r="M98">
        <v>1.0954752163075936</v>
      </c>
      <c r="N98">
        <v>0.64322172097556285</v>
      </c>
      <c r="O98">
        <v>0.73577193785126949</v>
      </c>
    </row>
    <row r="99" spans="1:15" x14ac:dyDescent="0.2">
      <c r="A99">
        <v>2047</v>
      </c>
      <c r="B99">
        <v>0.21485954113238021</v>
      </c>
      <c r="C99">
        <v>0.63151684169025968</v>
      </c>
      <c r="D99">
        <v>0.84618549111801356</v>
      </c>
      <c r="E99">
        <v>0.89350833438273758</v>
      </c>
      <c r="F99">
        <v>5.915561909570663E-2</v>
      </c>
      <c r="G99">
        <v>0.19168818414111921</v>
      </c>
      <c r="I99">
        <v>2047</v>
      </c>
      <c r="J99">
        <v>0.75024867265600792</v>
      </c>
      <c r="K99">
        <v>1.0007502802407853</v>
      </c>
      <c r="L99">
        <v>1.1309608331224668</v>
      </c>
      <c r="M99">
        <v>1.0954752163075936</v>
      </c>
      <c r="N99">
        <v>0.65322172097556286</v>
      </c>
      <c r="O99">
        <v>0.7457719378512695</v>
      </c>
    </row>
    <row r="100" spans="1:15" x14ac:dyDescent="0.2">
      <c r="A100">
        <v>2048</v>
      </c>
      <c r="B100">
        <v>0.20106446862021898</v>
      </c>
      <c r="C100">
        <v>0.62510646664356972</v>
      </c>
      <c r="D100">
        <v>0.84352880925114893</v>
      </c>
      <c r="E100">
        <v>0.89194336978801247</v>
      </c>
      <c r="F100">
        <v>4.2752681234379697E-2</v>
      </c>
      <c r="G100">
        <v>0.17706223953177919</v>
      </c>
      <c r="I100">
        <v>2048</v>
      </c>
      <c r="J100">
        <v>0.76024867265600793</v>
      </c>
      <c r="K100">
        <v>1.0107502802407853</v>
      </c>
      <c r="L100">
        <v>1.1409608331224668</v>
      </c>
      <c r="M100">
        <v>1.0954752163075936</v>
      </c>
      <c r="N100">
        <v>0.66322172097556287</v>
      </c>
      <c r="O100">
        <v>0.7557719378512695</v>
      </c>
    </row>
    <row r="101" spans="1:15" x14ac:dyDescent="0.2">
      <c r="A101">
        <v>2049</v>
      </c>
      <c r="B101">
        <v>0.18726939610805776</v>
      </c>
      <c r="C101">
        <v>0.61869609159687966</v>
      </c>
      <c r="D101">
        <v>0.84087212738428441</v>
      </c>
      <c r="E101">
        <v>0.89037840519328726</v>
      </c>
      <c r="F101">
        <v>2.6349743373052768E-2</v>
      </c>
      <c r="G101">
        <v>0.16243629492243919</v>
      </c>
      <c r="I101">
        <v>2049</v>
      </c>
      <c r="J101">
        <v>0.77024867265600794</v>
      </c>
      <c r="K101">
        <v>1.0207502802407853</v>
      </c>
      <c r="L101">
        <v>1.1509608331224668</v>
      </c>
      <c r="M101">
        <v>1.0954752163075936</v>
      </c>
      <c r="N101">
        <v>0.67322172097556288</v>
      </c>
      <c r="O101">
        <v>0.76577193785126951</v>
      </c>
    </row>
    <row r="102" spans="1:15" x14ac:dyDescent="0.2">
      <c r="A102">
        <v>2050</v>
      </c>
      <c r="B102">
        <v>0.17347432359589654</v>
      </c>
      <c r="C102">
        <v>0.6122857165501896</v>
      </c>
      <c r="D102">
        <v>0.83821544551741989</v>
      </c>
      <c r="E102">
        <v>0.88881344059856215</v>
      </c>
      <c r="F102">
        <v>9.9468055117258418E-3</v>
      </c>
      <c r="G102">
        <v>0.14781035031309916</v>
      </c>
      <c r="I102">
        <v>2050</v>
      </c>
      <c r="J102">
        <v>0.78024867265600795</v>
      </c>
      <c r="K102">
        <v>1.0307502802407853</v>
      </c>
      <c r="L102">
        <v>1.1609608331224668</v>
      </c>
      <c r="M102">
        <v>1.0954752163075936</v>
      </c>
      <c r="N102">
        <v>0.68322172097556289</v>
      </c>
      <c r="O102">
        <v>0.77577193785126952</v>
      </c>
    </row>
    <row r="103" spans="1:15" x14ac:dyDescent="0.2">
      <c r="A103">
        <v>2051</v>
      </c>
      <c r="B103">
        <v>0.15967925108373535</v>
      </c>
      <c r="C103">
        <v>0.60587534150349964</v>
      </c>
      <c r="D103">
        <v>0.83555876365055526</v>
      </c>
      <c r="E103">
        <v>0.88724847600383705</v>
      </c>
      <c r="F103">
        <v>0</v>
      </c>
      <c r="G103">
        <v>0.13318440570375914</v>
      </c>
      <c r="I103">
        <v>2051</v>
      </c>
      <c r="J103">
        <v>0.79024867265600796</v>
      </c>
      <c r="K103">
        <v>1.0407502802407853</v>
      </c>
      <c r="L103">
        <v>1.1709608331224668</v>
      </c>
      <c r="M103">
        <v>1.0954752163075936</v>
      </c>
      <c r="N103">
        <v>0.69322172097556289</v>
      </c>
      <c r="O103">
        <v>0.78577193785126953</v>
      </c>
    </row>
    <row r="104" spans="1:15" x14ac:dyDescent="0.2">
      <c r="A104">
        <v>2052</v>
      </c>
      <c r="B104">
        <v>0.14588417857157412</v>
      </c>
      <c r="C104">
        <v>0.59946496645680958</v>
      </c>
      <c r="D104">
        <v>0.83290208178369074</v>
      </c>
      <c r="E104">
        <v>0.88568351140911183</v>
      </c>
      <c r="F104">
        <v>0</v>
      </c>
      <c r="G104">
        <v>0.11855846109441912</v>
      </c>
      <c r="I104">
        <v>2052</v>
      </c>
      <c r="J104">
        <v>0.80024867265600796</v>
      </c>
      <c r="K104">
        <v>1.0507502802407853</v>
      </c>
      <c r="L104">
        <v>1.1809608331224668</v>
      </c>
      <c r="M104">
        <v>1.0954752163075936</v>
      </c>
      <c r="N104">
        <v>0.7032217209755629</v>
      </c>
      <c r="O104">
        <v>0.79577193785126954</v>
      </c>
    </row>
    <row r="105" spans="1:15" x14ac:dyDescent="0.2">
      <c r="A105">
        <v>2053</v>
      </c>
      <c r="B105">
        <v>0.1320891060594129</v>
      </c>
      <c r="C105">
        <v>0.59305459141011951</v>
      </c>
      <c r="D105">
        <v>0.83024539991682611</v>
      </c>
      <c r="E105">
        <v>0.88411854681438673</v>
      </c>
      <c r="F105">
        <v>0</v>
      </c>
      <c r="G105">
        <v>0.10393251648507909</v>
      </c>
      <c r="I105">
        <v>2053</v>
      </c>
      <c r="J105">
        <v>0.81024867265600797</v>
      </c>
      <c r="K105">
        <v>1.0607502802407853</v>
      </c>
      <c r="L105">
        <v>1.1909608331224668</v>
      </c>
      <c r="M105">
        <v>1.0954752163075936</v>
      </c>
      <c r="N105">
        <v>0.71322172097556291</v>
      </c>
      <c r="O105">
        <v>0.80577193785126955</v>
      </c>
    </row>
    <row r="106" spans="1:15" x14ac:dyDescent="0.2">
      <c r="A106">
        <v>2054</v>
      </c>
      <c r="B106">
        <v>0.11829403354725168</v>
      </c>
      <c r="C106">
        <v>0.58664421636342945</v>
      </c>
      <c r="D106">
        <v>0.82758871804996159</v>
      </c>
      <c r="E106">
        <v>0.88255358221966151</v>
      </c>
      <c r="F106">
        <v>0</v>
      </c>
      <c r="G106">
        <v>8.9306571875739066E-2</v>
      </c>
      <c r="I106">
        <v>2054</v>
      </c>
      <c r="J106">
        <v>0.82024867265600798</v>
      </c>
      <c r="K106">
        <v>1.0707502802407853</v>
      </c>
      <c r="L106">
        <v>1.2009608331224668</v>
      </c>
      <c r="M106">
        <v>1.0954752163075936</v>
      </c>
      <c r="N106">
        <v>0.72322172097556292</v>
      </c>
      <c r="O106">
        <v>0.81577193785126956</v>
      </c>
    </row>
    <row r="107" spans="1:15" x14ac:dyDescent="0.2">
      <c r="A107">
        <v>2055</v>
      </c>
      <c r="B107">
        <v>0.10449896103509047</v>
      </c>
      <c r="C107">
        <v>0.5802338413167395</v>
      </c>
      <c r="D107">
        <v>0.82493203618309696</v>
      </c>
      <c r="E107">
        <v>0.88098861762493641</v>
      </c>
      <c r="F107">
        <v>0</v>
      </c>
      <c r="G107">
        <v>7.4680627266399055E-2</v>
      </c>
      <c r="I107">
        <v>2055</v>
      </c>
      <c r="J107">
        <v>0.83024867265600799</v>
      </c>
      <c r="K107">
        <v>1.0807502802407853</v>
      </c>
      <c r="L107">
        <v>1.2109608331224668</v>
      </c>
      <c r="M107">
        <v>1.0954752163075936</v>
      </c>
      <c r="N107">
        <v>0.73322172097556293</v>
      </c>
      <c r="O107">
        <v>0.82577193785126957</v>
      </c>
    </row>
    <row r="108" spans="1:15" x14ac:dyDescent="0.2">
      <c r="A108">
        <v>2056</v>
      </c>
      <c r="B108">
        <v>9.0703888522929252E-2</v>
      </c>
      <c r="C108">
        <v>0.57382346627004943</v>
      </c>
      <c r="D108">
        <v>0.82227535431623244</v>
      </c>
      <c r="E108">
        <v>0.87942365303021131</v>
      </c>
      <c r="F108">
        <v>0</v>
      </c>
      <c r="G108">
        <v>6.0054682657059037E-2</v>
      </c>
      <c r="I108">
        <v>2056</v>
      </c>
      <c r="J108">
        <v>0.840248672656008</v>
      </c>
      <c r="K108">
        <v>1.0907502802407854</v>
      </c>
      <c r="L108">
        <v>1.2209608331224668</v>
      </c>
      <c r="M108">
        <v>1.0954752163075936</v>
      </c>
      <c r="N108">
        <v>0.74322172097556294</v>
      </c>
      <c r="O108">
        <v>0.83577193785126958</v>
      </c>
    </row>
    <row r="109" spans="1:15" x14ac:dyDescent="0.2">
      <c r="A109">
        <v>2057</v>
      </c>
      <c r="B109">
        <v>7.6908816010768044E-2</v>
      </c>
      <c r="C109">
        <v>0.56741309122335937</v>
      </c>
      <c r="D109">
        <v>0.81961867244936792</v>
      </c>
      <c r="E109">
        <v>0.87785868843548609</v>
      </c>
      <c r="F109">
        <v>0</v>
      </c>
      <c r="G109">
        <v>4.5428738047719019E-2</v>
      </c>
      <c r="I109">
        <v>2057</v>
      </c>
      <c r="J109">
        <v>0.85024867265600801</v>
      </c>
      <c r="K109">
        <v>1.1007502802407854</v>
      </c>
      <c r="L109">
        <v>1.2309608331224668</v>
      </c>
      <c r="M109">
        <v>1.0954752163075936</v>
      </c>
      <c r="N109">
        <v>0.75322172097556295</v>
      </c>
      <c r="O109">
        <v>0.84577193785126958</v>
      </c>
    </row>
    <row r="110" spans="1:15" x14ac:dyDescent="0.2">
      <c r="A110">
        <v>2058</v>
      </c>
      <c r="B110">
        <v>6.3113743498606822E-2</v>
      </c>
      <c r="C110">
        <v>0.56100271617666941</v>
      </c>
      <c r="D110">
        <v>0.81696199058250329</v>
      </c>
      <c r="E110">
        <v>0.87629372384076099</v>
      </c>
      <c r="F110">
        <v>0</v>
      </c>
      <c r="G110">
        <v>3.0802793438379005E-2</v>
      </c>
      <c r="I110">
        <v>2058</v>
      </c>
      <c r="J110">
        <v>0.86024867265600802</v>
      </c>
      <c r="K110">
        <v>1.1107502802407854</v>
      </c>
      <c r="L110">
        <v>1.2409608331224669</v>
      </c>
      <c r="M110">
        <v>1.0954752163075936</v>
      </c>
      <c r="N110">
        <v>0.76322172097556296</v>
      </c>
      <c r="O110">
        <v>0.85577193785126959</v>
      </c>
    </row>
    <row r="111" spans="1:15" x14ac:dyDescent="0.2">
      <c r="A111">
        <v>2059</v>
      </c>
      <c r="B111">
        <v>4.9318670986445608E-2</v>
      </c>
      <c r="C111">
        <v>0.55459234112997935</v>
      </c>
      <c r="D111">
        <v>0.81430530871563878</v>
      </c>
      <c r="E111">
        <v>0.87472875924603577</v>
      </c>
      <c r="F111">
        <v>0</v>
      </c>
      <c r="G111">
        <v>1.6176848829038991E-2</v>
      </c>
      <c r="I111">
        <v>2059</v>
      </c>
      <c r="J111">
        <v>0.87024867265600803</v>
      </c>
      <c r="K111">
        <v>1.1207502802407854</v>
      </c>
      <c r="L111">
        <v>1.2442687224555662</v>
      </c>
      <c r="M111">
        <v>1.0954752163075936</v>
      </c>
      <c r="N111">
        <v>0.77322172097556296</v>
      </c>
      <c r="O111">
        <v>0.8657719378512696</v>
      </c>
    </row>
    <row r="112" spans="1:15" x14ac:dyDescent="0.2">
      <c r="A112">
        <v>2060</v>
      </c>
      <c r="B112">
        <v>3.5523598474284393E-2</v>
      </c>
      <c r="C112">
        <v>0.54818196608328928</v>
      </c>
      <c r="D112">
        <v>0.81164862684877415</v>
      </c>
      <c r="E112">
        <v>0.87316379465131067</v>
      </c>
      <c r="F112">
        <v>0</v>
      </c>
      <c r="G112">
        <v>1.5509042196989783E-3</v>
      </c>
      <c r="I112">
        <v>2060</v>
      </c>
      <c r="J112">
        <v>0.88024867265600804</v>
      </c>
      <c r="K112">
        <v>1.1307502802407854</v>
      </c>
      <c r="L112">
        <v>1.2442687224555662</v>
      </c>
      <c r="M112">
        <v>1.0954752163075936</v>
      </c>
      <c r="N112">
        <v>0.78322172097556297</v>
      </c>
      <c r="O112">
        <v>0.87577193785126961</v>
      </c>
    </row>
    <row r="113" spans="1:15" x14ac:dyDescent="0.2">
      <c r="A113">
        <v>2061</v>
      </c>
      <c r="B113">
        <v>2.1728525962123185E-2</v>
      </c>
      <c r="C113">
        <v>0.54177159103659933</v>
      </c>
      <c r="D113">
        <v>0.80899194498190963</v>
      </c>
      <c r="E113">
        <v>0.87159883005658556</v>
      </c>
      <c r="F113">
        <v>0</v>
      </c>
      <c r="G113">
        <v>0</v>
      </c>
      <c r="I113">
        <v>2061</v>
      </c>
      <c r="J113">
        <v>0.89024867265600804</v>
      </c>
      <c r="K113">
        <v>1.1407502802407854</v>
      </c>
      <c r="L113">
        <v>1.2442687224555662</v>
      </c>
      <c r="M113">
        <v>1.0954752163075936</v>
      </c>
      <c r="N113">
        <v>0.79322172097556298</v>
      </c>
      <c r="O113">
        <v>0.88577193785126962</v>
      </c>
    </row>
    <row r="114" spans="1:15" x14ac:dyDescent="0.2">
      <c r="A114">
        <v>2062</v>
      </c>
      <c r="B114">
        <v>7.933453449961974E-3</v>
      </c>
      <c r="C114">
        <v>0.53536121598990927</v>
      </c>
      <c r="D114">
        <v>0.80633526311504511</v>
      </c>
      <c r="E114">
        <v>0.87003386546186035</v>
      </c>
      <c r="F114">
        <v>0</v>
      </c>
      <c r="G114">
        <v>0</v>
      </c>
      <c r="I114">
        <v>2062</v>
      </c>
      <c r="J114">
        <v>0.90024867265600805</v>
      </c>
      <c r="K114">
        <v>1.1507502802407854</v>
      </c>
      <c r="L114">
        <v>1.2442687224555662</v>
      </c>
      <c r="M114">
        <v>1.0954752163075936</v>
      </c>
      <c r="N114">
        <v>0.80322172097556299</v>
      </c>
      <c r="O114">
        <v>0.89577193785126963</v>
      </c>
    </row>
    <row r="115" spans="1:15" x14ac:dyDescent="0.2">
      <c r="A115">
        <v>2063</v>
      </c>
      <c r="B115">
        <v>0</v>
      </c>
      <c r="C115">
        <v>0.5289508409432192</v>
      </c>
      <c r="D115">
        <v>0.80367858124818048</v>
      </c>
      <c r="E115">
        <v>0.86846890086713524</v>
      </c>
      <c r="F115">
        <v>0</v>
      </c>
      <c r="G115">
        <v>0</v>
      </c>
      <c r="I115">
        <v>2063</v>
      </c>
      <c r="J115">
        <v>0.91024867265600806</v>
      </c>
      <c r="K115">
        <v>1.1607502802407854</v>
      </c>
      <c r="L115">
        <v>1.2442687224555662</v>
      </c>
      <c r="M115">
        <v>1.0954752163075936</v>
      </c>
      <c r="N115">
        <v>0.813221720975563</v>
      </c>
      <c r="O115">
        <v>0.90577193785126964</v>
      </c>
    </row>
    <row r="116" spans="1:15" x14ac:dyDescent="0.2">
      <c r="A116">
        <v>2064</v>
      </c>
      <c r="B116">
        <v>0</v>
      </c>
      <c r="C116">
        <v>0.52254046589652914</v>
      </c>
      <c r="D116">
        <v>0.80102189938131596</v>
      </c>
      <c r="E116">
        <v>0.86690393627241003</v>
      </c>
      <c r="F116">
        <v>0</v>
      </c>
      <c r="G116">
        <v>0</v>
      </c>
      <c r="I116">
        <v>2064</v>
      </c>
      <c r="J116">
        <v>0.92024867265600807</v>
      </c>
      <c r="K116">
        <v>1.1707502802407854</v>
      </c>
      <c r="L116">
        <v>1.2442687224555662</v>
      </c>
      <c r="M116">
        <v>1.0954752163075936</v>
      </c>
      <c r="N116">
        <v>0.82322172097556301</v>
      </c>
      <c r="O116">
        <v>0.91577193785126965</v>
      </c>
    </row>
    <row r="117" spans="1:15" x14ac:dyDescent="0.2">
      <c r="A117">
        <v>2065</v>
      </c>
      <c r="B117">
        <v>0</v>
      </c>
      <c r="C117">
        <v>0.51613009084983918</v>
      </c>
      <c r="D117">
        <v>0.79836521751445133</v>
      </c>
      <c r="E117">
        <v>0.86533897167768492</v>
      </c>
      <c r="F117">
        <v>0</v>
      </c>
      <c r="G117">
        <v>0</v>
      </c>
      <c r="I117">
        <v>2065</v>
      </c>
      <c r="J117">
        <v>0.93024867265600808</v>
      </c>
      <c r="K117">
        <v>1.1807502802407854</v>
      </c>
      <c r="L117">
        <v>1.2442687224555662</v>
      </c>
      <c r="M117">
        <v>1.0954752163075936</v>
      </c>
      <c r="N117">
        <v>0.83322172097556302</v>
      </c>
      <c r="O117">
        <v>0.92577193785126966</v>
      </c>
    </row>
    <row r="118" spans="1:15" x14ac:dyDescent="0.2">
      <c r="A118">
        <v>2066</v>
      </c>
      <c r="B118">
        <v>0</v>
      </c>
      <c r="C118">
        <v>0.50971971580314912</v>
      </c>
      <c r="D118">
        <v>0.79570853564758681</v>
      </c>
      <c r="E118">
        <v>0.86377400708295982</v>
      </c>
      <c r="F118">
        <v>0</v>
      </c>
      <c r="G118">
        <v>0</v>
      </c>
      <c r="I118">
        <v>2066</v>
      </c>
      <c r="J118">
        <v>0.94024867265600809</v>
      </c>
      <c r="K118">
        <v>1.1907502802407854</v>
      </c>
      <c r="L118">
        <v>1.2442687224555662</v>
      </c>
      <c r="M118">
        <v>1.0954752163075936</v>
      </c>
      <c r="N118">
        <v>0.84322172097556303</v>
      </c>
      <c r="O118">
        <v>0.93577193785126966</v>
      </c>
    </row>
    <row r="119" spans="1:15" x14ac:dyDescent="0.2">
      <c r="A119">
        <v>2067</v>
      </c>
      <c r="B119">
        <v>0</v>
      </c>
      <c r="C119">
        <v>0.50330934075645906</v>
      </c>
      <c r="D119">
        <v>0.79305185378072218</v>
      </c>
      <c r="E119">
        <v>0.8622090424882346</v>
      </c>
      <c r="F119">
        <v>0</v>
      </c>
      <c r="G119">
        <v>0</v>
      </c>
      <c r="I119">
        <v>2067</v>
      </c>
      <c r="J119">
        <v>0.9502486726560081</v>
      </c>
      <c r="K119">
        <v>1.2007502802407855</v>
      </c>
      <c r="L119">
        <v>1.2442687224555662</v>
      </c>
      <c r="M119">
        <v>1.0954752163075936</v>
      </c>
      <c r="N119">
        <v>0.85322172097556304</v>
      </c>
      <c r="O119">
        <v>0.94577193785126967</v>
      </c>
    </row>
    <row r="120" spans="1:15" x14ac:dyDescent="0.2">
      <c r="A120">
        <v>2068</v>
      </c>
      <c r="B120">
        <v>0</v>
      </c>
      <c r="C120">
        <v>0.49689896570976905</v>
      </c>
      <c r="D120">
        <v>0.79039517191385766</v>
      </c>
      <c r="E120">
        <v>0.8606440778935095</v>
      </c>
      <c r="F120">
        <v>0</v>
      </c>
      <c r="G120">
        <v>0</v>
      </c>
      <c r="I120">
        <v>2068</v>
      </c>
      <c r="J120">
        <v>0.96024867265600811</v>
      </c>
      <c r="K120">
        <v>1.2107502802407855</v>
      </c>
      <c r="L120">
        <v>1.2442687224555662</v>
      </c>
      <c r="M120">
        <v>1.0954752163075936</v>
      </c>
      <c r="N120">
        <v>0.86322172097556304</v>
      </c>
      <c r="O120">
        <v>0.95577193785126968</v>
      </c>
    </row>
    <row r="121" spans="1:15" x14ac:dyDescent="0.2">
      <c r="A121">
        <v>2069</v>
      </c>
      <c r="B121">
        <v>0</v>
      </c>
      <c r="C121">
        <v>0.49048859066307904</v>
      </c>
      <c r="D121">
        <v>0.78773849004699315</v>
      </c>
      <c r="E121">
        <v>0.85907911329878428</v>
      </c>
      <c r="F121">
        <v>0</v>
      </c>
      <c r="G121">
        <v>0</v>
      </c>
      <c r="I121">
        <v>2069</v>
      </c>
      <c r="J121">
        <v>0.97024867265600812</v>
      </c>
      <c r="K121">
        <v>1.2207502802407855</v>
      </c>
      <c r="L121">
        <v>1.2442687224555662</v>
      </c>
      <c r="M121">
        <v>1.0954752163075936</v>
      </c>
      <c r="N121">
        <v>0.87322172097556305</v>
      </c>
      <c r="O121">
        <v>0.96577193785126969</v>
      </c>
    </row>
    <row r="122" spans="1:15" x14ac:dyDescent="0.2">
      <c r="A122">
        <v>2070</v>
      </c>
      <c r="B122">
        <v>0</v>
      </c>
      <c r="C122">
        <v>0.48407821561638897</v>
      </c>
      <c r="D122">
        <v>0.78508180818012852</v>
      </c>
      <c r="E122">
        <v>0.85751414870405918</v>
      </c>
      <c r="F122">
        <v>0</v>
      </c>
      <c r="G122">
        <v>0</v>
      </c>
      <c r="I122">
        <v>2070</v>
      </c>
      <c r="J122">
        <v>0.98024867265600812</v>
      </c>
      <c r="K122">
        <v>1.2307502802407855</v>
      </c>
      <c r="L122">
        <v>1.2442687224555662</v>
      </c>
      <c r="M122">
        <v>1.0954752163075936</v>
      </c>
      <c r="N122">
        <v>0.88322172097556306</v>
      </c>
      <c r="O122">
        <v>0.9757719378512697</v>
      </c>
    </row>
    <row r="123" spans="1:15" x14ac:dyDescent="0.2">
      <c r="A123">
        <v>2071</v>
      </c>
      <c r="B123">
        <v>0</v>
      </c>
      <c r="C123">
        <v>0.47766784056969896</v>
      </c>
      <c r="D123">
        <v>0.782425126313264</v>
      </c>
      <c r="E123">
        <v>0.85594918410933407</v>
      </c>
      <c r="F123">
        <v>0</v>
      </c>
      <c r="G123">
        <v>0</v>
      </c>
      <c r="I123">
        <v>2071</v>
      </c>
      <c r="J123">
        <v>0.99024867265600813</v>
      </c>
      <c r="K123">
        <v>1.2407502802407855</v>
      </c>
      <c r="L123">
        <v>1.2442687224555662</v>
      </c>
      <c r="M123">
        <v>1.0954752163075936</v>
      </c>
      <c r="N123">
        <v>0.89322172097556307</v>
      </c>
      <c r="O123">
        <v>0.98577193785126971</v>
      </c>
    </row>
    <row r="124" spans="1:15" x14ac:dyDescent="0.2">
      <c r="A124">
        <v>2072</v>
      </c>
      <c r="B124">
        <v>0</v>
      </c>
      <c r="C124">
        <v>0.4712574655230089</v>
      </c>
      <c r="D124">
        <v>0.77976844444639937</v>
      </c>
      <c r="E124">
        <v>0.85438421951460886</v>
      </c>
      <c r="F124">
        <v>0</v>
      </c>
      <c r="G124">
        <v>0</v>
      </c>
      <c r="I124">
        <v>2072</v>
      </c>
      <c r="J124">
        <v>1.000248672656008</v>
      </c>
      <c r="K124">
        <v>1.2507502802407855</v>
      </c>
      <c r="L124">
        <v>1.2442687224555662</v>
      </c>
      <c r="M124">
        <v>1.0954752163075936</v>
      </c>
      <c r="N124">
        <v>0.90322172097556308</v>
      </c>
      <c r="O124">
        <v>0.99577193785126972</v>
      </c>
    </row>
    <row r="125" spans="1:15" x14ac:dyDescent="0.2">
      <c r="A125">
        <v>2073</v>
      </c>
      <c r="B125">
        <v>0</v>
      </c>
      <c r="C125">
        <v>0.46484709047631889</v>
      </c>
      <c r="D125">
        <v>0.77711176257953485</v>
      </c>
      <c r="E125">
        <v>0.85281925491988375</v>
      </c>
      <c r="F125">
        <v>0</v>
      </c>
      <c r="G125">
        <v>0</v>
      </c>
      <c r="I125">
        <v>2073</v>
      </c>
      <c r="J125">
        <v>1.010248672656008</v>
      </c>
      <c r="K125">
        <v>1.2607502802407855</v>
      </c>
      <c r="L125">
        <v>1.2442687224555662</v>
      </c>
      <c r="M125">
        <v>1.0954752163075936</v>
      </c>
      <c r="N125">
        <v>0.91322172097556309</v>
      </c>
      <c r="O125">
        <v>1.0057719378512697</v>
      </c>
    </row>
    <row r="126" spans="1:15" x14ac:dyDescent="0.2">
      <c r="A126">
        <v>2074</v>
      </c>
      <c r="B126">
        <v>0</v>
      </c>
      <c r="C126">
        <v>0.45843671542962888</v>
      </c>
      <c r="D126">
        <v>0.77445508071267022</v>
      </c>
      <c r="E126">
        <v>0.85125429032515854</v>
      </c>
      <c r="F126">
        <v>0</v>
      </c>
      <c r="G126">
        <v>0</v>
      </c>
      <c r="I126">
        <v>2074</v>
      </c>
      <c r="J126">
        <v>1.020248672656008</v>
      </c>
      <c r="K126">
        <v>1.2707502802407855</v>
      </c>
      <c r="L126">
        <v>1.2442687224555662</v>
      </c>
      <c r="M126">
        <v>1.0954752163075936</v>
      </c>
      <c r="N126">
        <v>0.9232217209755631</v>
      </c>
      <c r="O126">
        <v>1.0157719378512697</v>
      </c>
    </row>
    <row r="127" spans="1:15" x14ac:dyDescent="0.2">
      <c r="A127">
        <v>2075</v>
      </c>
      <c r="B127">
        <v>0</v>
      </c>
      <c r="C127">
        <v>0.45202634038293882</v>
      </c>
      <c r="D127">
        <v>0.7717983988458057</v>
      </c>
      <c r="E127">
        <v>0.84968932573043343</v>
      </c>
      <c r="F127">
        <v>0</v>
      </c>
      <c r="G127">
        <v>0</v>
      </c>
      <c r="I127">
        <v>2075</v>
      </c>
      <c r="J127">
        <v>1.0302486726560081</v>
      </c>
      <c r="K127">
        <v>1.2807502802407855</v>
      </c>
      <c r="L127">
        <v>1.2442687224555662</v>
      </c>
      <c r="M127">
        <v>1.0954752163075936</v>
      </c>
      <c r="N127">
        <v>0.93322172097556311</v>
      </c>
      <c r="O127">
        <v>1.0257719378512697</v>
      </c>
    </row>
    <row r="128" spans="1:15" x14ac:dyDescent="0.2">
      <c r="A128">
        <v>2076</v>
      </c>
      <c r="B128">
        <v>0</v>
      </c>
      <c r="C128">
        <v>0.44561596533624881</v>
      </c>
      <c r="D128">
        <v>0.76914171697894118</v>
      </c>
      <c r="E128">
        <v>0.84812436113570833</v>
      </c>
      <c r="F128">
        <v>0</v>
      </c>
      <c r="G128">
        <v>0</v>
      </c>
      <c r="I128">
        <v>2076</v>
      </c>
      <c r="J128">
        <v>1.0402486726560081</v>
      </c>
      <c r="K128">
        <v>1.2907502802407855</v>
      </c>
      <c r="L128">
        <v>1.2442687224555662</v>
      </c>
      <c r="M128">
        <v>1.0954752163075936</v>
      </c>
      <c r="N128">
        <v>0.94322172097556312</v>
      </c>
      <c r="O128">
        <v>1.0357719378512698</v>
      </c>
    </row>
    <row r="129" spans="1:15" x14ac:dyDescent="0.2">
      <c r="A129">
        <v>2077</v>
      </c>
      <c r="B129">
        <v>0</v>
      </c>
      <c r="C129">
        <v>0.43920559028955874</v>
      </c>
      <c r="D129">
        <v>0.76648503511207655</v>
      </c>
      <c r="E129">
        <v>0.84655939654098311</v>
      </c>
      <c r="F129">
        <v>0</v>
      </c>
      <c r="G129">
        <v>0</v>
      </c>
      <c r="I129">
        <v>2077</v>
      </c>
      <c r="J129">
        <v>1.0502486726560081</v>
      </c>
      <c r="K129">
        <v>1.3007502802407855</v>
      </c>
      <c r="L129">
        <v>1.2442687224555662</v>
      </c>
      <c r="M129">
        <v>1.0954752163075936</v>
      </c>
      <c r="N129">
        <v>0.95322172097556312</v>
      </c>
      <c r="O129">
        <v>1.0457719378512698</v>
      </c>
    </row>
    <row r="130" spans="1:15" x14ac:dyDescent="0.2">
      <c r="A130">
        <v>2078</v>
      </c>
      <c r="B130">
        <v>0</v>
      </c>
      <c r="C130">
        <v>0.43279521524286874</v>
      </c>
      <c r="D130">
        <v>0.76382835324521203</v>
      </c>
      <c r="E130">
        <v>0.84499443194625801</v>
      </c>
      <c r="F130">
        <v>0</v>
      </c>
      <c r="G130">
        <v>0</v>
      </c>
      <c r="I130">
        <v>2078</v>
      </c>
      <c r="J130">
        <v>1.0602486726560081</v>
      </c>
      <c r="K130">
        <v>1.3107502802407855</v>
      </c>
      <c r="L130">
        <v>1.2442687224555662</v>
      </c>
      <c r="M130">
        <v>1.0954752163075936</v>
      </c>
      <c r="N130">
        <v>0.96322172097556313</v>
      </c>
      <c r="O130">
        <v>1.0557719378512698</v>
      </c>
    </row>
    <row r="131" spans="1:15" x14ac:dyDescent="0.2">
      <c r="A131">
        <v>2079</v>
      </c>
      <c r="B131">
        <v>0</v>
      </c>
      <c r="C131">
        <v>0.42638484019617873</v>
      </c>
      <c r="D131">
        <v>0.7611716713783474</v>
      </c>
      <c r="E131">
        <v>0.84342946735153279</v>
      </c>
      <c r="F131">
        <v>0</v>
      </c>
      <c r="G131">
        <v>0</v>
      </c>
      <c r="I131">
        <v>2079</v>
      </c>
      <c r="J131">
        <v>1.0702486726560081</v>
      </c>
      <c r="K131">
        <v>1.3207502802407856</v>
      </c>
      <c r="L131">
        <v>1.2442687224555662</v>
      </c>
      <c r="M131">
        <v>1.0954752163075936</v>
      </c>
      <c r="N131">
        <v>0.97322172097556314</v>
      </c>
      <c r="O131">
        <v>1.0657719378512698</v>
      </c>
    </row>
    <row r="132" spans="1:15" x14ac:dyDescent="0.2">
      <c r="A132">
        <v>2080</v>
      </c>
      <c r="B132">
        <v>0</v>
      </c>
      <c r="C132">
        <v>0.41997446514948866</v>
      </c>
      <c r="D132">
        <v>0.75851498951148288</v>
      </c>
      <c r="E132">
        <v>0.84186450275680769</v>
      </c>
      <c r="F132">
        <v>0</v>
      </c>
      <c r="G132">
        <v>0</v>
      </c>
      <c r="I132">
        <v>2080</v>
      </c>
      <c r="J132">
        <v>1.0802486726560081</v>
      </c>
      <c r="K132">
        <v>1.3307502802407856</v>
      </c>
      <c r="L132">
        <v>1.2442687224555662</v>
      </c>
      <c r="M132">
        <v>1.0954752163075936</v>
      </c>
      <c r="N132">
        <v>0.98322172097556315</v>
      </c>
      <c r="O132">
        <v>1.0757719378512698</v>
      </c>
    </row>
    <row r="133" spans="1:15" x14ac:dyDescent="0.2">
      <c r="A133">
        <v>2081</v>
      </c>
      <c r="B133">
        <v>0</v>
      </c>
      <c r="C133">
        <v>0.41356409010279865</v>
      </c>
      <c r="D133">
        <v>0.75585830764461837</v>
      </c>
      <c r="E133">
        <v>0.84029953816208258</v>
      </c>
      <c r="F133">
        <v>0</v>
      </c>
      <c r="G133">
        <v>0</v>
      </c>
      <c r="I133">
        <v>2081</v>
      </c>
      <c r="J133">
        <v>1.0902486726560081</v>
      </c>
      <c r="K133">
        <v>1.3407502802407856</v>
      </c>
      <c r="L133">
        <v>1.2442687224555662</v>
      </c>
      <c r="M133">
        <v>1.0954752163075936</v>
      </c>
      <c r="N133">
        <v>0.99322172097556316</v>
      </c>
      <c r="O133">
        <v>1.0857719378512698</v>
      </c>
    </row>
    <row r="134" spans="1:15" x14ac:dyDescent="0.2">
      <c r="A134">
        <v>2082</v>
      </c>
      <c r="B134">
        <v>0</v>
      </c>
      <c r="C134">
        <v>0.40715371505610859</v>
      </c>
      <c r="D134">
        <v>0.75320162577775374</v>
      </c>
      <c r="E134">
        <v>0.83873457356735737</v>
      </c>
      <c r="F134">
        <v>0</v>
      </c>
      <c r="G134">
        <v>0</v>
      </c>
      <c r="I134">
        <v>2082</v>
      </c>
      <c r="J134">
        <v>1.1002486726560081</v>
      </c>
      <c r="K134">
        <v>1.3507502802407856</v>
      </c>
      <c r="L134">
        <v>1.2442687224555662</v>
      </c>
      <c r="M134">
        <v>1.0954752163075936</v>
      </c>
      <c r="N134">
        <v>1.0032217209755632</v>
      </c>
      <c r="O134">
        <v>1.0957719378512698</v>
      </c>
    </row>
    <row r="135" spans="1:15" x14ac:dyDescent="0.2">
      <c r="A135">
        <v>2083</v>
      </c>
      <c r="B135">
        <v>0</v>
      </c>
      <c r="C135">
        <v>0.40074334000941858</v>
      </c>
      <c r="D135">
        <v>0.75054494391088922</v>
      </c>
      <c r="E135">
        <v>0.83716960897263226</v>
      </c>
      <c r="F135">
        <v>0</v>
      </c>
      <c r="G135">
        <v>0</v>
      </c>
      <c r="I135">
        <v>2083</v>
      </c>
      <c r="J135">
        <v>1.1102486726560081</v>
      </c>
      <c r="K135">
        <v>1.3607502802407856</v>
      </c>
      <c r="L135">
        <v>1.2442687224555662</v>
      </c>
      <c r="M135">
        <v>1.0954752163075936</v>
      </c>
      <c r="N135">
        <v>1.0132217209755632</v>
      </c>
      <c r="O135">
        <v>1.1057719378512698</v>
      </c>
    </row>
    <row r="136" spans="1:15" x14ac:dyDescent="0.2">
      <c r="A136">
        <v>2084</v>
      </c>
      <c r="B136">
        <v>0</v>
      </c>
      <c r="C136">
        <v>0.39433296496272852</v>
      </c>
      <c r="D136">
        <v>0.74788826204402459</v>
      </c>
      <c r="E136">
        <v>0.83560464437790705</v>
      </c>
      <c r="F136">
        <v>0</v>
      </c>
      <c r="G136">
        <v>0</v>
      </c>
      <c r="I136">
        <v>2084</v>
      </c>
      <c r="J136">
        <v>1.1202486726560081</v>
      </c>
      <c r="K136">
        <v>1.3707502802407856</v>
      </c>
      <c r="L136">
        <v>1.2442687224555662</v>
      </c>
      <c r="M136">
        <v>1.0954752163075936</v>
      </c>
      <c r="N136">
        <v>1.0232217209755632</v>
      </c>
      <c r="O136">
        <v>1.1157719378512698</v>
      </c>
    </row>
    <row r="137" spans="1:15" x14ac:dyDescent="0.2">
      <c r="A137">
        <v>2085</v>
      </c>
      <c r="B137">
        <v>0</v>
      </c>
      <c r="C137">
        <v>0.38792258991603851</v>
      </c>
      <c r="D137">
        <v>0.74523158017716007</v>
      </c>
      <c r="E137">
        <v>0.83403967978318194</v>
      </c>
      <c r="F137">
        <v>0</v>
      </c>
      <c r="G137">
        <v>0</v>
      </c>
      <c r="I137">
        <v>2085</v>
      </c>
      <c r="J137">
        <v>1.1302486726560081</v>
      </c>
      <c r="K137">
        <v>1.3807502802407856</v>
      </c>
      <c r="L137">
        <v>1.2442687224555662</v>
      </c>
      <c r="M137">
        <v>1.0954752163075936</v>
      </c>
      <c r="N137">
        <v>1.0332217209755632</v>
      </c>
      <c r="O137">
        <v>1.1257719378512698</v>
      </c>
    </row>
    <row r="138" spans="1:15" x14ac:dyDescent="0.2">
      <c r="A138">
        <v>2086</v>
      </c>
      <c r="B138">
        <v>0</v>
      </c>
      <c r="C138">
        <v>0.3815122148693485</v>
      </c>
      <c r="D138">
        <v>0.74257489831029544</v>
      </c>
      <c r="E138">
        <v>0.83247471518845684</v>
      </c>
      <c r="F138">
        <v>0</v>
      </c>
      <c r="G138">
        <v>0</v>
      </c>
      <c r="I138">
        <v>2086</v>
      </c>
      <c r="J138">
        <v>1.1402486726560082</v>
      </c>
      <c r="K138">
        <v>1.3907502802407856</v>
      </c>
      <c r="L138">
        <v>1.2442687224555662</v>
      </c>
      <c r="M138">
        <v>1.0954752163075936</v>
      </c>
      <c r="N138">
        <v>1.0432217209755632</v>
      </c>
      <c r="O138">
        <v>1.1357719378512698</v>
      </c>
    </row>
    <row r="139" spans="1:15" x14ac:dyDescent="0.2">
      <c r="A139">
        <v>2087</v>
      </c>
      <c r="B139">
        <v>0</v>
      </c>
      <c r="C139">
        <v>0.37510183982265843</v>
      </c>
      <c r="D139">
        <v>0.73991821644343092</v>
      </c>
      <c r="E139">
        <v>0.83090975059373162</v>
      </c>
      <c r="F139">
        <v>0</v>
      </c>
      <c r="G139">
        <v>0</v>
      </c>
      <c r="I139">
        <v>2087</v>
      </c>
      <c r="J139">
        <v>1.1502486726560082</v>
      </c>
      <c r="K139">
        <v>1.4007502802407856</v>
      </c>
      <c r="L139">
        <v>1.2442687224555662</v>
      </c>
      <c r="M139">
        <v>1.0954752163075936</v>
      </c>
      <c r="N139">
        <v>1.0532217209755632</v>
      </c>
      <c r="O139">
        <v>1.1457719378512699</v>
      </c>
    </row>
    <row r="140" spans="1:15" x14ac:dyDescent="0.2">
      <c r="A140">
        <v>2088</v>
      </c>
      <c r="B140">
        <v>0</v>
      </c>
      <c r="C140">
        <v>0.36869146477596842</v>
      </c>
      <c r="D140">
        <v>0.7372615345765664</v>
      </c>
      <c r="E140">
        <v>0.82934478599900652</v>
      </c>
      <c r="F140">
        <v>0</v>
      </c>
      <c r="G140">
        <v>0</v>
      </c>
      <c r="I140">
        <v>2088</v>
      </c>
      <c r="J140">
        <v>1.15715246401352</v>
      </c>
      <c r="K140">
        <v>1.4107502802407856</v>
      </c>
      <c r="L140">
        <v>1.2442687224555662</v>
      </c>
      <c r="M140">
        <v>1.0954752163075936</v>
      </c>
      <c r="N140">
        <v>1.0632217209755632</v>
      </c>
      <c r="O140">
        <v>1.1557719378512699</v>
      </c>
    </row>
    <row r="141" spans="1:15" x14ac:dyDescent="0.2">
      <c r="A141">
        <v>2089</v>
      </c>
      <c r="B141">
        <v>0</v>
      </c>
      <c r="C141">
        <v>0.36228108972927836</v>
      </c>
      <c r="D141">
        <v>0.73460485270970177</v>
      </c>
      <c r="E141">
        <v>0.8277798214042813</v>
      </c>
      <c r="F141">
        <v>0</v>
      </c>
      <c r="G141">
        <v>0</v>
      </c>
      <c r="I141">
        <v>2089</v>
      </c>
      <c r="J141">
        <v>1.15715246401352</v>
      </c>
      <c r="K141">
        <v>1.4207502802407856</v>
      </c>
      <c r="L141">
        <v>1.2442687224555662</v>
      </c>
      <c r="M141">
        <v>1.0954752163075936</v>
      </c>
      <c r="N141">
        <v>1.0732217209755632</v>
      </c>
      <c r="O141">
        <v>1.1657719378512699</v>
      </c>
    </row>
    <row r="142" spans="1:15" x14ac:dyDescent="0.2">
      <c r="A142">
        <v>2090</v>
      </c>
      <c r="B142">
        <v>0</v>
      </c>
      <c r="C142">
        <v>0.35587071468258835</v>
      </c>
      <c r="D142">
        <v>0.73194817084283725</v>
      </c>
      <c r="E142">
        <v>0.8262148568095562</v>
      </c>
      <c r="F142">
        <v>0</v>
      </c>
      <c r="G142">
        <v>0</v>
      </c>
      <c r="I142">
        <v>2090</v>
      </c>
      <c r="J142">
        <v>1.15715246401352</v>
      </c>
      <c r="K142">
        <v>1.4307502802407857</v>
      </c>
      <c r="L142">
        <v>1.2442687224555662</v>
      </c>
      <c r="M142">
        <v>1.0954752163075936</v>
      </c>
      <c r="N142">
        <v>1.0832217209755632</v>
      </c>
      <c r="O142">
        <v>1.1757719378512699</v>
      </c>
    </row>
    <row r="143" spans="1:15" x14ac:dyDescent="0.2">
      <c r="A143">
        <v>2091</v>
      </c>
      <c r="B143">
        <v>0</v>
      </c>
      <c r="C143">
        <v>0.34946033963589834</v>
      </c>
      <c r="D143">
        <v>0.72929148897597262</v>
      </c>
      <c r="E143">
        <v>0.82464989221483109</v>
      </c>
      <c r="F143">
        <v>0</v>
      </c>
      <c r="G143">
        <v>0</v>
      </c>
      <c r="I143">
        <v>2091</v>
      </c>
      <c r="J143">
        <v>1.15715246401352</v>
      </c>
      <c r="K143">
        <v>1.4407502802407857</v>
      </c>
      <c r="L143">
        <v>1.2442687224555662</v>
      </c>
      <c r="M143">
        <v>1.0954752163075936</v>
      </c>
      <c r="N143">
        <v>1.0932217209755632</v>
      </c>
      <c r="O143">
        <v>1.1857719378512699</v>
      </c>
    </row>
    <row r="144" spans="1:15" x14ac:dyDescent="0.2">
      <c r="A144">
        <v>2092</v>
      </c>
      <c r="B144">
        <v>0</v>
      </c>
      <c r="C144">
        <v>0.34304996458920828</v>
      </c>
      <c r="D144">
        <v>0.72663480710910811</v>
      </c>
      <c r="E144">
        <v>0.82308492762010588</v>
      </c>
      <c r="F144">
        <v>0</v>
      </c>
      <c r="G144">
        <v>0</v>
      </c>
      <c r="I144">
        <v>2092</v>
      </c>
      <c r="J144">
        <v>1.15715246401352</v>
      </c>
      <c r="K144">
        <v>1.4507502802407857</v>
      </c>
      <c r="L144">
        <v>1.2442687224555662</v>
      </c>
      <c r="M144">
        <v>1.0954752163075936</v>
      </c>
      <c r="N144">
        <v>1.1032217209755633</v>
      </c>
      <c r="O144">
        <v>1.1957719378512699</v>
      </c>
    </row>
    <row r="145" spans="1:15" x14ac:dyDescent="0.2">
      <c r="A145">
        <v>2093</v>
      </c>
      <c r="B145">
        <v>0</v>
      </c>
      <c r="C145">
        <v>0.33663958954251827</v>
      </c>
      <c r="D145">
        <v>0.72397812524224348</v>
      </c>
      <c r="E145">
        <v>0.82151996302538077</v>
      </c>
      <c r="F145">
        <v>0</v>
      </c>
      <c r="G145">
        <v>0</v>
      </c>
      <c r="I145">
        <v>2093</v>
      </c>
      <c r="J145">
        <v>1.15715246401352</v>
      </c>
      <c r="K145">
        <v>1.4607502802407857</v>
      </c>
      <c r="L145">
        <v>1.2442687224555662</v>
      </c>
      <c r="M145">
        <v>1.0954752163075936</v>
      </c>
      <c r="N145">
        <v>1.1132217209755633</v>
      </c>
      <c r="O145">
        <v>1.2057719378512699</v>
      </c>
    </row>
    <row r="146" spans="1:15" x14ac:dyDescent="0.2">
      <c r="A146">
        <v>2094</v>
      </c>
      <c r="B146">
        <v>0</v>
      </c>
      <c r="C146">
        <v>0.3302292144958282</v>
      </c>
      <c r="D146">
        <v>0.72132144337537896</v>
      </c>
      <c r="E146">
        <v>0.81995499843065556</v>
      </c>
      <c r="F146">
        <v>0</v>
      </c>
      <c r="G146">
        <v>0</v>
      </c>
      <c r="I146">
        <v>2094</v>
      </c>
      <c r="J146">
        <v>1.15715246401352</v>
      </c>
      <c r="K146">
        <v>1.4707502802407857</v>
      </c>
      <c r="L146">
        <v>1.2442687224555662</v>
      </c>
      <c r="M146">
        <v>1.0954752163075936</v>
      </c>
      <c r="N146">
        <v>1.1232217209755633</v>
      </c>
      <c r="O146">
        <v>1.2157719378512699</v>
      </c>
    </row>
    <row r="147" spans="1:15" x14ac:dyDescent="0.2">
      <c r="A147">
        <v>2095</v>
      </c>
      <c r="B147">
        <v>0</v>
      </c>
      <c r="C147">
        <v>0.3238188394491382</v>
      </c>
      <c r="D147">
        <v>0.71866476150851444</v>
      </c>
      <c r="E147">
        <v>0.81839003383593045</v>
      </c>
      <c r="F147">
        <v>0</v>
      </c>
      <c r="G147">
        <v>0</v>
      </c>
      <c r="I147">
        <v>2095</v>
      </c>
      <c r="J147">
        <v>1.15715246401352</v>
      </c>
      <c r="K147">
        <v>1.4807502802407857</v>
      </c>
      <c r="L147">
        <v>1.2442687224555662</v>
      </c>
      <c r="M147">
        <v>1.0954752163075936</v>
      </c>
      <c r="N147">
        <v>1.1332217209755633</v>
      </c>
      <c r="O147">
        <v>1.2257719378512699</v>
      </c>
    </row>
    <row r="148" spans="1:15" x14ac:dyDescent="0.2">
      <c r="A148">
        <v>2096</v>
      </c>
      <c r="B148">
        <v>0</v>
      </c>
      <c r="C148">
        <v>0.31740846440244813</v>
      </c>
      <c r="D148">
        <v>0.71600807964164981</v>
      </c>
      <c r="E148">
        <v>0.81682506924120535</v>
      </c>
      <c r="F148">
        <v>0</v>
      </c>
      <c r="G148">
        <v>0</v>
      </c>
      <c r="I148">
        <v>2096</v>
      </c>
      <c r="J148">
        <v>1.15715246401352</v>
      </c>
      <c r="K148">
        <v>1.4907502802407857</v>
      </c>
      <c r="L148">
        <v>1.2442687224555662</v>
      </c>
      <c r="M148">
        <v>1.0954752163075936</v>
      </c>
      <c r="N148">
        <v>1.1432217209755633</v>
      </c>
      <c r="O148">
        <v>1.2357719378512699</v>
      </c>
    </row>
    <row r="149" spans="1:15" x14ac:dyDescent="0.2">
      <c r="A149">
        <v>2097</v>
      </c>
      <c r="B149">
        <v>0</v>
      </c>
      <c r="C149">
        <v>0.31099808935575812</v>
      </c>
      <c r="D149">
        <v>0.71335139777478529</v>
      </c>
      <c r="E149">
        <v>0.81526010464648013</v>
      </c>
      <c r="F149">
        <v>0</v>
      </c>
      <c r="G149">
        <v>0</v>
      </c>
      <c r="I149">
        <v>2097</v>
      </c>
      <c r="J149">
        <v>1.15715246401352</v>
      </c>
      <c r="K149">
        <v>1.4932980951676369</v>
      </c>
      <c r="L149">
        <v>1.2442687224555662</v>
      </c>
      <c r="M149">
        <v>1.0954752163075936</v>
      </c>
      <c r="N149">
        <v>1.1532217209755633</v>
      </c>
      <c r="O149">
        <v>1.2449464756759674</v>
      </c>
    </row>
    <row r="150" spans="1:15" x14ac:dyDescent="0.2">
      <c r="A150">
        <v>2098</v>
      </c>
      <c r="B150">
        <v>0</v>
      </c>
      <c r="C150">
        <v>0.30458771430906811</v>
      </c>
      <c r="D150">
        <v>0.71069471590792066</v>
      </c>
      <c r="E150">
        <v>0.81369514005175503</v>
      </c>
      <c r="F150">
        <v>0</v>
      </c>
      <c r="G150">
        <v>0</v>
      </c>
      <c r="I150">
        <v>2098</v>
      </c>
      <c r="J150">
        <v>1.15715246401352</v>
      </c>
      <c r="K150">
        <v>1.4932980951676369</v>
      </c>
      <c r="L150">
        <v>1.2442687224555662</v>
      </c>
      <c r="M150">
        <v>1.0954752163075936</v>
      </c>
      <c r="N150">
        <v>1.1632217209755633</v>
      </c>
      <c r="O150">
        <v>1.2449464756759674</v>
      </c>
    </row>
    <row r="151" spans="1:15" x14ac:dyDescent="0.2">
      <c r="A151">
        <v>2099</v>
      </c>
      <c r="B151">
        <v>0</v>
      </c>
      <c r="C151">
        <v>0.29817733926237805</v>
      </c>
      <c r="D151">
        <v>0.70803803404105614</v>
      </c>
      <c r="E151">
        <v>0.81213017545702992</v>
      </c>
      <c r="F151">
        <v>0</v>
      </c>
      <c r="G151">
        <v>0</v>
      </c>
      <c r="I151">
        <v>2099</v>
      </c>
      <c r="J151">
        <v>1.15715246401352</v>
      </c>
      <c r="K151">
        <v>1.4932980951676369</v>
      </c>
      <c r="L151">
        <v>1.2442687224555662</v>
      </c>
      <c r="M151">
        <v>1.0954752163075936</v>
      </c>
      <c r="N151">
        <v>1.1732217209755633</v>
      </c>
      <c r="O151">
        <v>1.2449464756759674</v>
      </c>
    </row>
    <row r="152" spans="1:15" x14ac:dyDescent="0.2">
      <c r="A152">
        <v>2100</v>
      </c>
      <c r="B152">
        <v>0</v>
      </c>
      <c r="C152">
        <v>0.29176696421568804</v>
      </c>
      <c r="D152">
        <v>0.70538135217419162</v>
      </c>
      <c r="E152">
        <v>0.81056521086230471</v>
      </c>
      <c r="F152">
        <v>0</v>
      </c>
      <c r="G152">
        <v>0</v>
      </c>
      <c r="I152">
        <v>2100</v>
      </c>
      <c r="J152">
        <v>1.15715246401352</v>
      </c>
      <c r="K152">
        <v>1.4932980951676369</v>
      </c>
      <c r="L152">
        <v>1.2442687224555662</v>
      </c>
      <c r="M152">
        <v>1.0954752163075936</v>
      </c>
      <c r="N152">
        <v>1.1832217209755633</v>
      </c>
      <c r="O152">
        <v>1.2449464756759674</v>
      </c>
    </row>
    <row r="153" spans="1:15" x14ac:dyDescent="0.2">
      <c r="A153">
        <v>2101</v>
      </c>
      <c r="B153">
        <v>0</v>
      </c>
      <c r="C153">
        <v>0.28535658916899798</v>
      </c>
      <c r="D153">
        <v>0.70272467030732699</v>
      </c>
      <c r="E153">
        <v>0.8090002462675796</v>
      </c>
      <c r="F153">
        <v>0</v>
      </c>
      <c r="G153">
        <v>0</v>
      </c>
      <c r="I153">
        <v>2101</v>
      </c>
      <c r="J153">
        <v>1.15715246401352</v>
      </c>
      <c r="K153">
        <v>1.4932980951676369</v>
      </c>
      <c r="L153">
        <v>1.2442687224555662</v>
      </c>
      <c r="M153">
        <v>1.0954752163075936</v>
      </c>
      <c r="N153">
        <v>1.1932217209755633</v>
      </c>
      <c r="O153">
        <v>1.2449464756759674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D6F30-C04E-434B-B9C0-2E0EF728D3ED}">
  <dimension ref="A1:AY131"/>
  <sheetViews>
    <sheetView topLeftCell="C1" workbookViewId="0">
      <selection activeCell="I7" sqref="I7"/>
    </sheetView>
  </sheetViews>
  <sheetFormatPr defaultColWidth="6.5" defaultRowHeight="14.25" x14ac:dyDescent="0.2"/>
  <cols>
    <col min="1" max="16384" width="6.5" style="1"/>
  </cols>
  <sheetData>
    <row r="1" spans="1:51" x14ac:dyDescent="0.2">
      <c r="A1" s="1" t="s">
        <v>6</v>
      </c>
      <c r="B1" s="1" t="s">
        <v>7</v>
      </c>
      <c r="D1" s="1" t="s">
        <v>8</v>
      </c>
      <c r="E1" s="1" t="s">
        <v>9</v>
      </c>
      <c r="F1" s="1" t="s">
        <v>10</v>
      </c>
      <c r="G1" t="s">
        <v>11</v>
      </c>
      <c r="H1" t="s">
        <v>14</v>
      </c>
      <c r="I1" t="s">
        <v>17</v>
      </c>
      <c r="J1" t="s">
        <v>20</v>
      </c>
      <c r="K1" t="s">
        <v>440</v>
      </c>
      <c r="L1" t="s">
        <v>441</v>
      </c>
      <c r="M1" t="s">
        <v>442</v>
      </c>
      <c r="N1" t="s">
        <v>12</v>
      </c>
      <c r="O1" t="s">
        <v>15</v>
      </c>
      <c r="P1" t="s">
        <v>18</v>
      </c>
      <c r="Q1" t="s">
        <v>21</v>
      </c>
      <c r="R1" t="s">
        <v>443</v>
      </c>
      <c r="S1" t="s">
        <v>444</v>
      </c>
      <c r="T1" t="s">
        <v>445</v>
      </c>
      <c r="U1" t="s">
        <v>13</v>
      </c>
      <c r="V1" t="s">
        <v>16</v>
      </c>
      <c r="W1" t="s">
        <v>19</v>
      </c>
      <c r="X1" t="s">
        <v>22</v>
      </c>
      <c r="Y1" t="s">
        <v>446</v>
      </c>
      <c r="Z1" t="s">
        <v>447</v>
      </c>
      <c r="AA1" t="s">
        <v>448</v>
      </c>
      <c r="AB1"/>
      <c r="AC1"/>
      <c r="AD1"/>
      <c r="AE1" s="3" t="s">
        <v>11</v>
      </c>
      <c r="AF1" s="3" t="s">
        <v>14</v>
      </c>
      <c r="AG1" s="3" t="s">
        <v>17</v>
      </c>
      <c r="AH1" s="3" t="s">
        <v>20</v>
      </c>
      <c r="AI1" s="3" t="s">
        <v>440</v>
      </c>
      <c r="AJ1" s="3" t="s">
        <v>441</v>
      </c>
      <c r="AK1" s="3" t="s">
        <v>442</v>
      </c>
      <c r="AL1" s="3" t="s">
        <v>12</v>
      </c>
      <c r="AM1" s="3" t="s">
        <v>15</v>
      </c>
      <c r="AN1" s="3" t="s">
        <v>18</v>
      </c>
      <c r="AO1" s="3" t="s">
        <v>21</v>
      </c>
      <c r="AP1" s="3" t="s">
        <v>443</v>
      </c>
      <c r="AQ1" s="3" t="s">
        <v>444</v>
      </c>
      <c r="AR1" s="3" t="s">
        <v>445</v>
      </c>
      <c r="AS1" s="3" t="s">
        <v>13</v>
      </c>
      <c r="AT1" s="3" t="s">
        <v>16</v>
      </c>
      <c r="AU1" s="3" t="s">
        <v>19</v>
      </c>
      <c r="AV1" s="3" t="s">
        <v>22</v>
      </c>
      <c r="AW1" s="3" t="s">
        <v>446</v>
      </c>
      <c r="AX1" s="3" t="s">
        <v>447</v>
      </c>
      <c r="AY1" s="3" t="s">
        <v>448</v>
      </c>
    </row>
    <row r="2" spans="1:51" x14ac:dyDescent="0.2">
      <c r="A2" s="1" t="s">
        <v>23</v>
      </c>
      <c r="B2" s="1" t="s">
        <v>24</v>
      </c>
      <c r="C2" s="1" t="s">
        <v>25</v>
      </c>
      <c r="D2" s="1">
        <v>5</v>
      </c>
      <c r="E2" s="1">
        <v>498250.63900000002</v>
      </c>
      <c r="F2" s="1">
        <f t="shared" ref="F2:F33" si="0">SUM(G2:AA2)</f>
        <v>493.67163980800001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>
        <v>493.67163980800001</v>
      </c>
      <c r="Y2"/>
      <c r="Z2"/>
      <c r="AA2"/>
      <c r="AB2"/>
      <c r="AC2"/>
      <c r="AD2"/>
      <c r="AE2" s="1">
        <f t="shared" ref="AE2:AE48" si="1">IF(G2&lt;=0,0,G2)</f>
        <v>0</v>
      </c>
      <c r="AF2" s="1">
        <f t="shared" ref="AF2:AF48" si="2">IF(H2&lt;=0,0,H2)</f>
        <v>0</v>
      </c>
      <c r="AG2" s="1">
        <f t="shared" ref="AG2:AG48" si="3">IF(I2&lt;=0,0,I2)</f>
        <v>0</v>
      </c>
      <c r="AH2" s="1">
        <f t="shared" ref="AH2:AH48" si="4">IF(J2&lt;=0,0,J2)</f>
        <v>0</v>
      </c>
      <c r="AI2" s="1">
        <f t="shared" ref="AI2:AI48" si="5">IF(K2&lt;=0,0,K2)</f>
        <v>0</v>
      </c>
      <c r="AJ2" s="1">
        <f t="shared" ref="AJ2:AJ48" si="6">IF(L2&lt;=0,0,L2)</f>
        <v>0</v>
      </c>
      <c r="AK2" s="1">
        <f t="shared" ref="AK2:AK48" si="7">IF(M2&lt;=0,0,M2)</f>
        <v>0</v>
      </c>
      <c r="AL2" s="1">
        <f t="shared" ref="AL2:AL48" si="8">IF(N2&lt;=0,0,N2)</f>
        <v>0</v>
      </c>
      <c r="AM2" s="1">
        <f t="shared" ref="AM2:AM48" si="9">IF(O2&lt;=0,0,O2)</f>
        <v>0</v>
      </c>
      <c r="AN2" s="1">
        <f t="shared" ref="AN2:AN48" si="10">IF(P2&lt;=0,0,P2)</f>
        <v>0</v>
      </c>
      <c r="AO2" s="1">
        <f t="shared" ref="AO2:AO48" si="11">IF(Q2&lt;=0,0,Q2)</f>
        <v>0</v>
      </c>
      <c r="AP2" s="1">
        <f t="shared" ref="AP2:AP48" si="12">IF(R2&lt;=0,0,R2)</f>
        <v>0</v>
      </c>
      <c r="AQ2" s="1">
        <f t="shared" ref="AQ2:AQ48" si="13">IF(S2&lt;=0,0,S2)</f>
        <v>0</v>
      </c>
      <c r="AR2" s="1">
        <f t="shared" ref="AR2:AR48" si="14">IF(T2&lt;=0,0,T2)</f>
        <v>0</v>
      </c>
      <c r="AS2" s="1">
        <f t="shared" ref="AS2:AS48" si="15">IF(U2&lt;=0,0,U2)</f>
        <v>0</v>
      </c>
      <c r="AT2" s="1">
        <f t="shared" ref="AT2:AT48" si="16">IF(V2&lt;=0,0,V2)</f>
        <v>0</v>
      </c>
      <c r="AU2" s="1">
        <f t="shared" ref="AU2:AU48" si="17">IF(W2&lt;=0,0,W2)</f>
        <v>0</v>
      </c>
      <c r="AV2" s="1">
        <f t="shared" ref="AV2:AV48" si="18">IF(X2&lt;=0,0,X2)</f>
        <v>493.67163980800001</v>
      </c>
      <c r="AW2" s="1">
        <f t="shared" ref="AW2:AW48" si="19">IF(Y2&lt;=0,0,Y2)</f>
        <v>0</v>
      </c>
      <c r="AX2" s="1">
        <f t="shared" ref="AX2:AX48" si="20">IF(Z2&lt;=0,0,Z2)</f>
        <v>0</v>
      </c>
      <c r="AY2" s="1">
        <f t="shared" ref="AY2:AY48" si="21">IF(AA2&lt;=0,0,AA2)</f>
        <v>0</v>
      </c>
    </row>
    <row r="3" spans="1:51" x14ac:dyDescent="0.2">
      <c r="A3" s="1" t="s">
        <v>26</v>
      </c>
      <c r="B3" s="1" t="s">
        <v>27</v>
      </c>
      <c r="C3" s="1" t="s">
        <v>28</v>
      </c>
      <c r="D3" s="1">
        <v>5</v>
      </c>
      <c r="E3" s="1">
        <v>111300.481</v>
      </c>
      <c r="F3" s="1">
        <f t="shared" si="0"/>
        <v>493.67163980800001</v>
      </c>
      <c r="G3"/>
      <c r="H3"/>
      <c r="I3"/>
      <c r="J3"/>
      <c r="K3"/>
      <c r="L3"/>
      <c r="M3"/>
      <c r="N3">
        <v>493.67163980800001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 s="1">
        <f t="shared" si="1"/>
        <v>0</v>
      </c>
      <c r="AF3" s="1">
        <f t="shared" si="2"/>
        <v>0</v>
      </c>
      <c r="AG3" s="1">
        <f t="shared" si="3"/>
        <v>0</v>
      </c>
      <c r="AH3" s="1">
        <f t="shared" si="4"/>
        <v>0</v>
      </c>
      <c r="AI3" s="1">
        <f t="shared" si="5"/>
        <v>0</v>
      </c>
      <c r="AJ3" s="1">
        <f t="shared" si="6"/>
        <v>0</v>
      </c>
      <c r="AK3" s="1">
        <f t="shared" si="7"/>
        <v>0</v>
      </c>
      <c r="AL3" s="1">
        <f t="shared" si="8"/>
        <v>493.67163980800001</v>
      </c>
      <c r="AM3" s="1">
        <f t="shared" si="9"/>
        <v>0</v>
      </c>
      <c r="AN3" s="1">
        <f t="shared" si="10"/>
        <v>0</v>
      </c>
      <c r="AO3" s="1">
        <f t="shared" si="11"/>
        <v>0</v>
      </c>
      <c r="AP3" s="1">
        <f t="shared" si="12"/>
        <v>0</v>
      </c>
      <c r="AQ3" s="1">
        <f t="shared" si="13"/>
        <v>0</v>
      </c>
      <c r="AR3" s="1">
        <f t="shared" si="14"/>
        <v>0</v>
      </c>
      <c r="AS3" s="1">
        <f t="shared" si="15"/>
        <v>0</v>
      </c>
      <c r="AT3" s="1">
        <f t="shared" si="16"/>
        <v>0</v>
      </c>
      <c r="AU3" s="1">
        <f t="shared" si="17"/>
        <v>0</v>
      </c>
      <c r="AV3" s="1">
        <f t="shared" si="18"/>
        <v>0</v>
      </c>
      <c r="AW3" s="1">
        <f t="shared" si="19"/>
        <v>0</v>
      </c>
      <c r="AX3" s="1">
        <f t="shared" si="20"/>
        <v>0</v>
      </c>
      <c r="AY3" s="1">
        <f t="shared" si="21"/>
        <v>0</v>
      </c>
    </row>
    <row r="4" spans="1:51" x14ac:dyDescent="0.2">
      <c r="A4" s="1" t="s">
        <v>29</v>
      </c>
      <c r="B4" s="1" t="s">
        <v>30</v>
      </c>
      <c r="C4" s="1" t="s">
        <v>31</v>
      </c>
      <c r="D4" s="1">
        <v>5</v>
      </c>
      <c r="E4" s="1">
        <v>301632.61239999998</v>
      </c>
      <c r="F4" s="1">
        <f t="shared" si="0"/>
        <v>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 s="1">
        <f t="shared" si="1"/>
        <v>0</v>
      </c>
      <c r="AF4" s="1">
        <f t="shared" si="2"/>
        <v>0</v>
      </c>
      <c r="AG4" s="1">
        <f t="shared" si="3"/>
        <v>0</v>
      </c>
      <c r="AH4" s="1">
        <f t="shared" si="4"/>
        <v>0</v>
      </c>
      <c r="AI4" s="1">
        <f t="shared" si="5"/>
        <v>0</v>
      </c>
      <c r="AJ4" s="1">
        <f t="shared" si="6"/>
        <v>0</v>
      </c>
      <c r="AK4" s="1">
        <f t="shared" si="7"/>
        <v>0</v>
      </c>
      <c r="AL4" s="1">
        <f t="shared" si="8"/>
        <v>0</v>
      </c>
      <c r="AM4" s="1">
        <f t="shared" si="9"/>
        <v>0</v>
      </c>
      <c r="AN4" s="1">
        <f t="shared" si="10"/>
        <v>0</v>
      </c>
      <c r="AO4" s="1">
        <f t="shared" si="11"/>
        <v>0</v>
      </c>
      <c r="AP4" s="1">
        <f t="shared" si="12"/>
        <v>0</v>
      </c>
      <c r="AQ4" s="1">
        <f t="shared" si="13"/>
        <v>0</v>
      </c>
      <c r="AR4" s="1">
        <f t="shared" si="14"/>
        <v>0</v>
      </c>
      <c r="AS4" s="1">
        <f t="shared" si="15"/>
        <v>0</v>
      </c>
      <c r="AT4" s="1">
        <f t="shared" si="16"/>
        <v>0</v>
      </c>
      <c r="AU4" s="1">
        <f t="shared" si="17"/>
        <v>0</v>
      </c>
      <c r="AV4" s="1">
        <f t="shared" si="18"/>
        <v>0</v>
      </c>
      <c r="AW4" s="1">
        <f t="shared" si="19"/>
        <v>0</v>
      </c>
      <c r="AX4" s="1">
        <f t="shared" si="20"/>
        <v>0</v>
      </c>
      <c r="AY4" s="1">
        <f t="shared" si="21"/>
        <v>0</v>
      </c>
    </row>
    <row r="5" spans="1:51" x14ac:dyDescent="0.2">
      <c r="A5" s="1" t="s">
        <v>32</v>
      </c>
      <c r="B5" s="1" t="s">
        <v>33</v>
      </c>
      <c r="C5" s="1" t="s">
        <v>34</v>
      </c>
      <c r="D5" s="1">
        <v>5</v>
      </c>
      <c r="E5" s="1">
        <v>600352.96290000004</v>
      </c>
      <c r="F5" s="1">
        <f t="shared" si="0"/>
        <v>12835.462635</v>
      </c>
      <c r="G5"/>
      <c r="H5"/>
      <c r="I5"/>
      <c r="J5"/>
      <c r="K5"/>
      <c r="L5"/>
      <c r="M5"/>
      <c r="N5">
        <v>12835.462635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 s="1">
        <f t="shared" si="1"/>
        <v>0</v>
      </c>
      <c r="AF5" s="1">
        <f t="shared" si="2"/>
        <v>0</v>
      </c>
      <c r="AG5" s="1">
        <f t="shared" si="3"/>
        <v>0</v>
      </c>
      <c r="AH5" s="1">
        <f t="shared" si="4"/>
        <v>0</v>
      </c>
      <c r="AI5" s="1">
        <f t="shared" si="5"/>
        <v>0</v>
      </c>
      <c r="AJ5" s="1">
        <f t="shared" si="6"/>
        <v>0</v>
      </c>
      <c r="AK5" s="1">
        <f t="shared" si="7"/>
        <v>0</v>
      </c>
      <c r="AL5" s="1">
        <f t="shared" si="8"/>
        <v>12835.462635</v>
      </c>
      <c r="AM5" s="1">
        <f t="shared" si="9"/>
        <v>0</v>
      </c>
      <c r="AN5" s="1">
        <f t="shared" si="10"/>
        <v>0</v>
      </c>
      <c r="AO5" s="1">
        <f t="shared" si="11"/>
        <v>0</v>
      </c>
      <c r="AP5" s="1">
        <f t="shared" si="12"/>
        <v>0</v>
      </c>
      <c r="AQ5" s="1">
        <f t="shared" si="13"/>
        <v>0</v>
      </c>
      <c r="AR5" s="1">
        <f t="shared" si="14"/>
        <v>0</v>
      </c>
      <c r="AS5" s="1">
        <f t="shared" si="15"/>
        <v>0</v>
      </c>
      <c r="AT5" s="1">
        <f t="shared" si="16"/>
        <v>0</v>
      </c>
      <c r="AU5" s="1">
        <f t="shared" si="17"/>
        <v>0</v>
      </c>
      <c r="AV5" s="1">
        <f t="shared" si="18"/>
        <v>0</v>
      </c>
      <c r="AW5" s="1">
        <f t="shared" si="19"/>
        <v>0</v>
      </c>
      <c r="AX5" s="1">
        <f t="shared" si="20"/>
        <v>0</v>
      </c>
      <c r="AY5" s="1">
        <f t="shared" si="21"/>
        <v>0</v>
      </c>
    </row>
    <row r="6" spans="1:51" x14ac:dyDescent="0.2">
      <c r="A6" s="1" t="s">
        <v>35</v>
      </c>
      <c r="B6" s="1" t="s">
        <v>36</v>
      </c>
      <c r="C6" s="1" t="s">
        <v>37</v>
      </c>
      <c r="D6" s="1">
        <v>5</v>
      </c>
      <c r="E6" s="1">
        <v>237980.2916</v>
      </c>
      <c r="F6" s="1">
        <f t="shared" si="0"/>
        <v>1974.6865592300001</v>
      </c>
      <c r="G6"/>
      <c r="H6"/>
      <c r="I6"/>
      <c r="J6"/>
      <c r="K6"/>
      <c r="L6"/>
      <c r="M6"/>
      <c r="N6">
        <v>1974.6865592300001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 s="1">
        <f t="shared" si="1"/>
        <v>0</v>
      </c>
      <c r="AF6" s="1">
        <f t="shared" si="2"/>
        <v>0</v>
      </c>
      <c r="AG6" s="1">
        <f t="shared" si="3"/>
        <v>0</v>
      </c>
      <c r="AH6" s="1">
        <f t="shared" si="4"/>
        <v>0</v>
      </c>
      <c r="AI6" s="1">
        <f t="shared" si="5"/>
        <v>0</v>
      </c>
      <c r="AJ6" s="1">
        <f t="shared" si="6"/>
        <v>0</v>
      </c>
      <c r="AK6" s="1">
        <f t="shared" si="7"/>
        <v>0</v>
      </c>
      <c r="AL6" s="1">
        <f t="shared" si="8"/>
        <v>1974.6865592300001</v>
      </c>
      <c r="AM6" s="1">
        <f t="shared" si="9"/>
        <v>0</v>
      </c>
      <c r="AN6" s="1">
        <f t="shared" si="10"/>
        <v>0</v>
      </c>
      <c r="AO6" s="1">
        <f t="shared" si="11"/>
        <v>0</v>
      </c>
      <c r="AP6" s="1">
        <f t="shared" si="12"/>
        <v>0</v>
      </c>
      <c r="AQ6" s="1">
        <f t="shared" si="13"/>
        <v>0</v>
      </c>
      <c r="AR6" s="1">
        <f t="shared" si="14"/>
        <v>0</v>
      </c>
      <c r="AS6" s="1">
        <f t="shared" si="15"/>
        <v>0</v>
      </c>
      <c r="AT6" s="1">
        <f t="shared" si="16"/>
        <v>0</v>
      </c>
      <c r="AU6" s="1">
        <f t="shared" si="17"/>
        <v>0</v>
      </c>
      <c r="AV6" s="1">
        <f t="shared" si="18"/>
        <v>0</v>
      </c>
      <c r="AW6" s="1">
        <f t="shared" si="19"/>
        <v>0</v>
      </c>
      <c r="AX6" s="1">
        <f t="shared" si="20"/>
        <v>0</v>
      </c>
      <c r="AY6" s="1">
        <f t="shared" si="21"/>
        <v>0</v>
      </c>
    </row>
    <row r="7" spans="1:51" x14ac:dyDescent="0.2">
      <c r="A7" s="1" t="s">
        <v>38</v>
      </c>
      <c r="B7" s="1" t="s">
        <v>39</v>
      </c>
      <c r="C7" s="1" t="s">
        <v>40</v>
      </c>
      <c r="D7" s="1">
        <v>5</v>
      </c>
      <c r="E7" s="1">
        <v>83964.315289999999</v>
      </c>
      <c r="F7" s="1">
        <f t="shared" si="0"/>
        <v>493.67163980800001</v>
      </c>
      <c r="G7"/>
      <c r="H7"/>
      <c r="I7">
        <v>493.67163980800001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 s="1">
        <f t="shared" si="1"/>
        <v>0</v>
      </c>
      <c r="AF7" s="1">
        <f t="shared" si="2"/>
        <v>0</v>
      </c>
      <c r="AG7" s="1">
        <f t="shared" si="3"/>
        <v>493.67163980800001</v>
      </c>
      <c r="AH7" s="1">
        <f t="shared" si="4"/>
        <v>0</v>
      </c>
      <c r="AI7" s="1">
        <f t="shared" si="5"/>
        <v>0</v>
      </c>
      <c r="AJ7" s="1">
        <f t="shared" si="6"/>
        <v>0</v>
      </c>
      <c r="AK7" s="1">
        <f t="shared" si="7"/>
        <v>0</v>
      </c>
      <c r="AL7" s="1">
        <f t="shared" si="8"/>
        <v>0</v>
      </c>
      <c r="AM7" s="1">
        <f t="shared" si="9"/>
        <v>0</v>
      </c>
      <c r="AN7" s="1">
        <f t="shared" si="10"/>
        <v>0</v>
      </c>
      <c r="AO7" s="1">
        <f t="shared" si="11"/>
        <v>0</v>
      </c>
      <c r="AP7" s="1">
        <f t="shared" si="12"/>
        <v>0</v>
      </c>
      <c r="AQ7" s="1">
        <f t="shared" si="13"/>
        <v>0</v>
      </c>
      <c r="AR7" s="1">
        <f t="shared" si="14"/>
        <v>0</v>
      </c>
      <c r="AS7" s="1">
        <f t="shared" si="15"/>
        <v>0</v>
      </c>
      <c r="AT7" s="1">
        <f t="shared" si="16"/>
        <v>0</v>
      </c>
      <c r="AU7" s="1">
        <f t="shared" si="17"/>
        <v>0</v>
      </c>
      <c r="AV7" s="1">
        <f t="shared" si="18"/>
        <v>0</v>
      </c>
      <c r="AW7" s="1">
        <f t="shared" si="19"/>
        <v>0</v>
      </c>
      <c r="AX7" s="1">
        <f t="shared" si="20"/>
        <v>0</v>
      </c>
      <c r="AY7" s="1">
        <f t="shared" si="21"/>
        <v>0</v>
      </c>
    </row>
    <row r="8" spans="1:51" x14ac:dyDescent="0.2">
      <c r="A8" s="1" t="s">
        <v>41</v>
      </c>
      <c r="B8" s="1" t="s">
        <v>42</v>
      </c>
      <c r="C8" s="1" t="s">
        <v>43</v>
      </c>
      <c r="D8" s="1">
        <v>5</v>
      </c>
      <c r="E8" s="1">
        <v>34059.924559999999</v>
      </c>
      <c r="F8" s="1">
        <f t="shared" si="0"/>
        <v>0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 s="1">
        <f t="shared" si="1"/>
        <v>0</v>
      </c>
      <c r="AF8" s="1">
        <f t="shared" si="2"/>
        <v>0</v>
      </c>
      <c r="AG8" s="1">
        <f t="shared" si="3"/>
        <v>0</v>
      </c>
      <c r="AH8" s="1">
        <f t="shared" si="4"/>
        <v>0</v>
      </c>
      <c r="AI8" s="1">
        <f t="shared" si="5"/>
        <v>0</v>
      </c>
      <c r="AJ8" s="1">
        <f t="shared" si="6"/>
        <v>0</v>
      </c>
      <c r="AK8" s="1">
        <f t="shared" si="7"/>
        <v>0</v>
      </c>
      <c r="AL8" s="1">
        <f t="shared" si="8"/>
        <v>0</v>
      </c>
      <c r="AM8" s="1">
        <f t="shared" si="9"/>
        <v>0</v>
      </c>
      <c r="AN8" s="1">
        <f t="shared" si="10"/>
        <v>0</v>
      </c>
      <c r="AO8" s="1">
        <f t="shared" si="11"/>
        <v>0</v>
      </c>
      <c r="AP8" s="1">
        <f t="shared" si="12"/>
        <v>0</v>
      </c>
      <c r="AQ8" s="1">
        <f t="shared" si="13"/>
        <v>0</v>
      </c>
      <c r="AR8" s="1">
        <f t="shared" si="14"/>
        <v>0</v>
      </c>
      <c r="AS8" s="1">
        <f t="shared" si="15"/>
        <v>0</v>
      </c>
      <c r="AT8" s="1">
        <f t="shared" si="16"/>
        <v>0</v>
      </c>
      <c r="AU8" s="1">
        <f t="shared" si="17"/>
        <v>0</v>
      </c>
      <c r="AV8" s="1">
        <f t="shared" si="18"/>
        <v>0</v>
      </c>
      <c r="AW8" s="1">
        <f t="shared" si="19"/>
        <v>0</v>
      </c>
      <c r="AX8" s="1">
        <f t="shared" si="20"/>
        <v>0</v>
      </c>
      <c r="AY8" s="1">
        <f t="shared" si="21"/>
        <v>0</v>
      </c>
    </row>
    <row r="9" spans="1:51" x14ac:dyDescent="0.2">
      <c r="A9" s="1" t="s">
        <v>44</v>
      </c>
      <c r="B9" s="1" t="s">
        <v>45</v>
      </c>
      <c r="C9" s="1" t="s">
        <v>46</v>
      </c>
      <c r="D9" s="1">
        <v>5</v>
      </c>
      <c r="E9" s="1">
        <v>78888.465230000002</v>
      </c>
      <c r="F9" s="1">
        <f t="shared" si="0"/>
        <v>493.67163980800001</v>
      </c>
      <c r="G9"/>
      <c r="H9"/>
      <c r="I9"/>
      <c r="J9"/>
      <c r="K9"/>
      <c r="L9"/>
      <c r="M9"/>
      <c r="N9">
        <v>493.67163980800001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 s="1">
        <f t="shared" si="1"/>
        <v>0</v>
      </c>
      <c r="AF9" s="1">
        <f t="shared" si="2"/>
        <v>0</v>
      </c>
      <c r="AG9" s="1">
        <f t="shared" si="3"/>
        <v>0</v>
      </c>
      <c r="AH9" s="1">
        <f t="shared" si="4"/>
        <v>0</v>
      </c>
      <c r="AI9" s="1">
        <f t="shared" si="5"/>
        <v>0</v>
      </c>
      <c r="AJ9" s="1">
        <f t="shared" si="6"/>
        <v>0</v>
      </c>
      <c r="AK9" s="1">
        <f t="shared" si="7"/>
        <v>0</v>
      </c>
      <c r="AL9" s="1">
        <f t="shared" si="8"/>
        <v>493.67163980800001</v>
      </c>
      <c r="AM9" s="1">
        <f t="shared" si="9"/>
        <v>0</v>
      </c>
      <c r="AN9" s="1">
        <f t="shared" si="10"/>
        <v>0</v>
      </c>
      <c r="AO9" s="1">
        <f t="shared" si="11"/>
        <v>0</v>
      </c>
      <c r="AP9" s="1">
        <f t="shared" si="12"/>
        <v>0</v>
      </c>
      <c r="AQ9" s="1">
        <f t="shared" si="13"/>
        <v>0</v>
      </c>
      <c r="AR9" s="1">
        <f t="shared" si="14"/>
        <v>0</v>
      </c>
      <c r="AS9" s="1">
        <f t="shared" si="15"/>
        <v>0</v>
      </c>
      <c r="AT9" s="1">
        <f t="shared" si="16"/>
        <v>0</v>
      </c>
      <c r="AU9" s="1">
        <f t="shared" si="17"/>
        <v>0</v>
      </c>
      <c r="AV9" s="1">
        <f t="shared" si="18"/>
        <v>0</v>
      </c>
      <c r="AW9" s="1">
        <f t="shared" si="19"/>
        <v>0</v>
      </c>
      <c r="AX9" s="1">
        <f t="shared" si="20"/>
        <v>0</v>
      </c>
      <c r="AY9" s="1">
        <f t="shared" si="21"/>
        <v>0</v>
      </c>
    </row>
    <row r="10" spans="1:51" x14ac:dyDescent="0.2">
      <c r="A10" s="1" t="s">
        <v>47</v>
      </c>
      <c r="B10" s="1" t="s">
        <v>48</v>
      </c>
      <c r="C10" s="1" t="s">
        <v>49</v>
      </c>
      <c r="D10" s="1">
        <v>5</v>
      </c>
      <c r="E10" s="1">
        <v>69809.494770000005</v>
      </c>
      <c r="F10" s="1">
        <f t="shared" si="0"/>
        <v>493.67163980800001</v>
      </c>
      <c r="G10"/>
      <c r="H10"/>
      <c r="I10"/>
      <c r="J10"/>
      <c r="K10"/>
      <c r="L10"/>
      <c r="M10"/>
      <c r="N10"/>
      <c r="O10"/>
      <c r="P10">
        <v>493.67163980800001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 s="1">
        <f t="shared" si="1"/>
        <v>0</v>
      </c>
      <c r="AF10" s="1">
        <f t="shared" si="2"/>
        <v>0</v>
      </c>
      <c r="AG10" s="1">
        <f t="shared" si="3"/>
        <v>0</v>
      </c>
      <c r="AH10" s="1">
        <f t="shared" si="4"/>
        <v>0</v>
      </c>
      <c r="AI10" s="1">
        <f t="shared" si="5"/>
        <v>0</v>
      </c>
      <c r="AJ10" s="1">
        <f t="shared" si="6"/>
        <v>0</v>
      </c>
      <c r="AK10" s="1">
        <f t="shared" si="7"/>
        <v>0</v>
      </c>
      <c r="AL10" s="1">
        <f t="shared" si="8"/>
        <v>0</v>
      </c>
      <c r="AM10" s="1">
        <f t="shared" si="9"/>
        <v>0</v>
      </c>
      <c r="AN10" s="1">
        <f t="shared" si="10"/>
        <v>493.67163980800001</v>
      </c>
      <c r="AO10" s="1">
        <f t="shared" si="11"/>
        <v>0</v>
      </c>
      <c r="AP10" s="1">
        <f t="shared" si="12"/>
        <v>0</v>
      </c>
      <c r="AQ10" s="1">
        <f t="shared" si="13"/>
        <v>0</v>
      </c>
      <c r="AR10" s="1">
        <f t="shared" si="14"/>
        <v>0</v>
      </c>
      <c r="AS10" s="1">
        <f t="shared" si="15"/>
        <v>0</v>
      </c>
      <c r="AT10" s="1">
        <f t="shared" si="16"/>
        <v>0</v>
      </c>
      <c r="AU10" s="1">
        <f t="shared" si="17"/>
        <v>0</v>
      </c>
      <c r="AV10" s="1">
        <f t="shared" si="18"/>
        <v>0</v>
      </c>
      <c r="AW10" s="1">
        <f t="shared" si="19"/>
        <v>0</v>
      </c>
      <c r="AX10" s="1">
        <f t="shared" si="20"/>
        <v>0</v>
      </c>
      <c r="AY10" s="1">
        <f t="shared" si="21"/>
        <v>0</v>
      </c>
    </row>
    <row r="11" spans="1:51" x14ac:dyDescent="0.2">
      <c r="A11" s="1" t="s">
        <v>50</v>
      </c>
      <c r="B11" s="1" t="s">
        <v>51</v>
      </c>
      <c r="C11" s="1" t="s">
        <v>52</v>
      </c>
      <c r="D11" s="1">
        <v>5</v>
      </c>
      <c r="E11" s="1">
        <v>311947.3799</v>
      </c>
      <c r="F11" s="1">
        <f t="shared" si="0"/>
        <v>2468.3581990399998</v>
      </c>
      <c r="G11"/>
      <c r="H11"/>
      <c r="I11"/>
      <c r="J11"/>
      <c r="K11"/>
      <c r="L11"/>
      <c r="M11"/>
      <c r="N11">
        <v>2468.3581990399998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 s="1">
        <f t="shared" si="1"/>
        <v>0</v>
      </c>
      <c r="AF11" s="1">
        <f t="shared" si="2"/>
        <v>0</v>
      </c>
      <c r="AG11" s="1">
        <f t="shared" si="3"/>
        <v>0</v>
      </c>
      <c r="AH11" s="1">
        <f t="shared" si="4"/>
        <v>0</v>
      </c>
      <c r="AI11" s="1">
        <f t="shared" si="5"/>
        <v>0</v>
      </c>
      <c r="AJ11" s="1">
        <f t="shared" si="6"/>
        <v>0</v>
      </c>
      <c r="AK11" s="1">
        <f t="shared" si="7"/>
        <v>0</v>
      </c>
      <c r="AL11" s="1">
        <f t="shared" si="8"/>
        <v>2468.3581990399998</v>
      </c>
      <c r="AM11" s="1">
        <f t="shared" si="9"/>
        <v>0</v>
      </c>
      <c r="AN11" s="1">
        <f t="shared" si="10"/>
        <v>0</v>
      </c>
      <c r="AO11" s="1">
        <f t="shared" si="11"/>
        <v>0</v>
      </c>
      <c r="AP11" s="1">
        <f t="shared" si="12"/>
        <v>0</v>
      </c>
      <c r="AQ11" s="1">
        <f t="shared" si="13"/>
        <v>0</v>
      </c>
      <c r="AR11" s="1">
        <f t="shared" si="14"/>
        <v>0</v>
      </c>
      <c r="AS11" s="1">
        <f t="shared" si="15"/>
        <v>0</v>
      </c>
      <c r="AT11" s="1">
        <f t="shared" si="16"/>
        <v>0</v>
      </c>
      <c r="AU11" s="1">
        <f t="shared" si="17"/>
        <v>0</v>
      </c>
      <c r="AV11" s="1">
        <f t="shared" si="18"/>
        <v>0</v>
      </c>
      <c r="AW11" s="1">
        <f t="shared" si="19"/>
        <v>0</v>
      </c>
      <c r="AX11" s="1">
        <f t="shared" si="20"/>
        <v>0</v>
      </c>
      <c r="AY11" s="1">
        <f t="shared" si="21"/>
        <v>0</v>
      </c>
    </row>
    <row r="12" spans="1:51" x14ac:dyDescent="0.2">
      <c r="A12" s="1" t="s">
        <v>53</v>
      </c>
      <c r="B12" s="1" t="s">
        <v>54</v>
      </c>
      <c r="C12" s="1" t="s">
        <v>55</v>
      </c>
      <c r="D12" s="1">
        <v>5</v>
      </c>
      <c r="E12" s="1">
        <v>35025.411650000002</v>
      </c>
      <c r="F12" s="1">
        <f t="shared" si="0"/>
        <v>0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 s="1">
        <f t="shared" si="1"/>
        <v>0</v>
      </c>
      <c r="AF12" s="1">
        <f t="shared" si="2"/>
        <v>0</v>
      </c>
      <c r="AG12" s="1">
        <f t="shared" si="3"/>
        <v>0</v>
      </c>
      <c r="AH12" s="1">
        <f t="shared" si="4"/>
        <v>0</v>
      </c>
      <c r="AI12" s="1">
        <f t="shared" si="5"/>
        <v>0</v>
      </c>
      <c r="AJ12" s="1">
        <f t="shared" si="6"/>
        <v>0</v>
      </c>
      <c r="AK12" s="1">
        <f t="shared" si="7"/>
        <v>0</v>
      </c>
      <c r="AL12" s="1">
        <f t="shared" si="8"/>
        <v>0</v>
      </c>
      <c r="AM12" s="1">
        <f t="shared" si="9"/>
        <v>0</v>
      </c>
      <c r="AN12" s="1">
        <f t="shared" si="10"/>
        <v>0</v>
      </c>
      <c r="AO12" s="1">
        <f t="shared" si="11"/>
        <v>0</v>
      </c>
      <c r="AP12" s="1">
        <f t="shared" si="12"/>
        <v>0</v>
      </c>
      <c r="AQ12" s="1">
        <f t="shared" si="13"/>
        <v>0</v>
      </c>
      <c r="AR12" s="1">
        <f t="shared" si="14"/>
        <v>0</v>
      </c>
      <c r="AS12" s="1">
        <f t="shared" si="15"/>
        <v>0</v>
      </c>
      <c r="AT12" s="1">
        <f t="shared" si="16"/>
        <v>0</v>
      </c>
      <c r="AU12" s="1">
        <f t="shared" si="17"/>
        <v>0</v>
      </c>
      <c r="AV12" s="1">
        <f t="shared" si="18"/>
        <v>0</v>
      </c>
      <c r="AW12" s="1">
        <f t="shared" si="19"/>
        <v>0</v>
      </c>
      <c r="AX12" s="1">
        <f t="shared" si="20"/>
        <v>0</v>
      </c>
      <c r="AY12" s="1">
        <f t="shared" si="21"/>
        <v>0</v>
      </c>
    </row>
    <row r="13" spans="1:51" x14ac:dyDescent="0.2">
      <c r="A13" s="1" t="s">
        <v>56</v>
      </c>
      <c r="B13" s="1" t="s">
        <v>57</v>
      </c>
      <c r="C13" s="1" t="s">
        <v>58</v>
      </c>
      <c r="D13" s="1">
        <v>5</v>
      </c>
      <c r="E13" s="1">
        <v>357241.7904</v>
      </c>
      <c r="F13" s="1">
        <f t="shared" si="0"/>
        <v>0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 s="1">
        <f t="shared" si="1"/>
        <v>0</v>
      </c>
      <c r="AF13" s="1">
        <f t="shared" si="2"/>
        <v>0</v>
      </c>
      <c r="AG13" s="1">
        <f t="shared" si="3"/>
        <v>0</v>
      </c>
      <c r="AH13" s="1">
        <f t="shared" si="4"/>
        <v>0</v>
      </c>
      <c r="AI13" s="1">
        <f t="shared" si="5"/>
        <v>0</v>
      </c>
      <c r="AJ13" s="1">
        <f t="shared" si="6"/>
        <v>0</v>
      </c>
      <c r="AK13" s="1">
        <f t="shared" si="7"/>
        <v>0</v>
      </c>
      <c r="AL13" s="1">
        <f t="shared" si="8"/>
        <v>0</v>
      </c>
      <c r="AM13" s="1">
        <f t="shared" si="9"/>
        <v>0</v>
      </c>
      <c r="AN13" s="1">
        <f t="shared" si="10"/>
        <v>0</v>
      </c>
      <c r="AO13" s="1">
        <f t="shared" si="11"/>
        <v>0</v>
      </c>
      <c r="AP13" s="1">
        <f t="shared" si="12"/>
        <v>0</v>
      </c>
      <c r="AQ13" s="1">
        <f t="shared" si="13"/>
        <v>0</v>
      </c>
      <c r="AR13" s="1">
        <f t="shared" si="14"/>
        <v>0</v>
      </c>
      <c r="AS13" s="1">
        <f t="shared" si="15"/>
        <v>0</v>
      </c>
      <c r="AT13" s="1">
        <f t="shared" si="16"/>
        <v>0</v>
      </c>
      <c r="AU13" s="1">
        <f t="shared" si="17"/>
        <v>0</v>
      </c>
      <c r="AV13" s="1">
        <f t="shared" si="18"/>
        <v>0</v>
      </c>
      <c r="AW13" s="1">
        <f t="shared" si="19"/>
        <v>0</v>
      </c>
      <c r="AX13" s="1">
        <f t="shared" si="20"/>
        <v>0</v>
      </c>
      <c r="AY13" s="1">
        <f t="shared" si="21"/>
        <v>0</v>
      </c>
    </row>
    <row r="14" spans="1:51" x14ac:dyDescent="0.2">
      <c r="A14" s="1" t="s">
        <v>59</v>
      </c>
      <c r="B14" s="1" t="s">
        <v>60</v>
      </c>
      <c r="C14" s="1" t="s">
        <v>61</v>
      </c>
      <c r="D14" s="1">
        <v>5</v>
      </c>
      <c r="E14" s="1">
        <v>207604.66579999999</v>
      </c>
      <c r="F14" s="1">
        <f t="shared" si="0"/>
        <v>11354.447715599999</v>
      </c>
      <c r="G14"/>
      <c r="H14"/>
      <c r="I14"/>
      <c r="J14"/>
      <c r="K14"/>
      <c r="L14"/>
      <c r="M14"/>
      <c r="N14">
        <v>11354.447715599999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 s="1">
        <f t="shared" si="1"/>
        <v>0</v>
      </c>
      <c r="AF14" s="1">
        <f t="shared" si="2"/>
        <v>0</v>
      </c>
      <c r="AG14" s="1">
        <f t="shared" si="3"/>
        <v>0</v>
      </c>
      <c r="AH14" s="1">
        <f t="shared" si="4"/>
        <v>0</v>
      </c>
      <c r="AI14" s="1">
        <f t="shared" si="5"/>
        <v>0</v>
      </c>
      <c r="AJ14" s="1">
        <f t="shared" si="6"/>
        <v>0</v>
      </c>
      <c r="AK14" s="1">
        <f t="shared" si="7"/>
        <v>0</v>
      </c>
      <c r="AL14" s="1">
        <f t="shared" si="8"/>
        <v>11354.447715599999</v>
      </c>
      <c r="AM14" s="1">
        <f t="shared" si="9"/>
        <v>0</v>
      </c>
      <c r="AN14" s="1">
        <f t="shared" si="10"/>
        <v>0</v>
      </c>
      <c r="AO14" s="1">
        <f t="shared" si="11"/>
        <v>0</v>
      </c>
      <c r="AP14" s="1">
        <f t="shared" si="12"/>
        <v>0</v>
      </c>
      <c r="AQ14" s="1">
        <f t="shared" si="13"/>
        <v>0</v>
      </c>
      <c r="AR14" s="1">
        <f t="shared" si="14"/>
        <v>0</v>
      </c>
      <c r="AS14" s="1">
        <f t="shared" si="15"/>
        <v>0</v>
      </c>
      <c r="AT14" s="1">
        <f t="shared" si="16"/>
        <v>0</v>
      </c>
      <c r="AU14" s="1">
        <f t="shared" si="17"/>
        <v>0</v>
      </c>
      <c r="AV14" s="1">
        <f t="shared" si="18"/>
        <v>0</v>
      </c>
      <c r="AW14" s="1">
        <f t="shared" si="19"/>
        <v>0</v>
      </c>
      <c r="AX14" s="1">
        <f t="shared" si="20"/>
        <v>0</v>
      </c>
      <c r="AY14" s="1">
        <f t="shared" si="21"/>
        <v>0</v>
      </c>
    </row>
    <row r="15" spans="1:51" x14ac:dyDescent="0.2">
      <c r="A15" s="1" t="s">
        <v>62</v>
      </c>
      <c r="B15" s="1" t="s">
        <v>63</v>
      </c>
      <c r="C15" s="1" t="s">
        <v>64</v>
      </c>
      <c r="D15" s="1">
        <v>5</v>
      </c>
      <c r="E15" s="1">
        <v>44440.771009999997</v>
      </c>
      <c r="F15" s="1">
        <f t="shared" si="0"/>
        <v>0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 s="1">
        <f t="shared" si="1"/>
        <v>0</v>
      </c>
      <c r="AF15" s="1">
        <f t="shared" si="2"/>
        <v>0</v>
      </c>
      <c r="AG15" s="1">
        <f t="shared" si="3"/>
        <v>0</v>
      </c>
      <c r="AH15" s="1">
        <f t="shared" si="4"/>
        <v>0</v>
      </c>
      <c r="AI15" s="1">
        <f t="shared" si="5"/>
        <v>0</v>
      </c>
      <c r="AJ15" s="1">
        <f t="shared" si="6"/>
        <v>0</v>
      </c>
      <c r="AK15" s="1">
        <f t="shared" si="7"/>
        <v>0</v>
      </c>
      <c r="AL15" s="1">
        <f t="shared" si="8"/>
        <v>0</v>
      </c>
      <c r="AM15" s="1">
        <f t="shared" si="9"/>
        <v>0</v>
      </c>
      <c r="AN15" s="1">
        <f t="shared" si="10"/>
        <v>0</v>
      </c>
      <c r="AO15" s="1">
        <f t="shared" si="11"/>
        <v>0</v>
      </c>
      <c r="AP15" s="1">
        <f t="shared" si="12"/>
        <v>0</v>
      </c>
      <c r="AQ15" s="1">
        <f t="shared" si="13"/>
        <v>0</v>
      </c>
      <c r="AR15" s="1">
        <f t="shared" si="14"/>
        <v>0</v>
      </c>
      <c r="AS15" s="1">
        <f t="shared" si="15"/>
        <v>0</v>
      </c>
      <c r="AT15" s="1">
        <f t="shared" si="16"/>
        <v>0</v>
      </c>
      <c r="AU15" s="1">
        <f t="shared" si="17"/>
        <v>0</v>
      </c>
      <c r="AV15" s="1">
        <f t="shared" si="18"/>
        <v>0</v>
      </c>
      <c r="AW15" s="1">
        <f t="shared" si="19"/>
        <v>0</v>
      </c>
      <c r="AX15" s="1">
        <f t="shared" si="20"/>
        <v>0</v>
      </c>
      <c r="AY15" s="1">
        <f t="shared" si="21"/>
        <v>0</v>
      </c>
    </row>
    <row r="16" spans="1:51" x14ac:dyDescent="0.2">
      <c r="A16" s="1" t="s">
        <v>65</v>
      </c>
      <c r="B16" s="1" t="s">
        <v>66</v>
      </c>
      <c r="C16" s="1" t="s">
        <v>67</v>
      </c>
      <c r="D16" s="1">
        <v>5</v>
      </c>
      <c r="E16" s="1">
        <v>45438.026610000001</v>
      </c>
      <c r="F16" s="1">
        <f t="shared" si="0"/>
        <v>0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 s="1">
        <f t="shared" si="1"/>
        <v>0</v>
      </c>
      <c r="AF16" s="1">
        <f t="shared" si="2"/>
        <v>0</v>
      </c>
      <c r="AG16" s="1">
        <f t="shared" si="3"/>
        <v>0</v>
      </c>
      <c r="AH16" s="1">
        <f t="shared" si="4"/>
        <v>0</v>
      </c>
      <c r="AI16" s="1">
        <f t="shared" si="5"/>
        <v>0</v>
      </c>
      <c r="AJ16" s="1">
        <f t="shared" si="6"/>
        <v>0</v>
      </c>
      <c r="AK16" s="1">
        <f t="shared" si="7"/>
        <v>0</v>
      </c>
      <c r="AL16" s="1">
        <f t="shared" si="8"/>
        <v>0</v>
      </c>
      <c r="AM16" s="1">
        <f t="shared" si="9"/>
        <v>0</v>
      </c>
      <c r="AN16" s="1">
        <f t="shared" si="10"/>
        <v>0</v>
      </c>
      <c r="AO16" s="1">
        <f t="shared" si="11"/>
        <v>0</v>
      </c>
      <c r="AP16" s="1">
        <f t="shared" si="12"/>
        <v>0</v>
      </c>
      <c r="AQ16" s="1">
        <f t="shared" si="13"/>
        <v>0</v>
      </c>
      <c r="AR16" s="1">
        <f t="shared" si="14"/>
        <v>0</v>
      </c>
      <c r="AS16" s="1">
        <f t="shared" si="15"/>
        <v>0</v>
      </c>
      <c r="AT16" s="1">
        <f t="shared" si="16"/>
        <v>0</v>
      </c>
      <c r="AU16" s="1">
        <f t="shared" si="17"/>
        <v>0</v>
      </c>
      <c r="AV16" s="1">
        <f t="shared" si="18"/>
        <v>0</v>
      </c>
      <c r="AW16" s="1">
        <f t="shared" si="19"/>
        <v>0</v>
      </c>
      <c r="AX16" s="1">
        <f t="shared" si="20"/>
        <v>0</v>
      </c>
      <c r="AY16" s="1">
        <f t="shared" si="21"/>
        <v>0</v>
      </c>
    </row>
    <row r="17" spans="1:51" x14ac:dyDescent="0.2">
      <c r="A17" s="1" t="s">
        <v>68</v>
      </c>
      <c r="B17" s="1" t="s">
        <v>69</v>
      </c>
      <c r="C17" s="1" t="s">
        <v>70</v>
      </c>
      <c r="D17" s="1">
        <v>5</v>
      </c>
      <c r="E17" s="1">
        <v>245081.09589999999</v>
      </c>
      <c r="F17" s="1">
        <f t="shared" si="0"/>
        <v>10860.7760758</v>
      </c>
      <c r="G17"/>
      <c r="H17"/>
      <c r="I17"/>
      <c r="J17"/>
      <c r="K17"/>
      <c r="L17"/>
      <c r="M17"/>
      <c r="N17"/>
      <c r="O17"/>
      <c r="P17">
        <v>10860.7760758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 s="1">
        <f t="shared" si="1"/>
        <v>0</v>
      </c>
      <c r="AF17" s="1">
        <f t="shared" si="2"/>
        <v>0</v>
      </c>
      <c r="AG17" s="1">
        <f t="shared" si="3"/>
        <v>0</v>
      </c>
      <c r="AH17" s="1">
        <f t="shared" si="4"/>
        <v>0</v>
      </c>
      <c r="AI17" s="1">
        <f t="shared" si="5"/>
        <v>0</v>
      </c>
      <c r="AJ17" s="1">
        <f t="shared" si="6"/>
        <v>0</v>
      </c>
      <c r="AK17" s="1">
        <f t="shared" si="7"/>
        <v>0</v>
      </c>
      <c r="AL17" s="1">
        <f t="shared" si="8"/>
        <v>0</v>
      </c>
      <c r="AM17" s="1">
        <f t="shared" si="9"/>
        <v>0</v>
      </c>
      <c r="AN17" s="1">
        <f t="shared" si="10"/>
        <v>10860.7760758</v>
      </c>
      <c r="AO17" s="1">
        <f t="shared" si="11"/>
        <v>0</v>
      </c>
      <c r="AP17" s="1">
        <f t="shared" si="12"/>
        <v>0</v>
      </c>
      <c r="AQ17" s="1">
        <f t="shared" si="13"/>
        <v>0</v>
      </c>
      <c r="AR17" s="1">
        <f t="shared" si="14"/>
        <v>0</v>
      </c>
      <c r="AS17" s="1">
        <f t="shared" si="15"/>
        <v>0</v>
      </c>
      <c r="AT17" s="1">
        <f t="shared" si="16"/>
        <v>0</v>
      </c>
      <c r="AU17" s="1">
        <f t="shared" si="17"/>
        <v>0</v>
      </c>
      <c r="AV17" s="1">
        <f t="shared" si="18"/>
        <v>0</v>
      </c>
      <c r="AW17" s="1">
        <f t="shared" si="19"/>
        <v>0</v>
      </c>
      <c r="AX17" s="1">
        <f t="shared" si="20"/>
        <v>0</v>
      </c>
      <c r="AY17" s="1">
        <f t="shared" si="21"/>
        <v>0</v>
      </c>
    </row>
    <row r="18" spans="1:51" x14ac:dyDescent="0.2">
      <c r="A18" s="1" t="s">
        <v>71</v>
      </c>
      <c r="B18" s="1" t="s">
        <v>72</v>
      </c>
      <c r="C18" s="1" t="s">
        <v>73</v>
      </c>
      <c r="D18" s="1">
        <v>5</v>
      </c>
      <c r="E18" s="1">
        <v>336890.78730000003</v>
      </c>
      <c r="F18" s="1">
        <f t="shared" si="0"/>
        <v>987.34327961600002</v>
      </c>
      <c r="G18">
        <v>987.34327961600002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 s="1">
        <f t="shared" si="1"/>
        <v>987.34327961600002</v>
      </c>
      <c r="AF18" s="1">
        <f t="shared" si="2"/>
        <v>0</v>
      </c>
      <c r="AG18" s="1">
        <f t="shared" si="3"/>
        <v>0</v>
      </c>
      <c r="AH18" s="1">
        <f t="shared" si="4"/>
        <v>0</v>
      </c>
      <c r="AI18" s="1">
        <f t="shared" si="5"/>
        <v>0</v>
      </c>
      <c r="AJ18" s="1">
        <f t="shared" si="6"/>
        <v>0</v>
      </c>
      <c r="AK18" s="1">
        <f t="shared" si="7"/>
        <v>0</v>
      </c>
      <c r="AL18" s="1">
        <f t="shared" si="8"/>
        <v>0</v>
      </c>
      <c r="AM18" s="1">
        <f t="shared" si="9"/>
        <v>0</v>
      </c>
      <c r="AN18" s="1">
        <f t="shared" si="10"/>
        <v>0</v>
      </c>
      <c r="AO18" s="1">
        <f t="shared" si="11"/>
        <v>0</v>
      </c>
      <c r="AP18" s="1">
        <f t="shared" si="12"/>
        <v>0</v>
      </c>
      <c r="AQ18" s="1">
        <f t="shared" si="13"/>
        <v>0</v>
      </c>
      <c r="AR18" s="1">
        <f t="shared" si="14"/>
        <v>0</v>
      </c>
      <c r="AS18" s="1">
        <f t="shared" si="15"/>
        <v>0</v>
      </c>
      <c r="AT18" s="1">
        <f t="shared" si="16"/>
        <v>0</v>
      </c>
      <c r="AU18" s="1">
        <f t="shared" si="17"/>
        <v>0</v>
      </c>
      <c r="AV18" s="1">
        <f t="shared" si="18"/>
        <v>0</v>
      </c>
      <c r="AW18" s="1">
        <f t="shared" si="19"/>
        <v>0</v>
      </c>
      <c r="AX18" s="1">
        <f t="shared" si="20"/>
        <v>0</v>
      </c>
      <c r="AY18" s="1">
        <f t="shared" si="21"/>
        <v>0</v>
      </c>
    </row>
    <row r="19" spans="1:51" x14ac:dyDescent="0.2">
      <c r="A19" s="1" t="s">
        <v>74</v>
      </c>
      <c r="B19" s="1" t="s">
        <v>75</v>
      </c>
      <c r="C19" s="1" t="s">
        <v>76</v>
      </c>
      <c r="D19" s="1">
        <v>5</v>
      </c>
      <c r="E19" s="1">
        <v>324261.02779999998</v>
      </c>
      <c r="F19" s="1">
        <f t="shared" si="0"/>
        <v>493.67163980800001</v>
      </c>
      <c r="G19"/>
      <c r="H19"/>
      <c r="I19"/>
      <c r="J19"/>
      <c r="K19"/>
      <c r="L19"/>
      <c r="M19"/>
      <c r="N19"/>
      <c r="O19"/>
      <c r="P19">
        <v>493.67163980800001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 s="1">
        <f t="shared" si="1"/>
        <v>0</v>
      </c>
      <c r="AF19" s="1">
        <f t="shared" si="2"/>
        <v>0</v>
      </c>
      <c r="AG19" s="1">
        <f t="shared" si="3"/>
        <v>0</v>
      </c>
      <c r="AH19" s="1">
        <f t="shared" si="4"/>
        <v>0</v>
      </c>
      <c r="AI19" s="1">
        <f t="shared" si="5"/>
        <v>0</v>
      </c>
      <c r="AJ19" s="1">
        <f t="shared" si="6"/>
        <v>0</v>
      </c>
      <c r="AK19" s="1">
        <f t="shared" si="7"/>
        <v>0</v>
      </c>
      <c r="AL19" s="1">
        <f t="shared" si="8"/>
        <v>0</v>
      </c>
      <c r="AM19" s="1">
        <f t="shared" si="9"/>
        <v>0</v>
      </c>
      <c r="AN19" s="1">
        <f t="shared" si="10"/>
        <v>493.67163980800001</v>
      </c>
      <c r="AO19" s="1">
        <f t="shared" si="11"/>
        <v>0</v>
      </c>
      <c r="AP19" s="1">
        <f t="shared" si="12"/>
        <v>0</v>
      </c>
      <c r="AQ19" s="1">
        <f t="shared" si="13"/>
        <v>0</v>
      </c>
      <c r="AR19" s="1">
        <f t="shared" si="14"/>
        <v>0</v>
      </c>
      <c r="AS19" s="1">
        <f t="shared" si="15"/>
        <v>0</v>
      </c>
      <c r="AT19" s="1">
        <f t="shared" si="16"/>
        <v>0</v>
      </c>
      <c r="AU19" s="1">
        <f t="shared" si="17"/>
        <v>0</v>
      </c>
      <c r="AV19" s="1">
        <f t="shared" si="18"/>
        <v>0</v>
      </c>
      <c r="AW19" s="1">
        <f t="shared" si="19"/>
        <v>0</v>
      </c>
      <c r="AX19" s="1">
        <f t="shared" si="20"/>
        <v>0</v>
      </c>
      <c r="AY19" s="1">
        <f t="shared" si="21"/>
        <v>0</v>
      </c>
    </row>
    <row r="20" spans="1:51" x14ac:dyDescent="0.2">
      <c r="A20" s="1" t="s">
        <v>77</v>
      </c>
      <c r="B20" s="1" t="s">
        <v>78</v>
      </c>
      <c r="C20" s="1" t="s">
        <v>79</v>
      </c>
      <c r="D20" s="1">
        <v>5</v>
      </c>
      <c r="E20" s="1">
        <v>102565.92329999999</v>
      </c>
      <c r="F20" s="1">
        <f t="shared" si="0"/>
        <v>2468.3581990399998</v>
      </c>
      <c r="G20">
        <v>2468.3581990399998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 s="1">
        <f t="shared" si="1"/>
        <v>2468.3581990399998</v>
      </c>
      <c r="AF20" s="1">
        <f t="shared" si="2"/>
        <v>0</v>
      </c>
      <c r="AG20" s="1">
        <f t="shared" si="3"/>
        <v>0</v>
      </c>
      <c r="AH20" s="1">
        <f t="shared" si="4"/>
        <v>0</v>
      </c>
      <c r="AI20" s="1">
        <f t="shared" si="5"/>
        <v>0</v>
      </c>
      <c r="AJ20" s="1">
        <f t="shared" si="6"/>
        <v>0</v>
      </c>
      <c r="AK20" s="1">
        <f t="shared" si="7"/>
        <v>0</v>
      </c>
      <c r="AL20" s="1">
        <f t="shared" si="8"/>
        <v>0</v>
      </c>
      <c r="AM20" s="1">
        <f t="shared" si="9"/>
        <v>0</v>
      </c>
      <c r="AN20" s="1">
        <f t="shared" si="10"/>
        <v>0</v>
      </c>
      <c r="AO20" s="1">
        <f t="shared" si="11"/>
        <v>0</v>
      </c>
      <c r="AP20" s="1">
        <f t="shared" si="12"/>
        <v>0</v>
      </c>
      <c r="AQ20" s="1">
        <f t="shared" si="13"/>
        <v>0</v>
      </c>
      <c r="AR20" s="1">
        <f t="shared" si="14"/>
        <v>0</v>
      </c>
      <c r="AS20" s="1">
        <f t="shared" si="15"/>
        <v>0</v>
      </c>
      <c r="AT20" s="1">
        <f t="shared" si="16"/>
        <v>0</v>
      </c>
      <c r="AU20" s="1">
        <f t="shared" si="17"/>
        <v>0</v>
      </c>
      <c r="AV20" s="1">
        <f t="shared" si="18"/>
        <v>0</v>
      </c>
      <c r="AW20" s="1">
        <f t="shared" si="19"/>
        <v>0</v>
      </c>
      <c r="AX20" s="1">
        <f t="shared" si="20"/>
        <v>0</v>
      </c>
      <c r="AY20" s="1">
        <f t="shared" si="21"/>
        <v>0</v>
      </c>
    </row>
    <row r="21" spans="1:51" x14ac:dyDescent="0.2">
      <c r="A21" s="1" t="s">
        <v>80</v>
      </c>
      <c r="B21" s="1" t="s">
        <v>81</v>
      </c>
      <c r="C21" s="1" t="s">
        <v>82</v>
      </c>
      <c r="D21" s="1">
        <v>5</v>
      </c>
      <c r="E21" s="1">
        <v>449206.152</v>
      </c>
      <c r="F21" s="1">
        <f t="shared" si="0"/>
        <v>16784.835753449999</v>
      </c>
      <c r="G21">
        <v>13822.8059146</v>
      </c>
      <c r="H21"/>
      <c r="I21"/>
      <c r="J21"/>
      <c r="K21"/>
      <c r="L21"/>
      <c r="M21"/>
      <c r="N21">
        <v>2962.02983885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 s="1">
        <f t="shared" si="1"/>
        <v>13822.8059146</v>
      </c>
      <c r="AF21" s="1">
        <f t="shared" si="2"/>
        <v>0</v>
      </c>
      <c r="AG21" s="1">
        <f t="shared" si="3"/>
        <v>0</v>
      </c>
      <c r="AH21" s="1">
        <f t="shared" si="4"/>
        <v>0</v>
      </c>
      <c r="AI21" s="1">
        <f t="shared" si="5"/>
        <v>0</v>
      </c>
      <c r="AJ21" s="1">
        <f t="shared" si="6"/>
        <v>0</v>
      </c>
      <c r="AK21" s="1">
        <f t="shared" si="7"/>
        <v>0</v>
      </c>
      <c r="AL21" s="1">
        <f t="shared" si="8"/>
        <v>2962.02983885</v>
      </c>
      <c r="AM21" s="1">
        <f t="shared" si="9"/>
        <v>0</v>
      </c>
      <c r="AN21" s="1">
        <f t="shared" si="10"/>
        <v>0</v>
      </c>
      <c r="AO21" s="1">
        <f t="shared" si="11"/>
        <v>0</v>
      </c>
      <c r="AP21" s="1">
        <f t="shared" si="12"/>
        <v>0</v>
      </c>
      <c r="AQ21" s="1">
        <f t="shared" si="13"/>
        <v>0</v>
      </c>
      <c r="AR21" s="1">
        <f t="shared" si="14"/>
        <v>0</v>
      </c>
      <c r="AS21" s="1">
        <f t="shared" si="15"/>
        <v>0</v>
      </c>
      <c r="AT21" s="1">
        <f t="shared" si="16"/>
        <v>0</v>
      </c>
      <c r="AU21" s="1">
        <f t="shared" si="17"/>
        <v>0</v>
      </c>
      <c r="AV21" s="1">
        <f t="shared" si="18"/>
        <v>0</v>
      </c>
      <c r="AW21" s="1">
        <f t="shared" si="19"/>
        <v>0</v>
      </c>
      <c r="AX21" s="1">
        <f t="shared" si="20"/>
        <v>0</v>
      </c>
      <c r="AY21" s="1">
        <f t="shared" si="21"/>
        <v>0</v>
      </c>
    </row>
    <row r="22" spans="1:51" x14ac:dyDescent="0.2">
      <c r="A22" s="1" t="s">
        <v>83</v>
      </c>
      <c r="B22" s="1" t="s">
        <v>84</v>
      </c>
      <c r="C22" s="1" t="s">
        <v>85</v>
      </c>
      <c r="D22" s="1">
        <v>5</v>
      </c>
      <c r="E22" s="1">
        <v>16944385.18</v>
      </c>
      <c r="F22" s="1">
        <f t="shared" si="0"/>
        <v>1186292.9504587101</v>
      </c>
      <c r="G22">
        <v>638811.10191199998</v>
      </c>
      <c r="H22"/>
      <c r="I22">
        <v>505519.75916299998</v>
      </c>
      <c r="J22">
        <v>3455.7014786599998</v>
      </c>
      <c r="K22"/>
      <c r="L22"/>
      <c r="M22"/>
      <c r="N22">
        <v>35544.358066200002</v>
      </c>
      <c r="O22"/>
      <c r="P22"/>
      <c r="Q22">
        <v>2962.02983885</v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 s="1">
        <f t="shared" si="1"/>
        <v>638811.10191199998</v>
      </c>
      <c r="AF22" s="1">
        <f t="shared" si="2"/>
        <v>0</v>
      </c>
      <c r="AG22" s="1">
        <f t="shared" si="3"/>
        <v>505519.75916299998</v>
      </c>
      <c r="AH22" s="1">
        <f t="shared" si="4"/>
        <v>3455.7014786599998</v>
      </c>
      <c r="AI22" s="1">
        <f t="shared" si="5"/>
        <v>0</v>
      </c>
      <c r="AJ22" s="1">
        <f t="shared" si="6"/>
        <v>0</v>
      </c>
      <c r="AK22" s="1">
        <f t="shared" si="7"/>
        <v>0</v>
      </c>
      <c r="AL22" s="1">
        <f t="shared" si="8"/>
        <v>35544.358066200002</v>
      </c>
      <c r="AM22" s="1">
        <f t="shared" si="9"/>
        <v>0</v>
      </c>
      <c r="AN22" s="1">
        <f t="shared" si="10"/>
        <v>0</v>
      </c>
      <c r="AO22" s="1">
        <f t="shared" si="11"/>
        <v>2962.02983885</v>
      </c>
      <c r="AP22" s="1">
        <f t="shared" si="12"/>
        <v>0</v>
      </c>
      <c r="AQ22" s="1">
        <f t="shared" si="13"/>
        <v>0</v>
      </c>
      <c r="AR22" s="1">
        <f t="shared" si="14"/>
        <v>0</v>
      </c>
      <c r="AS22" s="1">
        <f t="shared" si="15"/>
        <v>0</v>
      </c>
      <c r="AT22" s="1">
        <f t="shared" si="16"/>
        <v>0</v>
      </c>
      <c r="AU22" s="1">
        <f t="shared" si="17"/>
        <v>0</v>
      </c>
      <c r="AV22" s="1">
        <f t="shared" si="18"/>
        <v>0</v>
      </c>
      <c r="AW22" s="1">
        <f t="shared" si="19"/>
        <v>0</v>
      </c>
      <c r="AX22" s="1">
        <f t="shared" si="20"/>
        <v>0</v>
      </c>
      <c r="AY22" s="1">
        <f t="shared" si="21"/>
        <v>0</v>
      </c>
    </row>
    <row r="23" spans="1:51" x14ac:dyDescent="0.2">
      <c r="A23" s="1" t="s">
        <v>86</v>
      </c>
      <c r="B23" s="1" t="s">
        <v>87</v>
      </c>
      <c r="C23" s="1" t="s">
        <v>88</v>
      </c>
      <c r="D23" s="1">
        <v>5</v>
      </c>
      <c r="E23" s="1">
        <v>548780.49230000004</v>
      </c>
      <c r="F23" s="1">
        <f t="shared" si="0"/>
        <v>987.34327961600002</v>
      </c>
      <c r="G23"/>
      <c r="H23"/>
      <c r="I23"/>
      <c r="J23"/>
      <c r="K23"/>
      <c r="L23"/>
      <c r="M23"/>
      <c r="N23">
        <v>987.34327961600002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 s="1">
        <f t="shared" si="1"/>
        <v>0</v>
      </c>
      <c r="AF23" s="1">
        <f t="shared" si="2"/>
        <v>0</v>
      </c>
      <c r="AG23" s="1">
        <f t="shared" si="3"/>
        <v>0</v>
      </c>
      <c r="AH23" s="1">
        <f t="shared" si="4"/>
        <v>0</v>
      </c>
      <c r="AI23" s="1">
        <f t="shared" si="5"/>
        <v>0</v>
      </c>
      <c r="AJ23" s="1">
        <f t="shared" si="6"/>
        <v>0</v>
      </c>
      <c r="AK23" s="1">
        <f t="shared" si="7"/>
        <v>0</v>
      </c>
      <c r="AL23" s="1">
        <f t="shared" si="8"/>
        <v>987.34327961600002</v>
      </c>
      <c r="AM23" s="1">
        <f t="shared" si="9"/>
        <v>0</v>
      </c>
      <c r="AN23" s="1">
        <f t="shared" si="10"/>
        <v>0</v>
      </c>
      <c r="AO23" s="1">
        <f t="shared" si="11"/>
        <v>0</v>
      </c>
      <c r="AP23" s="1">
        <f t="shared" si="12"/>
        <v>0</v>
      </c>
      <c r="AQ23" s="1">
        <f t="shared" si="13"/>
        <v>0</v>
      </c>
      <c r="AR23" s="1">
        <f t="shared" si="14"/>
        <v>0</v>
      </c>
      <c r="AS23" s="1">
        <f t="shared" si="15"/>
        <v>0</v>
      </c>
      <c r="AT23" s="1">
        <f t="shared" si="16"/>
        <v>0</v>
      </c>
      <c r="AU23" s="1">
        <f t="shared" si="17"/>
        <v>0</v>
      </c>
      <c r="AV23" s="1">
        <f t="shared" si="18"/>
        <v>0</v>
      </c>
      <c r="AW23" s="1">
        <f t="shared" si="19"/>
        <v>0</v>
      </c>
      <c r="AX23" s="1">
        <f t="shared" si="20"/>
        <v>0</v>
      </c>
      <c r="AY23" s="1">
        <f t="shared" si="21"/>
        <v>0</v>
      </c>
    </row>
    <row r="24" spans="1:51" x14ac:dyDescent="0.2">
      <c r="A24" s="1" t="s">
        <v>89</v>
      </c>
      <c r="B24" s="1" t="s">
        <v>90</v>
      </c>
      <c r="C24" s="1" t="s">
        <v>91</v>
      </c>
      <c r="D24" s="1">
        <v>5</v>
      </c>
      <c r="E24" s="1">
        <v>2165194.4350000001</v>
      </c>
      <c r="F24" s="1">
        <f t="shared" si="0"/>
        <v>2468.3581990399998</v>
      </c>
      <c r="G24"/>
      <c r="H24"/>
      <c r="I24">
        <v>2468.3581990399998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 s="1">
        <f t="shared" si="1"/>
        <v>0</v>
      </c>
      <c r="AF24" s="1">
        <f t="shared" si="2"/>
        <v>0</v>
      </c>
      <c r="AG24" s="1">
        <f t="shared" si="3"/>
        <v>2468.3581990399998</v>
      </c>
      <c r="AH24" s="1">
        <f t="shared" si="4"/>
        <v>0</v>
      </c>
      <c r="AI24" s="1">
        <f t="shared" si="5"/>
        <v>0</v>
      </c>
      <c r="AJ24" s="1">
        <f t="shared" si="6"/>
        <v>0</v>
      </c>
      <c r="AK24" s="1">
        <f t="shared" si="7"/>
        <v>0</v>
      </c>
      <c r="AL24" s="1">
        <f t="shared" si="8"/>
        <v>0</v>
      </c>
      <c r="AM24" s="1">
        <f t="shared" si="9"/>
        <v>0</v>
      </c>
      <c r="AN24" s="1">
        <f t="shared" si="10"/>
        <v>0</v>
      </c>
      <c r="AO24" s="1">
        <f t="shared" si="11"/>
        <v>0</v>
      </c>
      <c r="AP24" s="1">
        <f t="shared" si="12"/>
        <v>0</v>
      </c>
      <c r="AQ24" s="1">
        <f t="shared" si="13"/>
        <v>0</v>
      </c>
      <c r="AR24" s="1">
        <f t="shared" si="14"/>
        <v>0</v>
      </c>
      <c r="AS24" s="1">
        <f t="shared" si="15"/>
        <v>0</v>
      </c>
      <c r="AT24" s="1">
        <f t="shared" si="16"/>
        <v>0</v>
      </c>
      <c r="AU24" s="1">
        <f t="shared" si="17"/>
        <v>0</v>
      </c>
      <c r="AV24" s="1">
        <f t="shared" si="18"/>
        <v>0</v>
      </c>
      <c r="AW24" s="1">
        <f t="shared" si="19"/>
        <v>0</v>
      </c>
      <c r="AX24" s="1">
        <f t="shared" si="20"/>
        <v>0</v>
      </c>
      <c r="AY24" s="1">
        <f t="shared" si="21"/>
        <v>0</v>
      </c>
    </row>
    <row r="25" spans="1:51" x14ac:dyDescent="0.2">
      <c r="A25" s="1" t="s">
        <v>92</v>
      </c>
      <c r="B25" s="1" t="s">
        <v>93</v>
      </c>
      <c r="C25" s="1" t="s">
        <v>94</v>
      </c>
      <c r="D25" s="1">
        <v>4</v>
      </c>
      <c r="E25" s="1">
        <v>754236.87849999999</v>
      </c>
      <c r="F25" s="1">
        <f t="shared" si="0"/>
        <v>493.67163980800001</v>
      </c>
      <c r="G25"/>
      <c r="H25"/>
      <c r="I25"/>
      <c r="J25">
        <v>493.67163980800001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 s="1">
        <f t="shared" si="1"/>
        <v>0</v>
      </c>
      <c r="AF25" s="1">
        <f t="shared" si="2"/>
        <v>0</v>
      </c>
      <c r="AG25" s="1">
        <f t="shared" si="3"/>
        <v>0</v>
      </c>
      <c r="AH25" s="1">
        <f t="shared" si="4"/>
        <v>493.67163980800001</v>
      </c>
      <c r="AI25" s="1">
        <f t="shared" si="5"/>
        <v>0</v>
      </c>
      <c r="AJ25" s="1">
        <f t="shared" si="6"/>
        <v>0</v>
      </c>
      <c r="AK25" s="1">
        <f t="shared" si="7"/>
        <v>0</v>
      </c>
      <c r="AL25" s="1">
        <f t="shared" si="8"/>
        <v>0</v>
      </c>
      <c r="AM25" s="1">
        <f t="shared" si="9"/>
        <v>0</v>
      </c>
      <c r="AN25" s="1">
        <f t="shared" si="10"/>
        <v>0</v>
      </c>
      <c r="AO25" s="1">
        <f t="shared" si="11"/>
        <v>0</v>
      </c>
      <c r="AP25" s="1">
        <f t="shared" si="12"/>
        <v>0</v>
      </c>
      <c r="AQ25" s="1">
        <f t="shared" si="13"/>
        <v>0</v>
      </c>
      <c r="AR25" s="1">
        <f t="shared" si="14"/>
        <v>0</v>
      </c>
      <c r="AS25" s="1">
        <f t="shared" si="15"/>
        <v>0</v>
      </c>
      <c r="AT25" s="1">
        <f t="shared" si="16"/>
        <v>0</v>
      </c>
      <c r="AU25" s="1">
        <f t="shared" si="17"/>
        <v>0</v>
      </c>
      <c r="AV25" s="1">
        <f t="shared" si="18"/>
        <v>0</v>
      </c>
      <c r="AW25" s="1">
        <f t="shared" si="19"/>
        <v>0</v>
      </c>
      <c r="AX25" s="1">
        <f t="shared" si="20"/>
        <v>0</v>
      </c>
      <c r="AY25" s="1">
        <f t="shared" si="21"/>
        <v>0</v>
      </c>
    </row>
    <row r="26" spans="1:51" x14ac:dyDescent="0.2">
      <c r="A26" s="1" t="s">
        <v>95</v>
      </c>
      <c r="B26" s="1" t="s">
        <v>96</v>
      </c>
      <c r="C26" s="1" t="s">
        <v>97</v>
      </c>
      <c r="D26" s="1">
        <v>4</v>
      </c>
      <c r="E26" s="1">
        <v>2779705.3369999998</v>
      </c>
      <c r="F26" s="1">
        <f t="shared" si="0"/>
        <v>92810.268283915997</v>
      </c>
      <c r="G26"/>
      <c r="H26"/>
      <c r="I26"/>
      <c r="J26"/>
      <c r="K26"/>
      <c r="L26"/>
      <c r="M26"/>
      <c r="N26">
        <v>12341.790995200001</v>
      </c>
      <c r="O26"/>
      <c r="P26"/>
      <c r="Q26">
        <v>987.34327961600002</v>
      </c>
      <c r="R26"/>
      <c r="S26"/>
      <c r="T26"/>
      <c r="U26">
        <v>79481.134009100002</v>
      </c>
      <c r="V26"/>
      <c r="W26"/>
      <c r="X26"/>
      <c r="Y26"/>
      <c r="Z26"/>
      <c r="AA26"/>
      <c r="AB26"/>
      <c r="AC26"/>
      <c r="AD26"/>
      <c r="AE26" s="1">
        <f t="shared" si="1"/>
        <v>0</v>
      </c>
      <c r="AF26" s="1">
        <f t="shared" si="2"/>
        <v>0</v>
      </c>
      <c r="AG26" s="1">
        <f t="shared" si="3"/>
        <v>0</v>
      </c>
      <c r="AH26" s="1">
        <f t="shared" si="4"/>
        <v>0</v>
      </c>
      <c r="AI26" s="1">
        <f t="shared" si="5"/>
        <v>0</v>
      </c>
      <c r="AJ26" s="1">
        <f t="shared" si="6"/>
        <v>0</v>
      </c>
      <c r="AK26" s="1">
        <f t="shared" si="7"/>
        <v>0</v>
      </c>
      <c r="AL26" s="1">
        <f t="shared" si="8"/>
        <v>12341.790995200001</v>
      </c>
      <c r="AM26" s="1">
        <f t="shared" si="9"/>
        <v>0</v>
      </c>
      <c r="AN26" s="1">
        <f t="shared" si="10"/>
        <v>0</v>
      </c>
      <c r="AO26" s="1">
        <f t="shared" si="11"/>
        <v>987.34327961600002</v>
      </c>
      <c r="AP26" s="1">
        <f t="shared" si="12"/>
        <v>0</v>
      </c>
      <c r="AQ26" s="1">
        <f t="shared" si="13"/>
        <v>0</v>
      </c>
      <c r="AR26" s="1">
        <f t="shared" si="14"/>
        <v>0</v>
      </c>
      <c r="AS26" s="1">
        <f t="shared" si="15"/>
        <v>79481.134009100002</v>
      </c>
      <c r="AT26" s="1">
        <f t="shared" si="16"/>
        <v>0</v>
      </c>
      <c r="AU26" s="1">
        <f t="shared" si="17"/>
        <v>0</v>
      </c>
      <c r="AV26" s="1">
        <f t="shared" si="18"/>
        <v>0</v>
      </c>
      <c r="AW26" s="1">
        <f t="shared" si="19"/>
        <v>0</v>
      </c>
      <c r="AX26" s="1">
        <f t="shared" si="20"/>
        <v>0</v>
      </c>
      <c r="AY26" s="1">
        <f t="shared" si="21"/>
        <v>0</v>
      </c>
    </row>
    <row r="27" spans="1:51" x14ac:dyDescent="0.2">
      <c r="A27" s="1" t="s">
        <v>98</v>
      </c>
      <c r="B27" s="1" t="s">
        <v>99</v>
      </c>
      <c r="C27" s="1" t="s">
        <v>100</v>
      </c>
      <c r="D27" s="1">
        <v>4</v>
      </c>
      <c r="E27" s="1">
        <v>399381.08199999999</v>
      </c>
      <c r="F27" s="1">
        <f t="shared" si="0"/>
        <v>83924.178767399993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>
        <v>83924.178767399993</v>
      </c>
      <c r="V27"/>
      <c r="W27"/>
      <c r="X27"/>
      <c r="Y27"/>
      <c r="Z27"/>
      <c r="AA27"/>
      <c r="AB27"/>
      <c r="AC27"/>
      <c r="AD27"/>
      <c r="AE27" s="1">
        <f t="shared" si="1"/>
        <v>0</v>
      </c>
      <c r="AF27" s="1">
        <f t="shared" si="2"/>
        <v>0</v>
      </c>
      <c r="AG27" s="1">
        <f t="shared" si="3"/>
        <v>0</v>
      </c>
      <c r="AH27" s="1">
        <f t="shared" si="4"/>
        <v>0</v>
      </c>
      <c r="AI27" s="1">
        <f t="shared" si="5"/>
        <v>0</v>
      </c>
      <c r="AJ27" s="1">
        <f t="shared" si="6"/>
        <v>0</v>
      </c>
      <c r="AK27" s="1">
        <f t="shared" si="7"/>
        <v>0</v>
      </c>
      <c r="AL27" s="1">
        <f t="shared" si="8"/>
        <v>0</v>
      </c>
      <c r="AM27" s="1">
        <f t="shared" si="9"/>
        <v>0</v>
      </c>
      <c r="AN27" s="1">
        <f t="shared" si="10"/>
        <v>0</v>
      </c>
      <c r="AO27" s="1">
        <f t="shared" si="11"/>
        <v>0</v>
      </c>
      <c r="AP27" s="1">
        <f t="shared" si="12"/>
        <v>0</v>
      </c>
      <c r="AQ27" s="1">
        <f t="shared" si="13"/>
        <v>0</v>
      </c>
      <c r="AR27" s="1">
        <f t="shared" si="14"/>
        <v>0</v>
      </c>
      <c r="AS27" s="1">
        <f t="shared" si="15"/>
        <v>83924.178767399993</v>
      </c>
      <c r="AT27" s="1">
        <f t="shared" si="16"/>
        <v>0</v>
      </c>
      <c r="AU27" s="1">
        <f t="shared" si="17"/>
        <v>0</v>
      </c>
      <c r="AV27" s="1">
        <f t="shared" si="18"/>
        <v>0</v>
      </c>
      <c r="AW27" s="1">
        <f t="shared" si="19"/>
        <v>0</v>
      </c>
      <c r="AX27" s="1">
        <f t="shared" si="20"/>
        <v>0</v>
      </c>
      <c r="AY27" s="1">
        <f t="shared" si="21"/>
        <v>0</v>
      </c>
    </row>
    <row r="28" spans="1:51" x14ac:dyDescent="0.2">
      <c r="A28" s="1" t="s">
        <v>101</v>
      </c>
      <c r="B28" s="1" t="s">
        <v>102</v>
      </c>
      <c r="C28" s="1" t="s">
        <v>103</v>
      </c>
      <c r="D28" s="1">
        <v>4</v>
      </c>
      <c r="E28" s="1">
        <v>1291445.152</v>
      </c>
      <c r="F28" s="1">
        <f t="shared" si="0"/>
        <v>130822.98454927601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>
        <v>3455.7014786599998</v>
      </c>
      <c r="V28">
        <v>126379.939791</v>
      </c>
      <c r="W28"/>
      <c r="X28">
        <v>987.34327961600002</v>
      </c>
      <c r="Y28"/>
      <c r="Z28"/>
      <c r="AA28"/>
      <c r="AB28"/>
      <c r="AC28"/>
      <c r="AD28"/>
      <c r="AE28" s="1">
        <f t="shared" si="1"/>
        <v>0</v>
      </c>
      <c r="AF28" s="1">
        <f t="shared" si="2"/>
        <v>0</v>
      </c>
      <c r="AG28" s="1">
        <f t="shared" si="3"/>
        <v>0</v>
      </c>
      <c r="AH28" s="1">
        <f t="shared" si="4"/>
        <v>0</v>
      </c>
      <c r="AI28" s="1">
        <f t="shared" si="5"/>
        <v>0</v>
      </c>
      <c r="AJ28" s="1">
        <f t="shared" si="6"/>
        <v>0</v>
      </c>
      <c r="AK28" s="1">
        <f t="shared" si="7"/>
        <v>0</v>
      </c>
      <c r="AL28" s="1">
        <f t="shared" si="8"/>
        <v>0</v>
      </c>
      <c r="AM28" s="1">
        <f t="shared" si="9"/>
        <v>0</v>
      </c>
      <c r="AN28" s="1">
        <f t="shared" si="10"/>
        <v>0</v>
      </c>
      <c r="AO28" s="1">
        <f t="shared" si="11"/>
        <v>0</v>
      </c>
      <c r="AP28" s="1">
        <f t="shared" si="12"/>
        <v>0</v>
      </c>
      <c r="AQ28" s="1">
        <f t="shared" si="13"/>
        <v>0</v>
      </c>
      <c r="AR28" s="1">
        <f t="shared" si="14"/>
        <v>0</v>
      </c>
      <c r="AS28" s="1">
        <f t="shared" si="15"/>
        <v>3455.7014786599998</v>
      </c>
      <c r="AT28" s="1">
        <f t="shared" si="16"/>
        <v>126379.939791</v>
      </c>
      <c r="AU28" s="1">
        <f t="shared" si="17"/>
        <v>0</v>
      </c>
      <c r="AV28" s="1">
        <f t="shared" si="18"/>
        <v>987.34327961600002</v>
      </c>
      <c r="AW28" s="1">
        <f t="shared" si="19"/>
        <v>0</v>
      </c>
      <c r="AX28" s="1">
        <f t="shared" si="20"/>
        <v>0</v>
      </c>
      <c r="AY28" s="1">
        <f t="shared" si="21"/>
        <v>0</v>
      </c>
    </row>
    <row r="29" spans="1:51" x14ac:dyDescent="0.2">
      <c r="A29" s="1" t="s">
        <v>104</v>
      </c>
      <c r="B29" s="1" t="s">
        <v>105</v>
      </c>
      <c r="C29" s="1" t="s">
        <v>106</v>
      </c>
      <c r="D29" s="1">
        <v>4</v>
      </c>
      <c r="E29" s="1">
        <v>1085047.2660000001</v>
      </c>
      <c r="F29" s="1">
        <f t="shared" si="0"/>
        <v>26164.596909799999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>
        <v>15303.820834</v>
      </c>
      <c r="V29">
        <v>10860.7760758</v>
      </c>
      <c r="W29"/>
      <c r="X29"/>
      <c r="Y29"/>
      <c r="Z29"/>
      <c r="AA29"/>
      <c r="AB29"/>
      <c r="AC29"/>
      <c r="AD29"/>
      <c r="AE29" s="1">
        <f t="shared" si="1"/>
        <v>0</v>
      </c>
      <c r="AF29" s="1">
        <f t="shared" si="2"/>
        <v>0</v>
      </c>
      <c r="AG29" s="1">
        <f t="shared" si="3"/>
        <v>0</v>
      </c>
      <c r="AH29" s="1">
        <f t="shared" si="4"/>
        <v>0</v>
      </c>
      <c r="AI29" s="1">
        <f t="shared" si="5"/>
        <v>0</v>
      </c>
      <c r="AJ29" s="1">
        <f t="shared" si="6"/>
        <v>0</v>
      </c>
      <c r="AK29" s="1">
        <f t="shared" si="7"/>
        <v>0</v>
      </c>
      <c r="AL29" s="1">
        <f t="shared" si="8"/>
        <v>0</v>
      </c>
      <c r="AM29" s="1">
        <f t="shared" si="9"/>
        <v>0</v>
      </c>
      <c r="AN29" s="1">
        <f t="shared" si="10"/>
        <v>0</v>
      </c>
      <c r="AO29" s="1">
        <f t="shared" si="11"/>
        <v>0</v>
      </c>
      <c r="AP29" s="1">
        <f t="shared" si="12"/>
        <v>0</v>
      </c>
      <c r="AQ29" s="1">
        <f t="shared" si="13"/>
        <v>0</v>
      </c>
      <c r="AR29" s="1">
        <f t="shared" si="14"/>
        <v>0</v>
      </c>
      <c r="AS29" s="1">
        <f t="shared" si="15"/>
        <v>15303.820834</v>
      </c>
      <c r="AT29" s="1">
        <f t="shared" si="16"/>
        <v>10860.7760758</v>
      </c>
      <c r="AU29" s="1">
        <f t="shared" si="17"/>
        <v>0</v>
      </c>
      <c r="AV29" s="1">
        <f t="shared" si="18"/>
        <v>0</v>
      </c>
      <c r="AW29" s="1">
        <f t="shared" si="19"/>
        <v>0</v>
      </c>
      <c r="AX29" s="1">
        <f t="shared" si="20"/>
        <v>0</v>
      </c>
      <c r="AY29" s="1">
        <f t="shared" si="21"/>
        <v>0</v>
      </c>
    </row>
    <row r="30" spans="1:51" x14ac:dyDescent="0.2">
      <c r="A30" s="1" t="s">
        <v>107</v>
      </c>
      <c r="B30" s="1" t="s">
        <v>108</v>
      </c>
      <c r="C30" s="1" t="s">
        <v>109</v>
      </c>
      <c r="D30" s="1">
        <v>4</v>
      </c>
      <c r="E30" s="1">
        <v>8484839.2249999996</v>
      </c>
      <c r="F30" s="1">
        <f t="shared" si="0"/>
        <v>775558.14613900008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>
        <v>137240.71586699999</v>
      </c>
      <c r="V30">
        <v>638317.43027200003</v>
      </c>
      <c r="W30"/>
      <c r="X30"/>
      <c r="Y30"/>
      <c r="Z30"/>
      <c r="AA30"/>
      <c r="AB30"/>
      <c r="AC30"/>
      <c r="AD30"/>
      <c r="AE30" s="1">
        <f t="shared" si="1"/>
        <v>0</v>
      </c>
      <c r="AF30" s="1">
        <f t="shared" si="2"/>
        <v>0</v>
      </c>
      <c r="AG30" s="1">
        <f t="shared" si="3"/>
        <v>0</v>
      </c>
      <c r="AH30" s="1">
        <f t="shared" si="4"/>
        <v>0</v>
      </c>
      <c r="AI30" s="1">
        <f t="shared" si="5"/>
        <v>0</v>
      </c>
      <c r="AJ30" s="1">
        <f t="shared" si="6"/>
        <v>0</v>
      </c>
      <c r="AK30" s="1">
        <f t="shared" si="7"/>
        <v>0</v>
      </c>
      <c r="AL30" s="1">
        <f t="shared" si="8"/>
        <v>0</v>
      </c>
      <c r="AM30" s="1">
        <f t="shared" si="9"/>
        <v>0</v>
      </c>
      <c r="AN30" s="1">
        <f t="shared" si="10"/>
        <v>0</v>
      </c>
      <c r="AO30" s="1">
        <f t="shared" si="11"/>
        <v>0</v>
      </c>
      <c r="AP30" s="1">
        <f t="shared" si="12"/>
        <v>0</v>
      </c>
      <c r="AQ30" s="1">
        <f t="shared" si="13"/>
        <v>0</v>
      </c>
      <c r="AR30" s="1">
        <f t="shared" si="14"/>
        <v>0</v>
      </c>
      <c r="AS30" s="1">
        <f t="shared" si="15"/>
        <v>137240.71586699999</v>
      </c>
      <c r="AT30" s="1">
        <f t="shared" si="16"/>
        <v>638317.43027200003</v>
      </c>
      <c r="AU30" s="1">
        <f t="shared" si="17"/>
        <v>0</v>
      </c>
      <c r="AV30" s="1">
        <f t="shared" si="18"/>
        <v>0</v>
      </c>
      <c r="AW30" s="1">
        <f t="shared" si="19"/>
        <v>0</v>
      </c>
      <c r="AX30" s="1">
        <f t="shared" si="20"/>
        <v>0</v>
      </c>
      <c r="AY30" s="1">
        <f t="shared" si="21"/>
        <v>0</v>
      </c>
    </row>
    <row r="31" spans="1:51" x14ac:dyDescent="0.2">
      <c r="A31" s="1" t="s">
        <v>110</v>
      </c>
      <c r="B31" s="1" t="s">
        <v>111</v>
      </c>
      <c r="C31" s="1" t="s">
        <v>112</v>
      </c>
      <c r="D31" s="1">
        <v>4</v>
      </c>
      <c r="E31" s="1">
        <v>256211.5331</v>
      </c>
      <c r="F31" s="1">
        <f t="shared" si="0"/>
        <v>15303.820834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>
        <v>15303.820834</v>
      </c>
      <c r="W31"/>
      <c r="X31"/>
      <c r="Y31"/>
      <c r="Z31"/>
      <c r="AA31"/>
      <c r="AB31"/>
      <c r="AC31"/>
      <c r="AD31"/>
      <c r="AE31" s="1">
        <f t="shared" si="1"/>
        <v>0</v>
      </c>
      <c r="AF31" s="1">
        <f t="shared" si="2"/>
        <v>0</v>
      </c>
      <c r="AG31" s="1">
        <f t="shared" si="3"/>
        <v>0</v>
      </c>
      <c r="AH31" s="1">
        <f t="shared" si="4"/>
        <v>0</v>
      </c>
      <c r="AI31" s="1">
        <f t="shared" si="5"/>
        <v>0</v>
      </c>
      <c r="AJ31" s="1">
        <f t="shared" si="6"/>
        <v>0</v>
      </c>
      <c r="AK31" s="1">
        <f t="shared" si="7"/>
        <v>0</v>
      </c>
      <c r="AL31" s="1">
        <f t="shared" si="8"/>
        <v>0</v>
      </c>
      <c r="AM31" s="1">
        <f t="shared" si="9"/>
        <v>0</v>
      </c>
      <c r="AN31" s="1">
        <f t="shared" si="10"/>
        <v>0</v>
      </c>
      <c r="AO31" s="1">
        <f t="shared" si="11"/>
        <v>0</v>
      </c>
      <c r="AP31" s="1">
        <f t="shared" si="12"/>
        <v>0</v>
      </c>
      <c r="AQ31" s="1">
        <f t="shared" si="13"/>
        <v>0</v>
      </c>
      <c r="AR31" s="1">
        <f t="shared" si="14"/>
        <v>0</v>
      </c>
      <c r="AS31" s="1">
        <f t="shared" si="15"/>
        <v>0</v>
      </c>
      <c r="AT31" s="1">
        <f t="shared" si="16"/>
        <v>15303.820834</v>
      </c>
      <c r="AU31" s="1">
        <f t="shared" si="17"/>
        <v>0</v>
      </c>
      <c r="AV31" s="1">
        <f t="shared" si="18"/>
        <v>0</v>
      </c>
      <c r="AW31" s="1">
        <f t="shared" si="19"/>
        <v>0</v>
      </c>
      <c r="AX31" s="1">
        <f t="shared" si="20"/>
        <v>0</v>
      </c>
      <c r="AY31" s="1">
        <f t="shared" si="21"/>
        <v>0</v>
      </c>
    </row>
    <row r="32" spans="1:51" x14ac:dyDescent="0.2">
      <c r="A32" s="1" t="s">
        <v>113</v>
      </c>
      <c r="B32" s="1" t="s">
        <v>114</v>
      </c>
      <c r="C32" s="1" t="s">
        <v>115</v>
      </c>
      <c r="D32" s="1">
        <v>4</v>
      </c>
      <c r="E32" s="1">
        <v>83266.550369999997</v>
      </c>
      <c r="F32" s="1">
        <f t="shared" si="0"/>
        <v>5430.3880378800004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>
        <v>1481.0149194200001</v>
      </c>
      <c r="V32">
        <v>3949.3731184600001</v>
      </c>
      <c r="W32"/>
      <c r="X32"/>
      <c r="Y32"/>
      <c r="Z32"/>
      <c r="AA32"/>
      <c r="AB32"/>
      <c r="AC32"/>
      <c r="AD32"/>
      <c r="AE32" s="1">
        <f t="shared" si="1"/>
        <v>0</v>
      </c>
      <c r="AF32" s="1">
        <f t="shared" si="2"/>
        <v>0</v>
      </c>
      <c r="AG32" s="1">
        <f t="shared" si="3"/>
        <v>0</v>
      </c>
      <c r="AH32" s="1">
        <f t="shared" si="4"/>
        <v>0</v>
      </c>
      <c r="AI32" s="1">
        <f t="shared" si="5"/>
        <v>0</v>
      </c>
      <c r="AJ32" s="1">
        <f t="shared" si="6"/>
        <v>0</v>
      </c>
      <c r="AK32" s="1">
        <f t="shared" si="7"/>
        <v>0</v>
      </c>
      <c r="AL32" s="1">
        <f t="shared" si="8"/>
        <v>0</v>
      </c>
      <c r="AM32" s="1">
        <f t="shared" si="9"/>
        <v>0</v>
      </c>
      <c r="AN32" s="1">
        <f t="shared" si="10"/>
        <v>0</v>
      </c>
      <c r="AO32" s="1">
        <f t="shared" si="11"/>
        <v>0</v>
      </c>
      <c r="AP32" s="1">
        <f t="shared" si="12"/>
        <v>0</v>
      </c>
      <c r="AQ32" s="1">
        <f t="shared" si="13"/>
        <v>0</v>
      </c>
      <c r="AR32" s="1">
        <f t="shared" si="14"/>
        <v>0</v>
      </c>
      <c r="AS32" s="1">
        <f t="shared" si="15"/>
        <v>1481.0149194200001</v>
      </c>
      <c r="AT32" s="1">
        <f t="shared" si="16"/>
        <v>3949.3731184600001</v>
      </c>
      <c r="AU32" s="1">
        <f t="shared" si="17"/>
        <v>0</v>
      </c>
      <c r="AV32" s="1">
        <f t="shared" si="18"/>
        <v>0</v>
      </c>
      <c r="AW32" s="1">
        <f t="shared" si="19"/>
        <v>0</v>
      </c>
      <c r="AX32" s="1">
        <f t="shared" si="20"/>
        <v>0</v>
      </c>
      <c r="AY32" s="1">
        <f t="shared" si="21"/>
        <v>0</v>
      </c>
    </row>
    <row r="33" spans="1:51" x14ac:dyDescent="0.2">
      <c r="A33" s="1" t="s">
        <v>116</v>
      </c>
      <c r="B33" s="1" t="s">
        <v>117</v>
      </c>
      <c r="C33" s="1" t="s">
        <v>118</v>
      </c>
      <c r="D33" s="1">
        <v>4</v>
      </c>
      <c r="E33" s="1">
        <v>146101.23730000001</v>
      </c>
      <c r="F33" s="1">
        <f t="shared" si="0"/>
        <v>16784.835753439998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>
        <v>2468.3581990399998</v>
      </c>
      <c r="V33">
        <v>14316.4775544</v>
      </c>
      <c r="W33"/>
      <c r="X33"/>
      <c r="Y33"/>
      <c r="Z33"/>
      <c r="AA33"/>
      <c r="AB33"/>
      <c r="AC33"/>
      <c r="AD33"/>
      <c r="AE33" s="1">
        <f t="shared" si="1"/>
        <v>0</v>
      </c>
      <c r="AF33" s="1">
        <f t="shared" si="2"/>
        <v>0</v>
      </c>
      <c r="AG33" s="1">
        <f t="shared" si="3"/>
        <v>0</v>
      </c>
      <c r="AH33" s="1">
        <f t="shared" si="4"/>
        <v>0</v>
      </c>
      <c r="AI33" s="1">
        <f t="shared" si="5"/>
        <v>0</v>
      </c>
      <c r="AJ33" s="1">
        <f t="shared" si="6"/>
        <v>0</v>
      </c>
      <c r="AK33" s="1">
        <f t="shared" si="7"/>
        <v>0</v>
      </c>
      <c r="AL33" s="1">
        <f t="shared" si="8"/>
        <v>0</v>
      </c>
      <c r="AM33" s="1">
        <f t="shared" si="9"/>
        <v>0</v>
      </c>
      <c r="AN33" s="1">
        <f t="shared" si="10"/>
        <v>0</v>
      </c>
      <c r="AO33" s="1">
        <f t="shared" si="11"/>
        <v>0</v>
      </c>
      <c r="AP33" s="1">
        <f t="shared" si="12"/>
        <v>0</v>
      </c>
      <c r="AQ33" s="1">
        <f t="shared" si="13"/>
        <v>0</v>
      </c>
      <c r="AR33" s="1">
        <f t="shared" si="14"/>
        <v>0</v>
      </c>
      <c r="AS33" s="1">
        <f t="shared" si="15"/>
        <v>2468.3581990399998</v>
      </c>
      <c r="AT33" s="1">
        <f t="shared" si="16"/>
        <v>14316.4775544</v>
      </c>
      <c r="AU33" s="1">
        <f t="shared" si="17"/>
        <v>0</v>
      </c>
      <c r="AV33" s="1">
        <f t="shared" si="18"/>
        <v>0</v>
      </c>
      <c r="AW33" s="1">
        <f t="shared" si="19"/>
        <v>0</v>
      </c>
      <c r="AX33" s="1">
        <f t="shared" si="20"/>
        <v>0</v>
      </c>
      <c r="AY33" s="1">
        <f t="shared" si="21"/>
        <v>0</v>
      </c>
    </row>
    <row r="34" spans="1:51" x14ac:dyDescent="0.2">
      <c r="A34" s="1" t="s">
        <v>119</v>
      </c>
      <c r="B34" s="1" t="s">
        <v>120</v>
      </c>
      <c r="C34" s="1" t="s">
        <v>121</v>
      </c>
      <c r="D34" s="1">
        <v>4</v>
      </c>
      <c r="E34" s="1">
        <v>210024.73740000001</v>
      </c>
      <c r="F34" s="1">
        <f t="shared" ref="F34:F65" si="22">SUM(G34:AA34)</f>
        <v>19746.865592310001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>
        <v>12835.462635</v>
      </c>
      <c r="V34">
        <v>6911.4029573099997</v>
      </c>
      <c r="W34"/>
      <c r="X34"/>
      <c r="Y34"/>
      <c r="Z34"/>
      <c r="AA34"/>
      <c r="AB34"/>
      <c r="AC34"/>
      <c r="AD34"/>
      <c r="AE34" s="1">
        <f t="shared" si="1"/>
        <v>0</v>
      </c>
      <c r="AF34" s="1">
        <f t="shared" si="2"/>
        <v>0</v>
      </c>
      <c r="AG34" s="1">
        <f t="shared" si="3"/>
        <v>0</v>
      </c>
      <c r="AH34" s="1">
        <f t="shared" si="4"/>
        <v>0</v>
      </c>
      <c r="AI34" s="1">
        <f t="shared" si="5"/>
        <v>0</v>
      </c>
      <c r="AJ34" s="1">
        <f t="shared" si="6"/>
        <v>0</v>
      </c>
      <c r="AK34" s="1">
        <f t="shared" si="7"/>
        <v>0</v>
      </c>
      <c r="AL34" s="1">
        <f t="shared" si="8"/>
        <v>0</v>
      </c>
      <c r="AM34" s="1">
        <f t="shared" si="9"/>
        <v>0</v>
      </c>
      <c r="AN34" s="1">
        <f t="shared" si="10"/>
        <v>0</v>
      </c>
      <c r="AO34" s="1">
        <f t="shared" si="11"/>
        <v>0</v>
      </c>
      <c r="AP34" s="1">
        <f t="shared" si="12"/>
        <v>0</v>
      </c>
      <c r="AQ34" s="1">
        <f t="shared" si="13"/>
        <v>0</v>
      </c>
      <c r="AR34" s="1">
        <f t="shared" si="14"/>
        <v>0</v>
      </c>
      <c r="AS34" s="1">
        <f t="shared" si="15"/>
        <v>12835.462635</v>
      </c>
      <c r="AT34" s="1">
        <f t="shared" si="16"/>
        <v>6911.4029573099997</v>
      </c>
      <c r="AU34" s="1">
        <f t="shared" si="17"/>
        <v>0</v>
      </c>
      <c r="AV34" s="1">
        <f t="shared" si="18"/>
        <v>0</v>
      </c>
      <c r="AW34" s="1">
        <f t="shared" si="19"/>
        <v>0</v>
      </c>
      <c r="AX34" s="1">
        <f t="shared" si="20"/>
        <v>0</v>
      </c>
      <c r="AY34" s="1">
        <f t="shared" si="21"/>
        <v>0</v>
      </c>
    </row>
    <row r="35" spans="1:51" x14ac:dyDescent="0.2">
      <c r="A35" s="1" t="s">
        <v>122</v>
      </c>
      <c r="B35" s="1" t="s">
        <v>123</v>
      </c>
      <c r="C35" s="1" t="s">
        <v>124</v>
      </c>
      <c r="D35" s="1">
        <v>4</v>
      </c>
      <c r="E35" s="1">
        <v>912556.53500000003</v>
      </c>
      <c r="F35" s="1">
        <f t="shared" si="22"/>
        <v>110582.447317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>
        <v>48379.820701199998</v>
      </c>
      <c r="V35">
        <v>62202.6266158</v>
      </c>
      <c r="W35"/>
      <c r="X35"/>
      <c r="Y35"/>
      <c r="Z35"/>
      <c r="AA35"/>
      <c r="AB35"/>
      <c r="AC35"/>
      <c r="AD35"/>
      <c r="AE35" s="1">
        <f t="shared" si="1"/>
        <v>0</v>
      </c>
      <c r="AF35" s="1">
        <f t="shared" si="2"/>
        <v>0</v>
      </c>
      <c r="AG35" s="1">
        <f t="shared" si="3"/>
        <v>0</v>
      </c>
      <c r="AH35" s="1">
        <f t="shared" si="4"/>
        <v>0</v>
      </c>
      <c r="AI35" s="1">
        <f t="shared" si="5"/>
        <v>0</v>
      </c>
      <c r="AJ35" s="1">
        <f t="shared" si="6"/>
        <v>0</v>
      </c>
      <c r="AK35" s="1">
        <f t="shared" si="7"/>
        <v>0</v>
      </c>
      <c r="AL35" s="1">
        <f t="shared" si="8"/>
        <v>0</v>
      </c>
      <c r="AM35" s="1">
        <f t="shared" si="9"/>
        <v>0</v>
      </c>
      <c r="AN35" s="1">
        <f t="shared" si="10"/>
        <v>0</v>
      </c>
      <c r="AO35" s="1">
        <f t="shared" si="11"/>
        <v>0</v>
      </c>
      <c r="AP35" s="1">
        <f t="shared" si="12"/>
        <v>0</v>
      </c>
      <c r="AQ35" s="1">
        <f t="shared" si="13"/>
        <v>0</v>
      </c>
      <c r="AR35" s="1">
        <f t="shared" si="14"/>
        <v>0</v>
      </c>
      <c r="AS35" s="1">
        <f t="shared" si="15"/>
        <v>48379.820701199998</v>
      </c>
      <c r="AT35" s="1">
        <f t="shared" si="16"/>
        <v>62202.6266158</v>
      </c>
      <c r="AU35" s="1">
        <f t="shared" si="17"/>
        <v>0</v>
      </c>
      <c r="AV35" s="1">
        <f t="shared" si="18"/>
        <v>0</v>
      </c>
      <c r="AW35" s="1">
        <f t="shared" si="19"/>
        <v>0</v>
      </c>
      <c r="AX35" s="1">
        <f t="shared" si="20"/>
        <v>0</v>
      </c>
      <c r="AY35" s="1">
        <f t="shared" si="21"/>
        <v>0</v>
      </c>
    </row>
    <row r="36" spans="1:51" x14ac:dyDescent="0.2">
      <c r="A36" s="1" t="s">
        <v>125</v>
      </c>
      <c r="B36" s="1" t="s">
        <v>126</v>
      </c>
      <c r="C36" s="1" t="s">
        <v>127</v>
      </c>
      <c r="D36" s="1">
        <v>4</v>
      </c>
      <c r="E36" s="1">
        <v>75041.860650000002</v>
      </c>
      <c r="F36" s="1">
        <f t="shared" si="22"/>
        <v>987.34327961600002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>
        <v>987.34327961600002</v>
      </c>
      <c r="V36"/>
      <c r="W36"/>
      <c r="X36"/>
      <c r="Y36"/>
      <c r="Z36"/>
      <c r="AA36"/>
      <c r="AB36"/>
      <c r="AC36"/>
      <c r="AD36"/>
      <c r="AE36" s="1">
        <f t="shared" si="1"/>
        <v>0</v>
      </c>
      <c r="AF36" s="1">
        <f t="shared" si="2"/>
        <v>0</v>
      </c>
      <c r="AG36" s="1">
        <f t="shared" si="3"/>
        <v>0</v>
      </c>
      <c r="AH36" s="1">
        <f t="shared" si="4"/>
        <v>0</v>
      </c>
      <c r="AI36" s="1">
        <f t="shared" si="5"/>
        <v>0</v>
      </c>
      <c r="AJ36" s="1">
        <f t="shared" si="6"/>
        <v>0</v>
      </c>
      <c r="AK36" s="1">
        <f t="shared" si="7"/>
        <v>0</v>
      </c>
      <c r="AL36" s="1">
        <f t="shared" si="8"/>
        <v>0</v>
      </c>
      <c r="AM36" s="1">
        <f t="shared" si="9"/>
        <v>0</v>
      </c>
      <c r="AN36" s="1">
        <f t="shared" si="10"/>
        <v>0</v>
      </c>
      <c r="AO36" s="1">
        <f t="shared" si="11"/>
        <v>0</v>
      </c>
      <c r="AP36" s="1">
        <f t="shared" si="12"/>
        <v>0</v>
      </c>
      <c r="AQ36" s="1">
        <f t="shared" si="13"/>
        <v>0</v>
      </c>
      <c r="AR36" s="1">
        <f t="shared" si="14"/>
        <v>0</v>
      </c>
      <c r="AS36" s="1">
        <f t="shared" si="15"/>
        <v>987.34327961600002</v>
      </c>
      <c r="AT36" s="1">
        <f t="shared" si="16"/>
        <v>0</v>
      </c>
      <c r="AU36" s="1">
        <f t="shared" si="17"/>
        <v>0</v>
      </c>
      <c r="AV36" s="1">
        <f t="shared" si="18"/>
        <v>0</v>
      </c>
      <c r="AW36" s="1">
        <f t="shared" si="19"/>
        <v>0</v>
      </c>
      <c r="AX36" s="1">
        <f t="shared" si="20"/>
        <v>0</v>
      </c>
      <c r="AY36" s="1">
        <f t="shared" si="21"/>
        <v>0</v>
      </c>
    </row>
    <row r="37" spans="1:51" x14ac:dyDescent="0.2">
      <c r="A37" s="1" t="s">
        <v>128</v>
      </c>
      <c r="B37" s="1" t="s">
        <v>129</v>
      </c>
      <c r="C37" s="1" t="s">
        <v>130</v>
      </c>
      <c r="D37" s="1">
        <v>4</v>
      </c>
      <c r="E37" s="1">
        <v>51222.361120000001</v>
      </c>
      <c r="F37" s="1">
        <f t="shared" si="22"/>
        <v>6417.731317498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>
        <v>4443.0447582699999</v>
      </c>
      <c r="V37">
        <v>1481.0149194200001</v>
      </c>
      <c r="W37"/>
      <c r="X37">
        <v>493.67163980800001</v>
      </c>
      <c r="Y37"/>
      <c r="Z37"/>
      <c r="AA37"/>
      <c r="AB37"/>
      <c r="AC37"/>
      <c r="AD37"/>
      <c r="AE37" s="1">
        <f t="shared" si="1"/>
        <v>0</v>
      </c>
      <c r="AF37" s="1">
        <f t="shared" si="2"/>
        <v>0</v>
      </c>
      <c r="AG37" s="1">
        <f t="shared" si="3"/>
        <v>0</v>
      </c>
      <c r="AH37" s="1">
        <f t="shared" si="4"/>
        <v>0</v>
      </c>
      <c r="AI37" s="1">
        <f t="shared" si="5"/>
        <v>0</v>
      </c>
      <c r="AJ37" s="1">
        <f t="shared" si="6"/>
        <v>0</v>
      </c>
      <c r="AK37" s="1">
        <f t="shared" si="7"/>
        <v>0</v>
      </c>
      <c r="AL37" s="1">
        <f t="shared" si="8"/>
        <v>0</v>
      </c>
      <c r="AM37" s="1">
        <f t="shared" si="9"/>
        <v>0</v>
      </c>
      <c r="AN37" s="1">
        <f t="shared" si="10"/>
        <v>0</v>
      </c>
      <c r="AO37" s="1">
        <f t="shared" si="11"/>
        <v>0</v>
      </c>
      <c r="AP37" s="1">
        <f t="shared" si="12"/>
        <v>0</v>
      </c>
      <c r="AQ37" s="1">
        <f t="shared" si="13"/>
        <v>0</v>
      </c>
      <c r="AR37" s="1">
        <f t="shared" si="14"/>
        <v>0</v>
      </c>
      <c r="AS37" s="1">
        <f t="shared" si="15"/>
        <v>4443.0447582699999</v>
      </c>
      <c r="AT37" s="1">
        <f t="shared" si="16"/>
        <v>1481.0149194200001</v>
      </c>
      <c r="AU37" s="1">
        <f t="shared" si="17"/>
        <v>0</v>
      </c>
      <c r="AV37" s="1">
        <f t="shared" si="18"/>
        <v>493.67163980800001</v>
      </c>
      <c r="AW37" s="1">
        <f t="shared" si="19"/>
        <v>0</v>
      </c>
      <c r="AX37" s="1">
        <f t="shared" si="20"/>
        <v>0</v>
      </c>
      <c r="AY37" s="1">
        <f t="shared" si="21"/>
        <v>0</v>
      </c>
    </row>
    <row r="38" spans="1:51" x14ac:dyDescent="0.2">
      <c r="A38" s="1" t="s">
        <v>131</v>
      </c>
      <c r="B38" s="1" t="s">
        <v>132</v>
      </c>
      <c r="C38" s="1" t="s">
        <v>133</v>
      </c>
      <c r="D38" s="1">
        <v>4</v>
      </c>
      <c r="E38" s="1">
        <v>1137869.9790000001</v>
      </c>
      <c r="F38" s="1">
        <f t="shared" si="22"/>
        <v>63189.969895400005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>
        <v>5924.0596777000001</v>
      </c>
      <c r="V38">
        <v>57265.910217700002</v>
      </c>
      <c r="W38"/>
      <c r="X38"/>
      <c r="Y38"/>
      <c r="Z38"/>
      <c r="AA38"/>
      <c r="AB38"/>
      <c r="AC38"/>
      <c r="AD38"/>
      <c r="AE38" s="1">
        <f t="shared" si="1"/>
        <v>0</v>
      </c>
      <c r="AF38" s="1">
        <f t="shared" si="2"/>
        <v>0</v>
      </c>
      <c r="AG38" s="1">
        <f t="shared" si="3"/>
        <v>0</v>
      </c>
      <c r="AH38" s="1">
        <f t="shared" si="4"/>
        <v>0</v>
      </c>
      <c r="AI38" s="1">
        <f t="shared" si="5"/>
        <v>0</v>
      </c>
      <c r="AJ38" s="1">
        <f t="shared" si="6"/>
        <v>0</v>
      </c>
      <c r="AK38" s="1">
        <f t="shared" si="7"/>
        <v>0</v>
      </c>
      <c r="AL38" s="1">
        <f t="shared" si="8"/>
        <v>0</v>
      </c>
      <c r="AM38" s="1">
        <f t="shared" si="9"/>
        <v>0</v>
      </c>
      <c r="AN38" s="1">
        <f t="shared" si="10"/>
        <v>0</v>
      </c>
      <c r="AO38" s="1">
        <f t="shared" si="11"/>
        <v>0</v>
      </c>
      <c r="AP38" s="1">
        <f t="shared" si="12"/>
        <v>0</v>
      </c>
      <c r="AQ38" s="1">
        <f t="shared" si="13"/>
        <v>0</v>
      </c>
      <c r="AR38" s="1">
        <f t="shared" si="14"/>
        <v>0</v>
      </c>
      <c r="AS38" s="1">
        <f t="shared" si="15"/>
        <v>5924.0596777000001</v>
      </c>
      <c r="AT38" s="1">
        <f t="shared" si="16"/>
        <v>57265.910217700002</v>
      </c>
      <c r="AU38" s="1">
        <f t="shared" si="17"/>
        <v>0</v>
      </c>
      <c r="AV38" s="1">
        <f t="shared" si="18"/>
        <v>0</v>
      </c>
      <c r="AW38" s="1">
        <f t="shared" si="19"/>
        <v>0</v>
      </c>
      <c r="AX38" s="1">
        <f t="shared" si="20"/>
        <v>0</v>
      </c>
      <c r="AY38" s="1">
        <f t="shared" si="21"/>
        <v>0</v>
      </c>
    </row>
    <row r="39" spans="1:51" x14ac:dyDescent="0.2">
      <c r="A39" s="1" t="s">
        <v>134</v>
      </c>
      <c r="B39" s="1" t="s">
        <v>135</v>
      </c>
      <c r="C39" s="1" t="s">
        <v>136</v>
      </c>
      <c r="D39" s="1">
        <v>4</v>
      </c>
      <c r="E39" s="1">
        <v>113032.1456</v>
      </c>
      <c r="F39" s="1">
        <f t="shared" si="22"/>
        <v>4936.7163980759997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>
        <v>3949.3731184600001</v>
      </c>
      <c r="V39">
        <v>987.34327961600002</v>
      </c>
      <c r="W39"/>
      <c r="X39"/>
      <c r="Y39"/>
      <c r="Z39"/>
      <c r="AA39"/>
      <c r="AB39"/>
      <c r="AC39"/>
      <c r="AD39"/>
      <c r="AE39" s="1">
        <f t="shared" si="1"/>
        <v>0</v>
      </c>
      <c r="AF39" s="1">
        <f t="shared" si="2"/>
        <v>0</v>
      </c>
      <c r="AG39" s="1">
        <f t="shared" si="3"/>
        <v>0</v>
      </c>
      <c r="AH39" s="1">
        <f t="shared" si="4"/>
        <v>0</v>
      </c>
      <c r="AI39" s="1">
        <f t="shared" si="5"/>
        <v>0</v>
      </c>
      <c r="AJ39" s="1">
        <f t="shared" si="6"/>
        <v>0</v>
      </c>
      <c r="AK39" s="1">
        <f t="shared" si="7"/>
        <v>0</v>
      </c>
      <c r="AL39" s="1">
        <f t="shared" si="8"/>
        <v>0</v>
      </c>
      <c r="AM39" s="1">
        <f t="shared" si="9"/>
        <v>0</v>
      </c>
      <c r="AN39" s="1">
        <f t="shared" si="10"/>
        <v>0</v>
      </c>
      <c r="AO39" s="1">
        <f t="shared" si="11"/>
        <v>0</v>
      </c>
      <c r="AP39" s="1">
        <f t="shared" si="12"/>
        <v>0</v>
      </c>
      <c r="AQ39" s="1">
        <f t="shared" si="13"/>
        <v>0</v>
      </c>
      <c r="AR39" s="1">
        <f t="shared" si="14"/>
        <v>0</v>
      </c>
      <c r="AS39" s="1">
        <f t="shared" si="15"/>
        <v>3949.3731184600001</v>
      </c>
      <c r="AT39" s="1">
        <f t="shared" si="16"/>
        <v>987.34327961600002</v>
      </c>
      <c r="AU39" s="1">
        <f t="shared" si="17"/>
        <v>0</v>
      </c>
      <c r="AV39" s="1">
        <f t="shared" si="18"/>
        <v>0</v>
      </c>
      <c r="AW39" s="1">
        <f t="shared" si="19"/>
        <v>0</v>
      </c>
      <c r="AX39" s="1">
        <f t="shared" si="20"/>
        <v>0</v>
      </c>
      <c r="AY39" s="1">
        <f t="shared" si="21"/>
        <v>0</v>
      </c>
    </row>
    <row r="40" spans="1:51" x14ac:dyDescent="0.2">
      <c r="A40" s="1" t="s">
        <v>137</v>
      </c>
      <c r="B40" s="1" t="s">
        <v>138</v>
      </c>
      <c r="C40" s="1" t="s">
        <v>139</v>
      </c>
      <c r="D40" s="1">
        <v>4</v>
      </c>
      <c r="E40" s="1">
        <v>129012.72199999999</v>
      </c>
      <c r="F40" s="1">
        <f t="shared" si="22"/>
        <v>1974.686559232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>
        <v>987.34327961600002</v>
      </c>
      <c r="V40">
        <v>987.34327961600002</v>
      </c>
      <c r="W40"/>
      <c r="X40"/>
      <c r="Y40"/>
      <c r="Z40"/>
      <c r="AA40"/>
      <c r="AB40"/>
      <c r="AC40"/>
      <c r="AD40"/>
      <c r="AE40" s="1">
        <f t="shared" si="1"/>
        <v>0</v>
      </c>
      <c r="AF40" s="1">
        <f t="shared" si="2"/>
        <v>0</v>
      </c>
      <c r="AG40" s="1">
        <f t="shared" si="3"/>
        <v>0</v>
      </c>
      <c r="AH40" s="1">
        <f t="shared" si="4"/>
        <v>0</v>
      </c>
      <c r="AI40" s="1">
        <f t="shared" si="5"/>
        <v>0</v>
      </c>
      <c r="AJ40" s="1">
        <f t="shared" si="6"/>
        <v>0</v>
      </c>
      <c r="AK40" s="1">
        <f t="shared" si="7"/>
        <v>0</v>
      </c>
      <c r="AL40" s="1">
        <f t="shared" si="8"/>
        <v>0</v>
      </c>
      <c r="AM40" s="1">
        <f t="shared" si="9"/>
        <v>0</v>
      </c>
      <c r="AN40" s="1">
        <f t="shared" si="10"/>
        <v>0</v>
      </c>
      <c r="AO40" s="1">
        <f t="shared" si="11"/>
        <v>0</v>
      </c>
      <c r="AP40" s="1">
        <f t="shared" si="12"/>
        <v>0</v>
      </c>
      <c r="AQ40" s="1">
        <f t="shared" si="13"/>
        <v>0</v>
      </c>
      <c r="AR40" s="1">
        <f t="shared" si="14"/>
        <v>0</v>
      </c>
      <c r="AS40" s="1">
        <f t="shared" si="15"/>
        <v>987.34327961600002</v>
      </c>
      <c r="AT40" s="1">
        <f t="shared" si="16"/>
        <v>987.34327961600002</v>
      </c>
      <c r="AU40" s="1">
        <f t="shared" si="17"/>
        <v>0</v>
      </c>
      <c r="AV40" s="1">
        <f t="shared" si="18"/>
        <v>0</v>
      </c>
      <c r="AW40" s="1">
        <f t="shared" si="19"/>
        <v>0</v>
      </c>
      <c r="AX40" s="1">
        <f t="shared" si="20"/>
        <v>0</v>
      </c>
      <c r="AY40" s="1">
        <f t="shared" si="21"/>
        <v>0</v>
      </c>
    </row>
    <row r="41" spans="1:51" x14ac:dyDescent="0.2">
      <c r="A41" s="1" t="s">
        <v>140</v>
      </c>
      <c r="B41" s="1" t="s">
        <v>141</v>
      </c>
      <c r="C41" s="1" t="s">
        <v>142</v>
      </c>
      <c r="D41" s="1">
        <v>4</v>
      </c>
      <c r="E41" s="1">
        <v>27074.022529999998</v>
      </c>
      <c r="F41" s="1">
        <f t="shared" si="22"/>
        <v>0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 s="1">
        <f t="shared" si="1"/>
        <v>0</v>
      </c>
      <c r="AF41" s="1">
        <f t="shared" si="2"/>
        <v>0</v>
      </c>
      <c r="AG41" s="1">
        <f t="shared" si="3"/>
        <v>0</v>
      </c>
      <c r="AH41" s="1">
        <f t="shared" si="4"/>
        <v>0</v>
      </c>
      <c r="AI41" s="1">
        <f t="shared" si="5"/>
        <v>0</v>
      </c>
      <c r="AJ41" s="1">
        <f t="shared" si="6"/>
        <v>0</v>
      </c>
      <c r="AK41" s="1">
        <f t="shared" si="7"/>
        <v>0</v>
      </c>
      <c r="AL41" s="1">
        <f t="shared" si="8"/>
        <v>0</v>
      </c>
      <c r="AM41" s="1">
        <f t="shared" si="9"/>
        <v>0</v>
      </c>
      <c r="AN41" s="1">
        <f t="shared" si="10"/>
        <v>0</v>
      </c>
      <c r="AO41" s="1">
        <f t="shared" si="11"/>
        <v>0</v>
      </c>
      <c r="AP41" s="1">
        <f t="shared" si="12"/>
        <v>0</v>
      </c>
      <c r="AQ41" s="1">
        <f t="shared" si="13"/>
        <v>0</v>
      </c>
      <c r="AR41" s="1">
        <f t="shared" si="14"/>
        <v>0</v>
      </c>
      <c r="AS41" s="1">
        <f t="shared" si="15"/>
        <v>0</v>
      </c>
      <c r="AT41" s="1">
        <f t="shared" si="16"/>
        <v>0</v>
      </c>
      <c r="AU41" s="1">
        <f t="shared" si="17"/>
        <v>0</v>
      </c>
      <c r="AV41" s="1">
        <f t="shared" si="18"/>
        <v>0</v>
      </c>
      <c r="AW41" s="1">
        <f t="shared" si="19"/>
        <v>0</v>
      </c>
      <c r="AX41" s="1">
        <f t="shared" si="20"/>
        <v>0</v>
      </c>
      <c r="AY41" s="1">
        <f t="shared" si="21"/>
        <v>0</v>
      </c>
    </row>
    <row r="42" spans="1:51" x14ac:dyDescent="0.2">
      <c r="A42" s="1" t="s">
        <v>143</v>
      </c>
      <c r="B42" s="1" t="s">
        <v>144</v>
      </c>
      <c r="C42" s="1" t="s">
        <v>145</v>
      </c>
      <c r="D42" s="1">
        <v>4</v>
      </c>
      <c r="E42" s="1">
        <v>1957508.2479999999</v>
      </c>
      <c r="F42" s="1">
        <f t="shared" si="22"/>
        <v>12218.373085241999</v>
      </c>
      <c r="G42"/>
      <c r="H42"/>
      <c r="I42"/>
      <c r="J42"/>
      <c r="K42"/>
      <c r="L42"/>
      <c r="M42"/>
      <c r="N42">
        <v>987.34327961600002</v>
      </c>
      <c r="O42"/>
      <c r="P42"/>
      <c r="Q42">
        <v>1481.0149194200001</v>
      </c>
      <c r="R42"/>
      <c r="S42"/>
      <c r="T42"/>
      <c r="U42">
        <v>2468.3581990399998</v>
      </c>
      <c r="V42"/>
      <c r="W42"/>
      <c r="X42">
        <v>6911.4029573099997</v>
      </c>
      <c r="Y42">
        <v>370.25372985600001</v>
      </c>
      <c r="Z42"/>
      <c r="AA42"/>
      <c r="AB42"/>
      <c r="AC42"/>
      <c r="AD42"/>
      <c r="AE42" s="1">
        <f t="shared" si="1"/>
        <v>0</v>
      </c>
      <c r="AF42" s="1">
        <f t="shared" si="2"/>
        <v>0</v>
      </c>
      <c r="AG42" s="1">
        <f t="shared" si="3"/>
        <v>0</v>
      </c>
      <c r="AH42" s="1">
        <f t="shared" si="4"/>
        <v>0</v>
      </c>
      <c r="AI42" s="1">
        <f t="shared" si="5"/>
        <v>0</v>
      </c>
      <c r="AJ42" s="1">
        <f t="shared" si="6"/>
        <v>0</v>
      </c>
      <c r="AK42" s="1">
        <f t="shared" si="7"/>
        <v>0</v>
      </c>
      <c r="AL42" s="1">
        <f t="shared" si="8"/>
        <v>987.34327961600002</v>
      </c>
      <c r="AM42" s="1">
        <f t="shared" si="9"/>
        <v>0</v>
      </c>
      <c r="AN42" s="1">
        <f t="shared" si="10"/>
        <v>0</v>
      </c>
      <c r="AO42" s="1">
        <f t="shared" si="11"/>
        <v>1481.0149194200001</v>
      </c>
      <c r="AP42" s="1">
        <f t="shared" si="12"/>
        <v>0</v>
      </c>
      <c r="AQ42" s="1">
        <f t="shared" si="13"/>
        <v>0</v>
      </c>
      <c r="AR42" s="1">
        <f t="shared" si="14"/>
        <v>0</v>
      </c>
      <c r="AS42" s="1">
        <f t="shared" si="15"/>
        <v>2468.3581990399998</v>
      </c>
      <c r="AT42" s="1">
        <f t="shared" si="16"/>
        <v>0</v>
      </c>
      <c r="AU42" s="1">
        <f t="shared" si="17"/>
        <v>0</v>
      </c>
      <c r="AV42" s="1">
        <f t="shared" si="18"/>
        <v>6911.4029573099997</v>
      </c>
      <c r="AW42" s="1">
        <f t="shared" si="19"/>
        <v>370.25372985600001</v>
      </c>
      <c r="AX42" s="1">
        <f t="shared" si="20"/>
        <v>0</v>
      </c>
      <c r="AY42" s="1">
        <f t="shared" si="21"/>
        <v>0</v>
      </c>
    </row>
    <row r="43" spans="1:51" x14ac:dyDescent="0.2">
      <c r="A43" s="1" t="s">
        <v>146</v>
      </c>
      <c r="B43" s="1" t="s">
        <v>147</v>
      </c>
      <c r="C43" s="1" t="s">
        <v>148</v>
      </c>
      <c r="D43" s="1">
        <v>4</v>
      </c>
      <c r="E43" s="1">
        <v>111349.30620000001</v>
      </c>
      <c r="F43" s="1">
        <f t="shared" si="22"/>
        <v>0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s="1">
        <f t="shared" si="1"/>
        <v>0</v>
      </c>
      <c r="AF43" s="1">
        <f t="shared" si="2"/>
        <v>0</v>
      </c>
      <c r="AG43" s="1">
        <f t="shared" si="3"/>
        <v>0</v>
      </c>
      <c r="AH43" s="1">
        <f t="shared" si="4"/>
        <v>0</v>
      </c>
      <c r="AI43" s="1">
        <f t="shared" si="5"/>
        <v>0</v>
      </c>
      <c r="AJ43" s="1">
        <f t="shared" si="6"/>
        <v>0</v>
      </c>
      <c r="AK43" s="1">
        <f t="shared" si="7"/>
        <v>0</v>
      </c>
      <c r="AL43" s="1">
        <f t="shared" si="8"/>
        <v>0</v>
      </c>
      <c r="AM43" s="1">
        <f t="shared" si="9"/>
        <v>0</v>
      </c>
      <c r="AN43" s="1">
        <f t="shared" si="10"/>
        <v>0</v>
      </c>
      <c r="AO43" s="1">
        <f t="shared" si="11"/>
        <v>0</v>
      </c>
      <c r="AP43" s="1">
        <f t="shared" si="12"/>
        <v>0</v>
      </c>
      <c r="AQ43" s="1">
        <f t="shared" si="13"/>
        <v>0</v>
      </c>
      <c r="AR43" s="1">
        <f t="shared" si="14"/>
        <v>0</v>
      </c>
      <c r="AS43" s="1">
        <f t="shared" si="15"/>
        <v>0</v>
      </c>
      <c r="AT43" s="1">
        <f t="shared" si="16"/>
        <v>0</v>
      </c>
      <c r="AU43" s="1">
        <f t="shared" si="17"/>
        <v>0</v>
      </c>
      <c r="AV43" s="1">
        <f t="shared" si="18"/>
        <v>0</v>
      </c>
      <c r="AW43" s="1">
        <f t="shared" si="19"/>
        <v>0</v>
      </c>
      <c r="AX43" s="1">
        <f t="shared" si="20"/>
        <v>0</v>
      </c>
      <c r="AY43" s="1">
        <f t="shared" si="21"/>
        <v>0</v>
      </c>
    </row>
    <row r="44" spans="1:51" x14ac:dyDescent="0.2">
      <c r="A44" s="1" t="s">
        <v>149</v>
      </c>
      <c r="B44" s="1" t="s">
        <v>150</v>
      </c>
      <c r="C44" s="1" t="s">
        <v>151</v>
      </c>
      <c r="D44" s="1">
        <v>4</v>
      </c>
      <c r="E44" s="1">
        <v>13336.075779999999</v>
      </c>
      <c r="F44" s="1">
        <f t="shared" si="22"/>
        <v>0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 s="1">
        <f t="shared" si="1"/>
        <v>0</v>
      </c>
      <c r="AF44" s="1">
        <f t="shared" si="2"/>
        <v>0</v>
      </c>
      <c r="AG44" s="1">
        <f t="shared" si="3"/>
        <v>0</v>
      </c>
      <c r="AH44" s="1">
        <f t="shared" si="4"/>
        <v>0</v>
      </c>
      <c r="AI44" s="1">
        <f t="shared" si="5"/>
        <v>0</v>
      </c>
      <c r="AJ44" s="1">
        <f t="shared" si="6"/>
        <v>0</v>
      </c>
      <c r="AK44" s="1">
        <f t="shared" si="7"/>
        <v>0</v>
      </c>
      <c r="AL44" s="1">
        <f t="shared" si="8"/>
        <v>0</v>
      </c>
      <c r="AM44" s="1">
        <f t="shared" si="9"/>
        <v>0</v>
      </c>
      <c r="AN44" s="1">
        <f t="shared" si="10"/>
        <v>0</v>
      </c>
      <c r="AO44" s="1">
        <f t="shared" si="11"/>
        <v>0</v>
      </c>
      <c r="AP44" s="1">
        <f t="shared" si="12"/>
        <v>0</v>
      </c>
      <c r="AQ44" s="1">
        <f t="shared" si="13"/>
        <v>0</v>
      </c>
      <c r="AR44" s="1">
        <f t="shared" si="14"/>
        <v>0</v>
      </c>
      <c r="AS44" s="1">
        <f t="shared" si="15"/>
        <v>0</v>
      </c>
      <c r="AT44" s="1">
        <f t="shared" si="16"/>
        <v>0</v>
      </c>
      <c r="AU44" s="1">
        <f t="shared" si="17"/>
        <v>0</v>
      </c>
      <c r="AV44" s="1">
        <f t="shared" si="18"/>
        <v>0</v>
      </c>
      <c r="AW44" s="1">
        <f t="shared" si="19"/>
        <v>0</v>
      </c>
      <c r="AX44" s="1">
        <f t="shared" si="20"/>
        <v>0</v>
      </c>
      <c r="AY44" s="1">
        <f t="shared" si="21"/>
        <v>0</v>
      </c>
    </row>
    <row r="45" spans="1:51" x14ac:dyDescent="0.2">
      <c r="A45" s="1" t="s">
        <v>152</v>
      </c>
      <c r="B45" s="1" t="s">
        <v>153</v>
      </c>
      <c r="C45" s="1" t="s">
        <v>154</v>
      </c>
      <c r="D45" s="1">
        <v>3</v>
      </c>
      <c r="E45" s="1">
        <v>270408.59529999999</v>
      </c>
      <c r="F45" s="1">
        <f t="shared" si="22"/>
        <v>1481.0149194200001</v>
      </c>
      <c r="G45"/>
      <c r="H45"/>
      <c r="I45"/>
      <c r="J45"/>
      <c r="K45"/>
      <c r="L45"/>
      <c r="M45"/>
      <c r="N45">
        <v>1481.0149194200001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 s="1">
        <f t="shared" si="1"/>
        <v>0</v>
      </c>
      <c r="AF45" s="1">
        <f t="shared" si="2"/>
        <v>0</v>
      </c>
      <c r="AG45" s="1">
        <f t="shared" si="3"/>
        <v>0</v>
      </c>
      <c r="AH45" s="1">
        <f t="shared" si="4"/>
        <v>0</v>
      </c>
      <c r="AI45" s="1">
        <f t="shared" si="5"/>
        <v>0</v>
      </c>
      <c r="AJ45" s="1">
        <f t="shared" si="6"/>
        <v>0</v>
      </c>
      <c r="AK45" s="1">
        <f t="shared" si="7"/>
        <v>0</v>
      </c>
      <c r="AL45" s="1">
        <f t="shared" si="8"/>
        <v>1481.0149194200001</v>
      </c>
      <c r="AM45" s="1">
        <f t="shared" si="9"/>
        <v>0</v>
      </c>
      <c r="AN45" s="1">
        <f t="shared" si="10"/>
        <v>0</v>
      </c>
      <c r="AO45" s="1">
        <f t="shared" si="11"/>
        <v>0</v>
      </c>
      <c r="AP45" s="1">
        <f t="shared" si="12"/>
        <v>0</v>
      </c>
      <c r="AQ45" s="1">
        <f t="shared" si="13"/>
        <v>0</v>
      </c>
      <c r="AR45" s="1">
        <f t="shared" si="14"/>
        <v>0</v>
      </c>
      <c r="AS45" s="1">
        <f t="shared" si="15"/>
        <v>0</v>
      </c>
      <c r="AT45" s="1">
        <f t="shared" si="16"/>
        <v>0</v>
      </c>
      <c r="AU45" s="1">
        <f t="shared" si="17"/>
        <v>0</v>
      </c>
      <c r="AV45" s="1">
        <f t="shared" si="18"/>
        <v>0</v>
      </c>
      <c r="AW45" s="1">
        <f t="shared" si="19"/>
        <v>0</v>
      </c>
      <c r="AX45" s="1">
        <f t="shared" si="20"/>
        <v>0</v>
      </c>
      <c r="AY45" s="1">
        <f t="shared" si="21"/>
        <v>0</v>
      </c>
    </row>
    <row r="46" spans="1:51" x14ac:dyDescent="0.2">
      <c r="A46" s="1" t="s">
        <v>155</v>
      </c>
      <c r="B46" s="1" t="s">
        <v>156</v>
      </c>
      <c r="C46" s="1" t="s">
        <v>157</v>
      </c>
      <c r="D46" s="1">
        <v>3</v>
      </c>
      <c r="E46" s="1">
        <v>7687234.0939999996</v>
      </c>
      <c r="F46" s="1">
        <f t="shared" si="22"/>
        <v>114531.82043507999</v>
      </c>
      <c r="G46"/>
      <c r="H46"/>
      <c r="I46"/>
      <c r="J46"/>
      <c r="K46"/>
      <c r="L46"/>
      <c r="M46"/>
      <c r="N46"/>
      <c r="O46"/>
      <c r="P46"/>
      <c r="Q46">
        <v>4936.7163980799996</v>
      </c>
      <c r="R46"/>
      <c r="S46"/>
      <c r="T46"/>
      <c r="U46"/>
      <c r="V46"/>
      <c r="W46"/>
      <c r="X46">
        <v>109595.104037</v>
      </c>
      <c r="Y46"/>
      <c r="Z46"/>
      <c r="AA46"/>
      <c r="AB46"/>
      <c r="AC46"/>
      <c r="AD46"/>
      <c r="AE46" s="1">
        <f t="shared" si="1"/>
        <v>0</v>
      </c>
      <c r="AF46" s="1">
        <f t="shared" si="2"/>
        <v>0</v>
      </c>
      <c r="AG46" s="1">
        <f t="shared" si="3"/>
        <v>0</v>
      </c>
      <c r="AH46" s="1">
        <f t="shared" si="4"/>
        <v>0</v>
      </c>
      <c r="AI46" s="1">
        <f t="shared" si="5"/>
        <v>0</v>
      </c>
      <c r="AJ46" s="1">
        <f t="shared" si="6"/>
        <v>0</v>
      </c>
      <c r="AK46" s="1">
        <f t="shared" si="7"/>
        <v>0</v>
      </c>
      <c r="AL46" s="1">
        <f t="shared" si="8"/>
        <v>0</v>
      </c>
      <c r="AM46" s="1">
        <f t="shared" si="9"/>
        <v>0</v>
      </c>
      <c r="AN46" s="1">
        <f t="shared" si="10"/>
        <v>0</v>
      </c>
      <c r="AO46" s="1">
        <f t="shared" si="11"/>
        <v>4936.7163980799996</v>
      </c>
      <c r="AP46" s="1">
        <f t="shared" si="12"/>
        <v>0</v>
      </c>
      <c r="AQ46" s="1">
        <f t="shared" si="13"/>
        <v>0</v>
      </c>
      <c r="AR46" s="1">
        <f t="shared" si="14"/>
        <v>0</v>
      </c>
      <c r="AS46" s="1">
        <f t="shared" si="15"/>
        <v>0</v>
      </c>
      <c r="AT46" s="1">
        <f t="shared" si="16"/>
        <v>0</v>
      </c>
      <c r="AU46" s="1">
        <f t="shared" si="17"/>
        <v>0</v>
      </c>
      <c r="AV46" s="1">
        <f t="shared" si="18"/>
        <v>109595.104037</v>
      </c>
      <c r="AW46" s="1">
        <f t="shared" si="19"/>
        <v>0</v>
      </c>
      <c r="AX46" s="1">
        <f t="shared" si="20"/>
        <v>0</v>
      </c>
      <c r="AY46" s="1">
        <f t="shared" si="21"/>
        <v>0</v>
      </c>
    </row>
    <row r="47" spans="1:51" x14ac:dyDescent="0.2">
      <c r="A47" s="1" t="s">
        <v>158</v>
      </c>
      <c r="B47" s="1" t="s">
        <v>159</v>
      </c>
      <c r="C47" s="1" t="s">
        <v>160</v>
      </c>
      <c r="D47" s="1">
        <v>3</v>
      </c>
      <c r="E47" s="1">
        <v>462195.95209999999</v>
      </c>
      <c r="F47" s="1">
        <f t="shared" si="22"/>
        <v>92871.977238884007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>
        <v>92316.596644100006</v>
      </c>
      <c r="V47"/>
      <c r="W47"/>
      <c r="X47">
        <v>493.67163980800001</v>
      </c>
      <c r="Y47"/>
      <c r="Z47"/>
      <c r="AA47">
        <v>61.708954976000001</v>
      </c>
      <c r="AB47"/>
      <c r="AC47"/>
      <c r="AD47"/>
      <c r="AE47" s="1">
        <f t="shared" si="1"/>
        <v>0</v>
      </c>
      <c r="AF47" s="1">
        <f t="shared" si="2"/>
        <v>0</v>
      </c>
      <c r="AG47" s="1">
        <f t="shared" si="3"/>
        <v>0</v>
      </c>
      <c r="AH47" s="1">
        <f t="shared" si="4"/>
        <v>0</v>
      </c>
      <c r="AI47" s="1">
        <f t="shared" si="5"/>
        <v>0</v>
      </c>
      <c r="AJ47" s="1">
        <f t="shared" si="6"/>
        <v>0</v>
      </c>
      <c r="AK47" s="1">
        <f t="shared" si="7"/>
        <v>0</v>
      </c>
      <c r="AL47" s="1">
        <f t="shared" si="8"/>
        <v>0</v>
      </c>
      <c r="AM47" s="1">
        <f t="shared" si="9"/>
        <v>0</v>
      </c>
      <c r="AN47" s="1">
        <f t="shared" si="10"/>
        <v>0</v>
      </c>
      <c r="AO47" s="1">
        <f t="shared" si="11"/>
        <v>0</v>
      </c>
      <c r="AP47" s="1">
        <f t="shared" si="12"/>
        <v>0</v>
      </c>
      <c r="AQ47" s="1">
        <f t="shared" si="13"/>
        <v>0</v>
      </c>
      <c r="AR47" s="1">
        <f t="shared" si="14"/>
        <v>0</v>
      </c>
      <c r="AS47" s="1">
        <f t="shared" si="15"/>
        <v>92316.596644100006</v>
      </c>
      <c r="AT47" s="1">
        <f t="shared" si="16"/>
        <v>0</v>
      </c>
      <c r="AU47" s="1">
        <f t="shared" si="17"/>
        <v>0</v>
      </c>
      <c r="AV47" s="1">
        <f t="shared" si="18"/>
        <v>493.67163980800001</v>
      </c>
      <c r="AW47" s="1">
        <f t="shared" si="19"/>
        <v>0</v>
      </c>
      <c r="AX47" s="1">
        <f t="shared" si="20"/>
        <v>0</v>
      </c>
      <c r="AY47" s="1">
        <f t="shared" si="21"/>
        <v>61.708954976000001</v>
      </c>
    </row>
    <row r="48" spans="1:51" x14ac:dyDescent="0.2">
      <c r="A48" s="1" t="s">
        <v>161</v>
      </c>
      <c r="B48" s="1" t="s">
        <v>162</v>
      </c>
      <c r="C48" s="1" t="s">
        <v>163</v>
      </c>
      <c r="D48" s="1">
        <v>3</v>
      </c>
      <c r="E48" s="1">
        <v>28679.295129999999</v>
      </c>
      <c r="F48" s="1">
        <f t="shared" si="22"/>
        <v>3455.7014786599998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>
        <v>3455.7014786599998</v>
      </c>
      <c r="V48"/>
      <c r="W48"/>
      <c r="X48"/>
      <c r="Y48"/>
      <c r="Z48"/>
      <c r="AA48"/>
      <c r="AB48"/>
      <c r="AC48"/>
      <c r="AD48"/>
      <c r="AE48" s="1">
        <f t="shared" si="1"/>
        <v>0</v>
      </c>
      <c r="AF48" s="1">
        <f t="shared" si="2"/>
        <v>0</v>
      </c>
      <c r="AG48" s="1">
        <f t="shared" si="3"/>
        <v>0</v>
      </c>
      <c r="AH48" s="1">
        <f t="shared" si="4"/>
        <v>0</v>
      </c>
      <c r="AI48" s="1">
        <f t="shared" si="5"/>
        <v>0</v>
      </c>
      <c r="AJ48" s="1">
        <f t="shared" si="6"/>
        <v>0</v>
      </c>
      <c r="AK48" s="1">
        <f t="shared" si="7"/>
        <v>0</v>
      </c>
      <c r="AL48" s="1">
        <f t="shared" si="8"/>
        <v>0</v>
      </c>
      <c r="AM48" s="1">
        <f t="shared" si="9"/>
        <v>0</v>
      </c>
      <c r="AN48" s="1">
        <f t="shared" si="10"/>
        <v>0</v>
      </c>
      <c r="AO48" s="1">
        <f t="shared" si="11"/>
        <v>0</v>
      </c>
      <c r="AP48" s="1">
        <f t="shared" si="12"/>
        <v>0</v>
      </c>
      <c r="AQ48" s="1">
        <f t="shared" si="13"/>
        <v>0</v>
      </c>
      <c r="AR48" s="1">
        <f t="shared" si="14"/>
        <v>0</v>
      </c>
      <c r="AS48" s="1">
        <f t="shared" si="15"/>
        <v>3455.7014786599998</v>
      </c>
      <c r="AT48" s="1">
        <f t="shared" si="16"/>
        <v>0</v>
      </c>
      <c r="AU48" s="1">
        <f t="shared" si="17"/>
        <v>0</v>
      </c>
      <c r="AV48" s="1">
        <f t="shared" si="18"/>
        <v>0</v>
      </c>
      <c r="AW48" s="1">
        <f t="shared" si="19"/>
        <v>0</v>
      </c>
      <c r="AX48" s="1">
        <f t="shared" si="20"/>
        <v>0</v>
      </c>
      <c r="AY48" s="1">
        <f t="shared" si="21"/>
        <v>0</v>
      </c>
    </row>
    <row r="49" spans="1:51" x14ac:dyDescent="0.2">
      <c r="A49" s="1" t="s">
        <v>164</v>
      </c>
      <c r="B49" s="1" t="s">
        <v>165</v>
      </c>
      <c r="C49" s="1" t="s">
        <v>166</v>
      </c>
      <c r="D49" s="1">
        <v>2</v>
      </c>
      <c r="E49" s="1">
        <v>9325530.0989999995</v>
      </c>
      <c r="F49" s="1">
        <f t="shared" si="22"/>
        <v>1127237.4805487408</v>
      </c>
      <c r="G49">
        <v>987.34327961600002</v>
      </c>
      <c r="H49"/>
      <c r="I49"/>
      <c r="J49"/>
      <c r="K49">
        <v>432826.61020200001</v>
      </c>
      <c r="L49">
        <v>32026.947632550004</v>
      </c>
      <c r="M49"/>
      <c r="N49"/>
      <c r="O49"/>
      <c r="P49"/>
      <c r="Q49">
        <v>10367.104436</v>
      </c>
      <c r="R49">
        <v>56648.82066795</v>
      </c>
      <c r="S49">
        <v>380065.45369875</v>
      </c>
      <c r="T49"/>
      <c r="U49"/>
      <c r="V49"/>
      <c r="W49"/>
      <c r="X49">
        <v>6417.7313174999999</v>
      </c>
      <c r="Y49">
        <v>75531.760890750011</v>
      </c>
      <c r="Z49">
        <v>132365.70842362498</v>
      </c>
      <c r="AA49"/>
      <c r="AB49"/>
      <c r="AC49"/>
      <c r="AD49"/>
      <c r="AE49" s="1">
        <f t="shared" ref="AE49:AE80" si="23">IF(G49&lt;=0,0,G49)</f>
        <v>987.34327961600002</v>
      </c>
      <c r="AF49" s="1">
        <f t="shared" ref="AF49:AF80" si="24">IF(H49&lt;=0,0,H49)</f>
        <v>0</v>
      </c>
      <c r="AG49" s="1">
        <f t="shared" ref="AG49:AG80" si="25">IF(I49&lt;=0,0,I49)</f>
        <v>0</v>
      </c>
      <c r="AH49" s="1">
        <f t="shared" ref="AH49:AH80" si="26">IF(J49&lt;=0,0,J49)</f>
        <v>0</v>
      </c>
      <c r="AI49" s="1">
        <f t="shared" ref="AI49:AI80" si="27">IF(K49&lt;=0,0,K49)</f>
        <v>432826.61020200001</v>
      </c>
      <c r="AJ49" s="1">
        <f t="shared" ref="AJ49:AJ80" si="28">IF(L49&lt;=0,0,L49)</f>
        <v>32026.947632550004</v>
      </c>
      <c r="AK49" s="1">
        <f t="shared" ref="AK49:AK80" si="29">IF(M49&lt;=0,0,M49)</f>
        <v>0</v>
      </c>
      <c r="AL49" s="1">
        <f t="shared" ref="AL49:AL80" si="30">IF(N49&lt;=0,0,N49)</f>
        <v>0</v>
      </c>
      <c r="AM49" s="1">
        <f t="shared" ref="AM49:AM80" si="31">IF(O49&lt;=0,0,O49)</f>
        <v>0</v>
      </c>
      <c r="AN49" s="1">
        <f t="shared" ref="AN49:AN80" si="32">IF(P49&lt;=0,0,P49)</f>
        <v>0</v>
      </c>
      <c r="AO49" s="1">
        <f t="shared" ref="AO49:AO80" si="33">IF(Q49&lt;=0,0,Q49)</f>
        <v>10367.104436</v>
      </c>
      <c r="AP49" s="1">
        <f t="shared" ref="AP49:AP80" si="34">IF(R49&lt;=0,0,R49)</f>
        <v>56648.82066795</v>
      </c>
      <c r="AQ49" s="1">
        <f t="shared" ref="AQ49:AQ80" si="35">IF(S49&lt;=0,0,S49)</f>
        <v>380065.45369875</v>
      </c>
      <c r="AR49" s="1">
        <f t="shared" ref="AR49:AR80" si="36">IF(T49&lt;=0,0,T49)</f>
        <v>0</v>
      </c>
      <c r="AS49" s="1">
        <f t="shared" ref="AS49:AS80" si="37">IF(U49&lt;=0,0,U49)</f>
        <v>0</v>
      </c>
      <c r="AT49" s="1">
        <f t="shared" ref="AT49:AT80" si="38">IF(V49&lt;=0,0,V49)</f>
        <v>0</v>
      </c>
      <c r="AU49" s="1">
        <f t="shared" ref="AU49:AU80" si="39">IF(W49&lt;=0,0,W49)</f>
        <v>0</v>
      </c>
      <c r="AV49" s="1">
        <f t="shared" ref="AV49:AV80" si="40">IF(X49&lt;=0,0,X49)</f>
        <v>6417.7313174999999</v>
      </c>
      <c r="AW49" s="1">
        <f t="shared" ref="AW49:AW80" si="41">IF(Y49&lt;=0,0,Y49)</f>
        <v>75531.760890750011</v>
      </c>
      <c r="AX49" s="1">
        <f t="shared" ref="AX49:AY112" si="42">IF(Z49&lt;=0,0,Z49)</f>
        <v>132365.70842362498</v>
      </c>
      <c r="AY49" s="1">
        <f t="shared" si="42"/>
        <v>0</v>
      </c>
    </row>
    <row r="50" spans="1:51" x14ac:dyDescent="0.2">
      <c r="A50" s="1" t="s">
        <v>167</v>
      </c>
      <c r="B50" s="1" t="s">
        <v>168</v>
      </c>
      <c r="C50" s="1" t="s">
        <v>169</v>
      </c>
      <c r="D50" s="1">
        <v>2</v>
      </c>
      <c r="E50" s="1">
        <v>9924776.9499999993</v>
      </c>
      <c r="F50" s="1">
        <f t="shared" si="22"/>
        <v>1586352.105566435</v>
      </c>
      <c r="G50">
        <v>987.34327961600002</v>
      </c>
      <c r="H50"/>
      <c r="I50">
        <v>197468.65592300001</v>
      </c>
      <c r="J50">
        <v>4443.0447582699999</v>
      </c>
      <c r="K50">
        <v>745320.75819974998</v>
      </c>
      <c r="L50">
        <v>575744.54992499994</v>
      </c>
      <c r="M50"/>
      <c r="N50">
        <v>493.67163980800001</v>
      </c>
      <c r="O50"/>
      <c r="P50"/>
      <c r="Q50">
        <v>987.34327961600002</v>
      </c>
      <c r="R50"/>
      <c r="S50">
        <v>60906.738561375008</v>
      </c>
      <c r="T50"/>
      <c r="U50"/>
      <c r="V50"/>
      <c r="W50"/>
      <c r="X50"/>
      <c r="Y50"/>
      <c r="Z50"/>
      <c r="AA50"/>
      <c r="AB50"/>
      <c r="AC50"/>
      <c r="AD50"/>
      <c r="AE50" s="1">
        <f t="shared" si="23"/>
        <v>987.34327961600002</v>
      </c>
      <c r="AF50" s="1">
        <f t="shared" si="24"/>
        <v>0</v>
      </c>
      <c r="AG50" s="1">
        <f t="shared" si="25"/>
        <v>197468.65592300001</v>
      </c>
      <c r="AH50" s="1">
        <f t="shared" si="26"/>
        <v>4443.0447582699999</v>
      </c>
      <c r="AI50" s="1">
        <f t="shared" si="27"/>
        <v>745320.75819974998</v>
      </c>
      <c r="AJ50" s="1">
        <f t="shared" si="28"/>
        <v>575744.54992499994</v>
      </c>
      <c r="AK50" s="1">
        <f t="shared" si="29"/>
        <v>0</v>
      </c>
      <c r="AL50" s="1">
        <f t="shared" si="30"/>
        <v>493.67163980800001</v>
      </c>
      <c r="AM50" s="1">
        <f t="shared" si="31"/>
        <v>0</v>
      </c>
      <c r="AN50" s="1">
        <f t="shared" si="32"/>
        <v>0</v>
      </c>
      <c r="AO50" s="1">
        <f t="shared" si="33"/>
        <v>987.34327961600002</v>
      </c>
      <c r="AP50" s="1">
        <f t="shared" si="34"/>
        <v>0</v>
      </c>
      <c r="AQ50" s="1">
        <f t="shared" si="35"/>
        <v>60906.738561375008</v>
      </c>
      <c r="AR50" s="1">
        <f t="shared" si="36"/>
        <v>0</v>
      </c>
      <c r="AS50" s="1">
        <f t="shared" si="37"/>
        <v>0</v>
      </c>
      <c r="AT50" s="1">
        <f t="shared" si="38"/>
        <v>0</v>
      </c>
      <c r="AU50" s="1">
        <f t="shared" si="39"/>
        <v>0</v>
      </c>
      <c r="AV50" s="1">
        <f t="shared" si="40"/>
        <v>0</v>
      </c>
      <c r="AW50" s="1">
        <f t="shared" si="41"/>
        <v>0</v>
      </c>
      <c r="AX50" s="1">
        <f t="shared" si="42"/>
        <v>0</v>
      </c>
      <c r="AY50" s="1">
        <f t="shared" si="42"/>
        <v>0</v>
      </c>
    </row>
    <row r="51" spans="1:51" x14ac:dyDescent="0.2">
      <c r="A51" s="1" t="s">
        <v>170</v>
      </c>
      <c r="B51" s="1" t="s">
        <v>171</v>
      </c>
      <c r="C51" s="1" t="s">
        <v>172</v>
      </c>
      <c r="D51" s="1">
        <v>1</v>
      </c>
      <c r="E51" s="1">
        <v>9506121.6620000005</v>
      </c>
      <c r="F51" s="1">
        <f t="shared" si="22"/>
        <v>234000.35726905701</v>
      </c>
      <c r="G51">
        <v>21721.552151600001</v>
      </c>
      <c r="H51"/>
      <c r="I51">
        <v>2468.3581990399998</v>
      </c>
      <c r="J51">
        <v>23202.567071000001</v>
      </c>
      <c r="K51"/>
      <c r="L51"/>
      <c r="M51">
        <v>76951.066855124998</v>
      </c>
      <c r="N51">
        <v>31594.984947699999</v>
      </c>
      <c r="O51"/>
      <c r="P51"/>
      <c r="Q51">
        <v>38506.387905000003</v>
      </c>
      <c r="R51"/>
      <c r="S51"/>
      <c r="T51"/>
      <c r="U51">
        <v>38506.387905000003</v>
      </c>
      <c r="V51"/>
      <c r="W51"/>
      <c r="X51">
        <v>987.34327961600002</v>
      </c>
      <c r="Y51"/>
      <c r="Z51"/>
      <c r="AA51">
        <v>61.708954976000001</v>
      </c>
      <c r="AB51"/>
      <c r="AC51"/>
      <c r="AD51"/>
      <c r="AE51" s="1">
        <f t="shared" si="23"/>
        <v>21721.552151600001</v>
      </c>
      <c r="AF51" s="1">
        <f t="shared" si="24"/>
        <v>0</v>
      </c>
      <c r="AG51" s="1">
        <f t="shared" si="25"/>
        <v>2468.3581990399998</v>
      </c>
      <c r="AH51" s="1">
        <f t="shared" si="26"/>
        <v>23202.567071000001</v>
      </c>
      <c r="AI51" s="1">
        <f t="shared" si="27"/>
        <v>0</v>
      </c>
      <c r="AJ51" s="1">
        <f t="shared" si="28"/>
        <v>0</v>
      </c>
      <c r="AK51" s="1">
        <f t="shared" si="29"/>
        <v>76951.066855124998</v>
      </c>
      <c r="AL51" s="1">
        <f t="shared" si="30"/>
        <v>31594.984947699999</v>
      </c>
      <c r="AM51" s="1">
        <f t="shared" si="31"/>
        <v>0</v>
      </c>
      <c r="AN51" s="1">
        <f t="shared" si="32"/>
        <v>0</v>
      </c>
      <c r="AO51" s="1">
        <f t="shared" si="33"/>
        <v>38506.387905000003</v>
      </c>
      <c r="AP51" s="1">
        <f t="shared" si="34"/>
        <v>0</v>
      </c>
      <c r="AQ51" s="1">
        <f t="shared" si="35"/>
        <v>0</v>
      </c>
      <c r="AR51" s="1">
        <f t="shared" si="36"/>
        <v>0</v>
      </c>
      <c r="AS51" s="1">
        <f t="shared" si="37"/>
        <v>38506.387905000003</v>
      </c>
      <c r="AT51" s="1">
        <f t="shared" si="38"/>
        <v>0</v>
      </c>
      <c r="AU51" s="1">
        <f t="shared" si="39"/>
        <v>0</v>
      </c>
      <c r="AV51" s="1">
        <f t="shared" si="40"/>
        <v>987.34327961600002</v>
      </c>
      <c r="AW51" s="1">
        <f t="shared" si="41"/>
        <v>0</v>
      </c>
      <c r="AX51" s="1">
        <f t="shared" si="42"/>
        <v>0</v>
      </c>
      <c r="AY51" s="1">
        <f t="shared" si="42"/>
        <v>61.708954976000001</v>
      </c>
    </row>
    <row r="52" spans="1:51" x14ac:dyDescent="0.2">
      <c r="A52" s="1" t="s">
        <v>173</v>
      </c>
      <c r="B52" s="1" t="s">
        <v>174</v>
      </c>
      <c r="C52" s="1" t="s">
        <v>175</v>
      </c>
      <c r="D52" s="1">
        <v>1</v>
      </c>
      <c r="E52" s="1">
        <v>327578.2769</v>
      </c>
      <c r="F52" s="1">
        <f t="shared" si="22"/>
        <v>37580.753580375997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>
        <v>37519.044625399998</v>
      </c>
      <c r="V52"/>
      <c r="W52"/>
      <c r="X52"/>
      <c r="Y52"/>
      <c r="Z52"/>
      <c r="AA52">
        <v>61.708954976000001</v>
      </c>
      <c r="AB52"/>
      <c r="AC52"/>
      <c r="AD52"/>
      <c r="AE52" s="1">
        <f t="shared" si="23"/>
        <v>0</v>
      </c>
      <c r="AF52" s="1">
        <f t="shared" si="24"/>
        <v>0</v>
      </c>
      <c r="AG52" s="1">
        <f t="shared" si="25"/>
        <v>0</v>
      </c>
      <c r="AH52" s="1">
        <f t="shared" si="26"/>
        <v>0</v>
      </c>
      <c r="AI52" s="1">
        <f t="shared" si="27"/>
        <v>0</v>
      </c>
      <c r="AJ52" s="1">
        <f t="shared" si="28"/>
        <v>0</v>
      </c>
      <c r="AK52" s="1">
        <f t="shared" si="29"/>
        <v>0</v>
      </c>
      <c r="AL52" s="1">
        <f t="shared" si="30"/>
        <v>0</v>
      </c>
      <c r="AM52" s="1">
        <f t="shared" si="31"/>
        <v>0</v>
      </c>
      <c r="AN52" s="1">
        <f t="shared" si="32"/>
        <v>0</v>
      </c>
      <c r="AO52" s="1">
        <f t="shared" si="33"/>
        <v>0</v>
      </c>
      <c r="AP52" s="1">
        <f t="shared" si="34"/>
        <v>0</v>
      </c>
      <c r="AQ52" s="1">
        <f t="shared" si="35"/>
        <v>0</v>
      </c>
      <c r="AR52" s="1">
        <f t="shared" si="36"/>
        <v>0</v>
      </c>
      <c r="AS52" s="1">
        <f t="shared" si="37"/>
        <v>37519.044625399998</v>
      </c>
      <c r="AT52" s="1">
        <f t="shared" si="38"/>
        <v>0</v>
      </c>
      <c r="AU52" s="1">
        <f t="shared" si="39"/>
        <v>0</v>
      </c>
      <c r="AV52" s="1">
        <f t="shared" si="40"/>
        <v>0</v>
      </c>
      <c r="AW52" s="1">
        <f t="shared" si="41"/>
        <v>0</v>
      </c>
      <c r="AX52" s="1">
        <f t="shared" si="42"/>
        <v>0</v>
      </c>
      <c r="AY52" s="1">
        <f t="shared" si="42"/>
        <v>61.708954976000001</v>
      </c>
    </row>
    <row r="53" spans="1:51" x14ac:dyDescent="0.2">
      <c r="A53" s="1" t="s">
        <v>176</v>
      </c>
      <c r="B53" s="1" t="s">
        <v>177</v>
      </c>
      <c r="C53" s="1" t="s">
        <v>178</v>
      </c>
      <c r="D53" s="1">
        <v>1</v>
      </c>
      <c r="E53" s="1">
        <v>122270.77469999999</v>
      </c>
      <c r="F53" s="1">
        <f t="shared" si="22"/>
        <v>0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 s="1">
        <f t="shared" si="23"/>
        <v>0</v>
      </c>
      <c r="AF53" s="1">
        <f t="shared" si="24"/>
        <v>0</v>
      </c>
      <c r="AG53" s="1">
        <f t="shared" si="25"/>
        <v>0</v>
      </c>
      <c r="AH53" s="1">
        <f t="shared" si="26"/>
        <v>0</v>
      </c>
      <c r="AI53" s="1">
        <f t="shared" si="27"/>
        <v>0</v>
      </c>
      <c r="AJ53" s="1">
        <f t="shared" si="28"/>
        <v>0</v>
      </c>
      <c r="AK53" s="1">
        <f t="shared" si="29"/>
        <v>0</v>
      </c>
      <c r="AL53" s="1">
        <f t="shared" si="30"/>
        <v>0</v>
      </c>
      <c r="AM53" s="1">
        <f t="shared" si="31"/>
        <v>0</v>
      </c>
      <c r="AN53" s="1">
        <f t="shared" si="32"/>
        <v>0</v>
      </c>
      <c r="AO53" s="1">
        <f t="shared" si="33"/>
        <v>0</v>
      </c>
      <c r="AP53" s="1">
        <f t="shared" si="34"/>
        <v>0</v>
      </c>
      <c r="AQ53" s="1">
        <f t="shared" si="35"/>
        <v>0</v>
      </c>
      <c r="AR53" s="1">
        <f t="shared" si="36"/>
        <v>0</v>
      </c>
      <c r="AS53" s="1">
        <f t="shared" si="37"/>
        <v>0</v>
      </c>
      <c r="AT53" s="1">
        <f t="shared" si="38"/>
        <v>0</v>
      </c>
      <c r="AU53" s="1">
        <f t="shared" si="39"/>
        <v>0</v>
      </c>
      <c r="AV53" s="1">
        <f t="shared" si="40"/>
        <v>0</v>
      </c>
      <c r="AW53" s="1">
        <f t="shared" si="41"/>
        <v>0</v>
      </c>
      <c r="AX53" s="1">
        <f t="shared" si="42"/>
        <v>0</v>
      </c>
      <c r="AY53" s="1">
        <f t="shared" si="42"/>
        <v>0</v>
      </c>
    </row>
    <row r="54" spans="1:51" x14ac:dyDescent="0.2">
      <c r="A54" s="1" t="s">
        <v>179</v>
      </c>
      <c r="B54" s="1" t="s">
        <v>180</v>
      </c>
      <c r="C54" s="1" t="s">
        <v>181</v>
      </c>
      <c r="D54" s="1">
        <v>1</v>
      </c>
      <c r="E54" s="1">
        <v>781145.48770000006</v>
      </c>
      <c r="F54" s="1">
        <f t="shared" si="22"/>
        <v>1974.686559232</v>
      </c>
      <c r="G54"/>
      <c r="H54"/>
      <c r="I54"/>
      <c r="J54"/>
      <c r="K54"/>
      <c r="L54"/>
      <c r="M54"/>
      <c r="N54">
        <v>493.67163980800001</v>
      </c>
      <c r="O54"/>
      <c r="P54"/>
      <c r="Q54">
        <v>987.34327961600002</v>
      </c>
      <c r="R54"/>
      <c r="S54"/>
      <c r="T54"/>
      <c r="U54">
        <v>493.67163980800001</v>
      </c>
      <c r="V54"/>
      <c r="W54"/>
      <c r="X54"/>
      <c r="Y54"/>
      <c r="Z54"/>
      <c r="AA54"/>
      <c r="AB54"/>
      <c r="AC54"/>
      <c r="AD54"/>
      <c r="AE54" s="1">
        <f t="shared" si="23"/>
        <v>0</v>
      </c>
      <c r="AF54" s="1">
        <f t="shared" si="24"/>
        <v>0</v>
      </c>
      <c r="AG54" s="1">
        <f t="shared" si="25"/>
        <v>0</v>
      </c>
      <c r="AH54" s="1">
        <f t="shared" si="26"/>
        <v>0</v>
      </c>
      <c r="AI54" s="1">
        <f t="shared" si="27"/>
        <v>0</v>
      </c>
      <c r="AJ54" s="1">
        <f t="shared" si="28"/>
        <v>0</v>
      </c>
      <c r="AK54" s="1">
        <f t="shared" si="29"/>
        <v>0</v>
      </c>
      <c r="AL54" s="1">
        <f t="shared" si="30"/>
        <v>493.67163980800001</v>
      </c>
      <c r="AM54" s="1">
        <f t="shared" si="31"/>
        <v>0</v>
      </c>
      <c r="AN54" s="1">
        <f t="shared" si="32"/>
        <v>0</v>
      </c>
      <c r="AO54" s="1">
        <f t="shared" si="33"/>
        <v>987.34327961600002</v>
      </c>
      <c r="AP54" s="1">
        <f t="shared" si="34"/>
        <v>0</v>
      </c>
      <c r="AQ54" s="1">
        <f t="shared" si="35"/>
        <v>0</v>
      </c>
      <c r="AR54" s="1">
        <f t="shared" si="36"/>
        <v>0</v>
      </c>
      <c r="AS54" s="1">
        <f t="shared" si="37"/>
        <v>493.67163980800001</v>
      </c>
      <c r="AT54" s="1">
        <f t="shared" si="38"/>
        <v>0</v>
      </c>
      <c r="AU54" s="1">
        <f t="shared" si="39"/>
        <v>0</v>
      </c>
      <c r="AV54" s="1">
        <f t="shared" si="40"/>
        <v>0</v>
      </c>
      <c r="AW54" s="1">
        <f t="shared" si="41"/>
        <v>0</v>
      </c>
      <c r="AX54" s="1">
        <f t="shared" si="42"/>
        <v>0</v>
      </c>
      <c r="AY54" s="1">
        <f t="shared" si="42"/>
        <v>0</v>
      </c>
    </row>
    <row r="55" spans="1:51" x14ac:dyDescent="0.2">
      <c r="A55" s="1" t="s">
        <v>182</v>
      </c>
      <c r="B55" s="1" t="s">
        <v>183</v>
      </c>
      <c r="C55" s="1" t="s">
        <v>184</v>
      </c>
      <c r="D55" s="1">
        <v>1</v>
      </c>
      <c r="E55" s="1">
        <v>455531.15500000003</v>
      </c>
      <c r="F55" s="1">
        <f t="shared" si="22"/>
        <v>10860.7760758</v>
      </c>
      <c r="G55"/>
      <c r="H55"/>
      <c r="I55"/>
      <c r="J55"/>
      <c r="K55"/>
      <c r="L55"/>
      <c r="M55"/>
      <c r="N55"/>
      <c r="O55"/>
      <c r="P55"/>
      <c r="Q55">
        <v>10860.7760758</v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 s="1">
        <f t="shared" si="23"/>
        <v>0</v>
      </c>
      <c r="AF55" s="1">
        <f t="shared" si="24"/>
        <v>0</v>
      </c>
      <c r="AG55" s="1">
        <f t="shared" si="25"/>
        <v>0</v>
      </c>
      <c r="AH55" s="1">
        <f t="shared" si="26"/>
        <v>0</v>
      </c>
      <c r="AI55" s="1">
        <f t="shared" si="27"/>
        <v>0</v>
      </c>
      <c r="AJ55" s="1">
        <f t="shared" si="28"/>
        <v>0</v>
      </c>
      <c r="AK55" s="1">
        <f t="shared" si="29"/>
        <v>0</v>
      </c>
      <c r="AL55" s="1">
        <f t="shared" si="30"/>
        <v>0</v>
      </c>
      <c r="AM55" s="1">
        <f t="shared" si="31"/>
        <v>0</v>
      </c>
      <c r="AN55" s="1">
        <f t="shared" si="32"/>
        <v>0</v>
      </c>
      <c r="AO55" s="1">
        <f t="shared" si="33"/>
        <v>10860.7760758</v>
      </c>
      <c r="AP55" s="1">
        <f t="shared" si="34"/>
        <v>0</v>
      </c>
      <c r="AQ55" s="1">
        <f t="shared" si="35"/>
        <v>0</v>
      </c>
      <c r="AR55" s="1">
        <f t="shared" si="36"/>
        <v>0</v>
      </c>
      <c r="AS55" s="1">
        <f t="shared" si="37"/>
        <v>0</v>
      </c>
      <c r="AT55" s="1">
        <f t="shared" si="38"/>
        <v>0</v>
      </c>
      <c r="AU55" s="1">
        <f t="shared" si="39"/>
        <v>0</v>
      </c>
      <c r="AV55" s="1">
        <f t="shared" si="40"/>
        <v>0</v>
      </c>
      <c r="AW55" s="1">
        <f t="shared" si="41"/>
        <v>0</v>
      </c>
      <c r="AX55" s="1">
        <f t="shared" si="42"/>
        <v>0</v>
      </c>
      <c r="AY55" s="1">
        <f t="shared" si="42"/>
        <v>0</v>
      </c>
    </row>
    <row r="56" spans="1:51" x14ac:dyDescent="0.2">
      <c r="A56" s="1" t="s">
        <v>185</v>
      </c>
      <c r="B56" s="1" t="s">
        <v>186</v>
      </c>
      <c r="C56" s="1" t="s">
        <v>187</v>
      </c>
      <c r="D56" s="1">
        <v>1</v>
      </c>
      <c r="E56" s="1">
        <v>515106.67050000001</v>
      </c>
      <c r="F56" s="1">
        <f t="shared" si="22"/>
        <v>20734.208871930001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>
        <v>18759.522312699999</v>
      </c>
      <c r="V56">
        <v>1974.6865592300001</v>
      </c>
      <c r="W56"/>
      <c r="X56"/>
      <c r="Y56"/>
      <c r="Z56"/>
      <c r="AA56"/>
      <c r="AB56"/>
      <c r="AC56"/>
      <c r="AD56"/>
      <c r="AE56" s="1">
        <f t="shared" si="23"/>
        <v>0</v>
      </c>
      <c r="AF56" s="1">
        <f t="shared" si="24"/>
        <v>0</v>
      </c>
      <c r="AG56" s="1">
        <f t="shared" si="25"/>
        <v>0</v>
      </c>
      <c r="AH56" s="1">
        <f t="shared" si="26"/>
        <v>0</v>
      </c>
      <c r="AI56" s="1">
        <f t="shared" si="27"/>
        <v>0</v>
      </c>
      <c r="AJ56" s="1">
        <f t="shared" si="28"/>
        <v>0</v>
      </c>
      <c r="AK56" s="1">
        <f t="shared" si="29"/>
        <v>0</v>
      </c>
      <c r="AL56" s="1">
        <f t="shared" si="30"/>
        <v>0</v>
      </c>
      <c r="AM56" s="1">
        <f t="shared" si="31"/>
        <v>0</v>
      </c>
      <c r="AN56" s="1">
        <f t="shared" si="32"/>
        <v>0</v>
      </c>
      <c r="AO56" s="1">
        <f t="shared" si="33"/>
        <v>0</v>
      </c>
      <c r="AP56" s="1">
        <f t="shared" si="34"/>
        <v>0</v>
      </c>
      <c r="AQ56" s="1">
        <f t="shared" si="35"/>
        <v>0</v>
      </c>
      <c r="AR56" s="1">
        <f t="shared" si="36"/>
        <v>0</v>
      </c>
      <c r="AS56" s="1">
        <f t="shared" si="37"/>
        <v>18759.522312699999</v>
      </c>
      <c r="AT56" s="1">
        <f t="shared" si="38"/>
        <v>1974.6865592300001</v>
      </c>
      <c r="AU56" s="1">
        <f t="shared" si="39"/>
        <v>0</v>
      </c>
      <c r="AV56" s="1">
        <f t="shared" si="40"/>
        <v>0</v>
      </c>
      <c r="AW56" s="1">
        <f t="shared" si="41"/>
        <v>0</v>
      </c>
      <c r="AX56" s="1">
        <f t="shared" si="42"/>
        <v>0</v>
      </c>
      <c r="AY56" s="1">
        <f t="shared" si="42"/>
        <v>0</v>
      </c>
    </row>
    <row r="57" spans="1:51" x14ac:dyDescent="0.2">
      <c r="A57" s="1" t="s">
        <v>188</v>
      </c>
      <c r="B57" s="1" t="s">
        <v>189</v>
      </c>
      <c r="C57" s="1" t="s">
        <v>190</v>
      </c>
      <c r="D57" s="1">
        <v>1</v>
      </c>
      <c r="E57" s="1">
        <v>307991.02049999998</v>
      </c>
      <c r="F57" s="1">
        <f t="shared" si="22"/>
        <v>18265.8506729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>
        <v>18265.8506729</v>
      </c>
      <c r="Y57"/>
      <c r="Z57"/>
      <c r="AA57"/>
      <c r="AB57"/>
      <c r="AC57"/>
      <c r="AD57"/>
      <c r="AE57" s="1">
        <f t="shared" si="23"/>
        <v>0</v>
      </c>
      <c r="AF57" s="1">
        <f t="shared" si="24"/>
        <v>0</v>
      </c>
      <c r="AG57" s="1">
        <f t="shared" si="25"/>
        <v>0</v>
      </c>
      <c r="AH57" s="1">
        <f t="shared" si="26"/>
        <v>0</v>
      </c>
      <c r="AI57" s="1">
        <f t="shared" si="27"/>
        <v>0</v>
      </c>
      <c r="AJ57" s="1">
        <f t="shared" si="28"/>
        <v>0</v>
      </c>
      <c r="AK57" s="1">
        <f t="shared" si="29"/>
        <v>0</v>
      </c>
      <c r="AL57" s="1">
        <f t="shared" si="30"/>
        <v>0</v>
      </c>
      <c r="AM57" s="1">
        <f t="shared" si="31"/>
        <v>0</v>
      </c>
      <c r="AN57" s="1">
        <f t="shared" si="32"/>
        <v>0</v>
      </c>
      <c r="AO57" s="1">
        <f t="shared" si="33"/>
        <v>0</v>
      </c>
      <c r="AP57" s="1">
        <f t="shared" si="34"/>
        <v>0</v>
      </c>
      <c r="AQ57" s="1">
        <f t="shared" si="35"/>
        <v>0</v>
      </c>
      <c r="AR57" s="1">
        <f t="shared" si="36"/>
        <v>0</v>
      </c>
      <c r="AS57" s="1">
        <f t="shared" si="37"/>
        <v>0</v>
      </c>
      <c r="AT57" s="1">
        <f t="shared" si="38"/>
        <v>0</v>
      </c>
      <c r="AU57" s="1">
        <f t="shared" si="39"/>
        <v>0</v>
      </c>
      <c r="AV57" s="1">
        <f t="shared" si="40"/>
        <v>18265.8506729</v>
      </c>
      <c r="AW57" s="1">
        <f t="shared" si="41"/>
        <v>0</v>
      </c>
      <c r="AX57" s="1">
        <f t="shared" si="42"/>
        <v>0</v>
      </c>
      <c r="AY57" s="1">
        <f t="shared" si="42"/>
        <v>0</v>
      </c>
    </row>
    <row r="58" spans="1:51" x14ac:dyDescent="0.2">
      <c r="A58" s="1" t="s">
        <v>191</v>
      </c>
      <c r="B58" s="1" t="s">
        <v>192</v>
      </c>
      <c r="C58" s="1" t="s">
        <v>193</v>
      </c>
      <c r="D58" s="1">
        <v>1</v>
      </c>
      <c r="E58" s="1">
        <v>296016.59279999998</v>
      </c>
      <c r="F58" s="1">
        <f t="shared" si="22"/>
        <v>3455.7014786599998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>
        <v>3455.7014786599998</v>
      </c>
      <c r="V58"/>
      <c r="W58"/>
      <c r="X58"/>
      <c r="Y58"/>
      <c r="Z58"/>
      <c r="AA58"/>
      <c r="AB58"/>
      <c r="AC58"/>
      <c r="AD58"/>
      <c r="AE58" s="1">
        <f t="shared" si="23"/>
        <v>0</v>
      </c>
      <c r="AF58" s="1">
        <f t="shared" si="24"/>
        <v>0</v>
      </c>
      <c r="AG58" s="1">
        <f t="shared" si="25"/>
        <v>0</v>
      </c>
      <c r="AH58" s="1">
        <f t="shared" si="26"/>
        <v>0</v>
      </c>
      <c r="AI58" s="1">
        <f t="shared" si="27"/>
        <v>0</v>
      </c>
      <c r="AJ58" s="1">
        <f t="shared" si="28"/>
        <v>0</v>
      </c>
      <c r="AK58" s="1">
        <f t="shared" si="29"/>
        <v>0</v>
      </c>
      <c r="AL58" s="1">
        <f t="shared" si="30"/>
        <v>0</v>
      </c>
      <c r="AM58" s="1">
        <f t="shared" si="31"/>
        <v>0</v>
      </c>
      <c r="AN58" s="1">
        <f t="shared" si="32"/>
        <v>0</v>
      </c>
      <c r="AO58" s="1">
        <f t="shared" si="33"/>
        <v>0</v>
      </c>
      <c r="AP58" s="1">
        <f t="shared" si="34"/>
        <v>0</v>
      </c>
      <c r="AQ58" s="1">
        <f t="shared" si="35"/>
        <v>0</v>
      </c>
      <c r="AR58" s="1">
        <f t="shared" si="36"/>
        <v>0</v>
      </c>
      <c r="AS58" s="1">
        <f t="shared" si="37"/>
        <v>3455.7014786599998</v>
      </c>
      <c r="AT58" s="1">
        <f t="shared" si="38"/>
        <v>0</v>
      </c>
      <c r="AU58" s="1">
        <f t="shared" si="39"/>
        <v>0</v>
      </c>
      <c r="AV58" s="1">
        <f t="shared" si="40"/>
        <v>0</v>
      </c>
      <c r="AW58" s="1">
        <f t="shared" si="41"/>
        <v>0</v>
      </c>
      <c r="AX58" s="1">
        <f t="shared" si="42"/>
        <v>0</v>
      </c>
      <c r="AY58" s="1">
        <f t="shared" si="42"/>
        <v>0</v>
      </c>
    </row>
    <row r="59" spans="1:51" x14ac:dyDescent="0.2">
      <c r="A59" s="1" t="s">
        <v>194</v>
      </c>
      <c r="B59" s="1" t="s">
        <v>195</v>
      </c>
      <c r="C59" s="1" t="s">
        <v>196</v>
      </c>
      <c r="D59" s="1">
        <v>1</v>
      </c>
      <c r="E59" s="1">
        <v>1888768.3370000001</v>
      </c>
      <c r="F59" s="1">
        <f t="shared" si="22"/>
        <v>88120.387705693764</v>
      </c>
      <c r="G59"/>
      <c r="H59"/>
      <c r="I59"/>
      <c r="J59"/>
      <c r="K59"/>
      <c r="L59"/>
      <c r="M59"/>
      <c r="N59"/>
      <c r="O59"/>
      <c r="P59"/>
      <c r="Q59"/>
      <c r="R59"/>
      <c r="S59"/>
      <c r="T59">
        <v>1172.4701445437499</v>
      </c>
      <c r="U59">
        <v>57265.910217700002</v>
      </c>
      <c r="V59">
        <v>25177.253630200001</v>
      </c>
      <c r="W59"/>
      <c r="X59"/>
      <c r="Y59"/>
      <c r="Z59"/>
      <c r="AA59">
        <v>4504.7537132500001</v>
      </c>
      <c r="AB59"/>
      <c r="AC59"/>
      <c r="AD59"/>
      <c r="AE59" s="1">
        <f t="shared" si="23"/>
        <v>0</v>
      </c>
      <c r="AF59" s="1">
        <f t="shared" si="24"/>
        <v>0</v>
      </c>
      <c r="AG59" s="1">
        <f t="shared" si="25"/>
        <v>0</v>
      </c>
      <c r="AH59" s="1">
        <f t="shared" si="26"/>
        <v>0</v>
      </c>
      <c r="AI59" s="1">
        <f t="shared" si="27"/>
        <v>0</v>
      </c>
      <c r="AJ59" s="1">
        <f t="shared" si="28"/>
        <v>0</v>
      </c>
      <c r="AK59" s="1">
        <f t="shared" si="29"/>
        <v>0</v>
      </c>
      <c r="AL59" s="1">
        <f t="shared" si="30"/>
        <v>0</v>
      </c>
      <c r="AM59" s="1">
        <f t="shared" si="31"/>
        <v>0</v>
      </c>
      <c r="AN59" s="1">
        <f t="shared" si="32"/>
        <v>0</v>
      </c>
      <c r="AO59" s="1">
        <f t="shared" si="33"/>
        <v>0</v>
      </c>
      <c r="AP59" s="1">
        <f t="shared" si="34"/>
        <v>0</v>
      </c>
      <c r="AQ59" s="1">
        <f t="shared" si="35"/>
        <v>0</v>
      </c>
      <c r="AR59" s="1">
        <f t="shared" si="36"/>
        <v>1172.4701445437499</v>
      </c>
      <c r="AS59" s="1">
        <f t="shared" si="37"/>
        <v>57265.910217700002</v>
      </c>
      <c r="AT59" s="1">
        <f t="shared" si="38"/>
        <v>25177.253630200001</v>
      </c>
      <c r="AU59" s="1">
        <f t="shared" si="39"/>
        <v>0</v>
      </c>
      <c r="AV59" s="1">
        <f t="shared" si="40"/>
        <v>0</v>
      </c>
      <c r="AW59" s="1">
        <f t="shared" si="41"/>
        <v>0</v>
      </c>
      <c r="AX59" s="1">
        <f t="shared" si="42"/>
        <v>0</v>
      </c>
      <c r="AY59" s="1">
        <f t="shared" si="42"/>
        <v>4504.7537132500001</v>
      </c>
    </row>
    <row r="60" spans="1:51" x14ac:dyDescent="0.2">
      <c r="A60" s="1" t="s">
        <v>197</v>
      </c>
      <c r="B60" s="1" t="s">
        <v>195</v>
      </c>
      <c r="C60" s="1" t="s">
        <v>198</v>
      </c>
      <c r="D60" s="1">
        <v>1</v>
      </c>
      <c r="E60" s="1">
        <v>3083902.0290000001</v>
      </c>
      <c r="F60" s="1">
        <f t="shared" si="22"/>
        <v>137610.969596557</v>
      </c>
      <c r="G60"/>
      <c r="H60"/>
      <c r="I60"/>
      <c r="J60"/>
      <c r="K60"/>
      <c r="L60"/>
      <c r="M60">
        <v>123.417909952</v>
      </c>
      <c r="N60">
        <v>1481.0149194200001</v>
      </c>
      <c r="O60"/>
      <c r="P60"/>
      <c r="Q60"/>
      <c r="R60"/>
      <c r="S60"/>
      <c r="T60"/>
      <c r="U60">
        <v>96759.641402399997</v>
      </c>
      <c r="V60"/>
      <c r="W60"/>
      <c r="X60">
        <v>9873.4327961599993</v>
      </c>
      <c r="Y60"/>
      <c r="Z60"/>
      <c r="AA60">
        <v>29373.462568625</v>
      </c>
      <c r="AB60"/>
      <c r="AC60"/>
      <c r="AD60"/>
      <c r="AE60" s="1">
        <f t="shared" si="23"/>
        <v>0</v>
      </c>
      <c r="AF60" s="1">
        <f t="shared" si="24"/>
        <v>0</v>
      </c>
      <c r="AG60" s="1">
        <f t="shared" si="25"/>
        <v>0</v>
      </c>
      <c r="AH60" s="1">
        <f t="shared" si="26"/>
        <v>0</v>
      </c>
      <c r="AI60" s="1">
        <f t="shared" si="27"/>
        <v>0</v>
      </c>
      <c r="AJ60" s="1">
        <f t="shared" si="28"/>
        <v>0</v>
      </c>
      <c r="AK60" s="1">
        <f t="shared" si="29"/>
        <v>123.417909952</v>
      </c>
      <c r="AL60" s="1">
        <f t="shared" si="30"/>
        <v>1481.0149194200001</v>
      </c>
      <c r="AM60" s="1">
        <f t="shared" si="31"/>
        <v>0</v>
      </c>
      <c r="AN60" s="1">
        <f t="shared" si="32"/>
        <v>0</v>
      </c>
      <c r="AO60" s="1">
        <f t="shared" si="33"/>
        <v>0</v>
      </c>
      <c r="AP60" s="1">
        <f t="shared" si="34"/>
        <v>0</v>
      </c>
      <c r="AQ60" s="1">
        <f t="shared" si="35"/>
        <v>0</v>
      </c>
      <c r="AR60" s="1">
        <f t="shared" si="36"/>
        <v>0</v>
      </c>
      <c r="AS60" s="1">
        <f t="shared" si="37"/>
        <v>96759.641402399997</v>
      </c>
      <c r="AT60" s="1">
        <f t="shared" si="38"/>
        <v>0</v>
      </c>
      <c r="AU60" s="1">
        <f t="shared" si="39"/>
        <v>0</v>
      </c>
      <c r="AV60" s="1">
        <f t="shared" si="40"/>
        <v>9873.4327961599993</v>
      </c>
      <c r="AW60" s="1">
        <f t="shared" si="41"/>
        <v>0</v>
      </c>
      <c r="AX60" s="1">
        <f t="shared" si="42"/>
        <v>0</v>
      </c>
      <c r="AY60" s="1">
        <f t="shared" si="42"/>
        <v>29373.462568625</v>
      </c>
    </row>
    <row r="61" spans="1:51" x14ac:dyDescent="0.2">
      <c r="A61" s="1" t="s">
        <v>199</v>
      </c>
      <c r="B61" s="1" t="s">
        <v>200</v>
      </c>
      <c r="C61" s="1" t="s">
        <v>201</v>
      </c>
      <c r="D61" s="1">
        <v>1</v>
      </c>
      <c r="E61" s="1">
        <v>329720.95250000001</v>
      </c>
      <c r="F61" s="1">
        <f t="shared" si="22"/>
        <v>20240.537232116003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>
        <v>987.34327961600002</v>
      </c>
      <c r="V61">
        <v>19253.193952500002</v>
      </c>
      <c r="W61"/>
      <c r="X61"/>
      <c r="Y61"/>
      <c r="Z61"/>
      <c r="AA61"/>
      <c r="AB61"/>
      <c r="AC61"/>
      <c r="AD61"/>
      <c r="AE61" s="1">
        <f t="shared" si="23"/>
        <v>0</v>
      </c>
      <c r="AF61" s="1">
        <f t="shared" si="24"/>
        <v>0</v>
      </c>
      <c r="AG61" s="1">
        <f t="shared" si="25"/>
        <v>0</v>
      </c>
      <c r="AH61" s="1">
        <f t="shared" si="26"/>
        <v>0</v>
      </c>
      <c r="AI61" s="1">
        <f t="shared" si="27"/>
        <v>0</v>
      </c>
      <c r="AJ61" s="1">
        <f t="shared" si="28"/>
        <v>0</v>
      </c>
      <c r="AK61" s="1">
        <f t="shared" si="29"/>
        <v>0</v>
      </c>
      <c r="AL61" s="1">
        <f t="shared" si="30"/>
        <v>0</v>
      </c>
      <c r="AM61" s="1">
        <f t="shared" si="31"/>
        <v>0</v>
      </c>
      <c r="AN61" s="1">
        <f t="shared" si="32"/>
        <v>0</v>
      </c>
      <c r="AO61" s="1">
        <f t="shared" si="33"/>
        <v>0</v>
      </c>
      <c r="AP61" s="1">
        <f t="shared" si="34"/>
        <v>0</v>
      </c>
      <c r="AQ61" s="1">
        <f t="shared" si="35"/>
        <v>0</v>
      </c>
      <c r="AR61" s="1">
        <f t="shared" si="36"/>
        <v>0</v>
      </c>
      <c r="AS61" s="1">
        <f t="shared" si="37"/>
        <v>987.34327961600002</v>
      </c>
      <c r="AT61" s="1">
        <f t="shared" si="38"/>
        <v>19253.193952500002</v>
      </c>
      <c r="AU61" s="1">
        <f t="shared" si="39"/>
        <v>0</v>
      </c>
      <c r="AV61" s="1">
        <f t="shared" si="40"/>
        <v>0</v>
      </c>
      <c r="AW61" s="1">
        <f t="shared" si="41"/>
        <v>0</v>
      </c>
      <c r="AX61" s="1">
        <f t="shared" si="42"/>
        <v>0</v>
      </c>
      <c r="AY61" s="1">
        <f t="shared" si="42"/>
        <v>0</v>
      </c>
    </row>
    <row r="62" spans="1:51" x14ac:dyDescent="0.2">
      <c r="A62" s="1" t="s">
        <v>202</v>
      </c>
      <c r="B62" s="1" t="s">
        <v>203</v>
      </c>
      <c r="C62" s="1" t="s">
        <v>204</v>
      </c>
      <c r="D62" s="1">
        <v>1</v>
      </c>
      <c r="E62" s="1">
        <v>70904.430779999995</v>
      </c>
      <c r="F62" s="1">
        <f t="shared" si="22"/>
        <v>2468.3581990399998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>
        <v>2468.3581990399998</v>
      </c>
      <c r="Y62"/>
      <c r="Z62"/>
      <c r="AA62"/>
      <c r="AB62"/>
      <c r="AC62"/>
      <c r="AD62"/>
      <c r="AE62" s="1">
        <f t="shared" si="23"/>
        <v>0</v>
      </c>
      <c r="AF62" s="1">
        <f t="shared" si="24"/>
        <v>0</v>
      </c>
      <c r="AG62" s="1">
        <f t="shared" si="25"/>
        <v>0</v>
      </c>
      <c r="AH62" s="1">
        <f t="shared" si="26"/>
        <v>0</v>
      </c>
      <c r="AI62" s="1">
        <f t="shared" si="27"/>
        <v>0</v>
      </c>
      <c r="AJ62" s="1">
        <f t="shared" si="28"/>
        <v>0</v>
      </c>
      <c r="AK62" s="1">
        <f t="shared" si="29"/>
        <v>0</v>
      </c>
      <c r="AL62" s="1">
        <f t="shared" si="30"/>
        <v>0</v>
      </c>
      <c r="AM62" s="1">
        <f t="shared" si="31"/>
        <v>0</v>
      </c>
      <c r="AN62" s="1">
        <f t="shared" si="32"/>
        <v>0</v>
      </c>
      <c r="AO62" s="1">
        <f t="shared" si="33"/>
        <v>0</v>
      </c>
      <c r="AP62" s="1">
        <f t="shared" si="34"/>
        <v>0</v>
      </c>
      <c r="AQ62" s="1">
        <f t="shared" si="35"/>
        <v>0</v>
      </c>
      <c r="AR62" s="1">
        <f t="shared" si="36"/>
        <v>0</v>
      </c>
      <c r="AS62" s="1">
        <f t="shared" si="37"/>
        <v>0</v>
      </c>
      <c r="AT62" s="1">
        <f t="shared" si="38"/>
        <v>0</v>
      </c>
      <c r="AU62" s="1">
        <f t="shared" si="39"/>
        <v>0</v>
      </c>
      <c r="AV62" s="1">
        <f t="shared" si="40"/>
        <v>2468.3581990399998</v>
      </c>
      <c r="AW62" s="1">
        <f t="shared" si="41"/>
        <v>0</v>
      </c>
      <c r="AX62" s="1">
        <f t="shared" si="42"/>
        <v>0</v>
      </c>
      <c r="AY62" s="1">
        <f t="shared" si="42"/>
        <v>0</v>
      </c>
    </row>
    <row r="63" spans="1:51" x14ac:dyDescent="0.2">
      <c r="A63" s="1" t="s">
        <v>205</v>
      </c>
      <c r="B63" s="1" t="s">
        <v>206</v>
      </c>
      <c r="C63" s="1" t="s">
        <v>207</v>
      </c>
      <c r="D63" s="1">
        <v>1</v>
      </c>
      <c r="E63" s="1">
        <v>99085.682310000004</v>
      </c>
      <c r="F63" s="1">
        <f t="shared" si="22"/>
        <v>0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 s="1">
        <f t="shared" si="23"/>
        <v>0</v>
      </c>
      <c r="AF63" s="1">
        <f t="shared" si="24"/>
        <v>0</v>
      </c>
      <c r="AG63" s="1">
        <f t="shared" si="25"/>
        <v>0</v>
      </c>
      <c r="AH63" s="1">
        <f t="shared" si="26"/>
        <v>0</v>
      </c>
      <c r="AI63" s="1">
        <f t="shared" si="27"/>
        <v>0</v>
      </c>
      <c r="AJ63" s="1">
        <f t="shared" si="28"/>
        <v>0</v>
      </c>
      <c r="AK63" s="1">
        <f t="shared" si="29"/>
        <v>0</v>
      </c>
      <c r="AL63" s="1">
        <f t="shared" si="30"/>
        <v>0</v>
      </c>
      <c r="AM63" s="1">
        <f t="shared" si="31"/>
        <v>0</v>
      </c>
      <c r="AN63" s="1">
        <f t="shared" si="32"/>
        <v>0</v>
      </c>
      <c r="AO63" s="1">
        <f t="shared" si="33"/>
        <v>0</v>
      </c>
      <c r="AP63" s="1">
        <f t="shared" si="34"/>
        <v>0</v>
      </c>
      <c r="AQ63" s="1">
        <f t="shared" si="35"/>
        <v>0</v>
      </c>
      <c r="AR63" s="1">
        <f t="shared" si="36"/>
        <v>0</v>
      </c>
      <c r="AS63" s="1">
        <f t="shared" si="37"/>
        <v>0</v>
      </c>
      <c r="AT63" s="1">
        <f t="shared" si="38"/>
        <v>0</v>
      </c>
      <c r="AU63" s="1">
        <f t="shared" si="39"/>
        <v>0</v>
      </c>
      <c r="AV63" s="1">
        <f t="shared" si="40"/>
        <v>0</v>
      </c>
      <c r="AW63" s="1">
        <f t="shared" si="41"/>
        <v>0</v>
      </c>
      <c r="AX63" s="1">
        <f t="shared" si="42"/>
        <v>0</v>
      </c>
      <c r="AY63" s="1">
        <f t="shared" si="42"/>
        <v>0</v>
      </c>
    </row>
    <row r="64" spans="1:51" x14ac:dyDescent="0.2">
      <c r="A64" s="1" t="s">
        <v>208</v>
      </c>
      <c r="B64" s="1" t="s">
        <v>209</v>
      </c>
      <c r="C64" s="1" t="s">
        <v>210</v>
      </c>
      <c r="D64" s="1">
        <v>1</v>
      </c>
      <c r="E64" s="1">
        <v>373658.77020000003</v>
      </c>
      <c r="F64" s="1">
        <f t="shared" si="22"/>
        <v>1666.1417843475001</v>
      </c>
      <c r="G64"/>
      <c r="H64"/>
      <c r="I64"/>
      <c r="J64"/>
      <c r="K64"/>
      <c r="L64"/>
      <c r="M64"/>
      <c r="N64">
        <v>1481.0149194200001</v>
      </c>
      <c r="O64"/>
      <c r="P64"/>
      <c r="Q64"/>
      <c r="R64"/>
      <c r="S64"/>
      <c r="T64">
        <v>185.12686492750001</v>
      </c>
      <c r="U64"/>
      <c r="V64"/>
      <c r="W64"/>
      <c r="X64"/>
      <c r="Y64"/>
      <c r="Z64"/>
      <c r="AA64"/>
      <c r="AB64"/>
      <c r="AC64"/>
      <c r="AD64"/>
      <c r="AE64" s="1">
        <f t="shared" si="23"/>
        <v>0</v>
      </c>
      <c r="AF64" s="1">
        <f t="shared" si="24"/>
        <v>0</v>
      </c>
      <c r="AG64" s="1">
        <f t="shared" si="25"/>
        <v>0</v>
      </c>
      <c r="AH64" s="1">
        <f t="shared" si="26"/>
        <v>0</v>
      </c>
      <c r="AI64" s="1">
        <f t="shared" si="27"/>
        <v>0</v>
      </c>
      <c r="AJ64" s="1">
        <f t="shared" si="28"/>
        <v>0</v>
      </c>
      <c r="AK64" s="1">
        <f t="shared" si="29"/>
        <v>0</v>
      </c>
      <c r="AL64" s="1">
        <f t="shared" si="30"/>
        <v>1481.0149194200001</v>
      </c>
      <c r="AM64" s="1">
        <f t="shared" si="31"/>
        <v>0</v>
      </c>
      <c r="AN64" s="1">
        <f t="shared" si="32"/>
        <v>0</v>
      </c>
      <c r="AO64" s="1">
        <f t="shared" si="33"/>
        <v>0</v>
      </c>
      <c r="AP64" s="1">
        <f t="shared" si="34"/>
        <v>0</v>
      </c>
      <c r="AQ64" s="1">
        <f t="shared" si="35"/>
        <v>0</v>
      </c>
      <c r="AR64" s="1">
        <f t="shared" si="36"/>
        <v>185.12686492750001</v>
      </c>
      <c r="AS64" s="1">
        <f t="shared" si="37"/>
        <v>0</v>
      </c>
      <c r="AT64" s="1">
        <f t="shared" si="38"/>
        <v>0</v>
      </c>
      <c r="AU64" s="1">
        <f t="shared" si="39"/>
        <v>0</v>
      </c>
      <c r="AV64" s="1">
        <f t="shared" si="40"/>
        <v>0</v>
      </c>
      <c r="AW64" s="1">
        <f t="shared" si="41"/>
        <v>0</v>
      </c>
      <c r="AX64" s="1">
        <f t="shared" si="42"/>
        <v>0</v>
      </c>
      <c r="AY64" s="1">
        <f t="shared" si="42"/>
        <v>0</v>
      </c>
    </row>
    <row r="65" spans="1:51" x14ac:dyDescent="0.2">
      <c r="A65" s="1" t="s">
        <v>211</v>
      </c>
      <c r="B65" s="1" t="s">
        <v>212</v>
      </c>
      <c r="C65" s="1" t="s">
        <v>213</v>
      </c>
      <c r="D65" s="1">
        <v>1</v>
      </c>
      <c r="E65" s="1">
        <v>667624.90289999999</v>
      </c>
      <c r="F65" s="1">
        <f t="shared" si="22"/>
        <v>16599.70888858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>
        <v>16291.164113700001</v>
      </c>
      <c r="V65"/>
      <c r="W65"/>
      <c r="X65"/>
      <c r="Y65"/>
      <c r="Z65"/>
      <c r="AA65">
        <v>308.54477487999998</v>
      </c>
      <c r="AB65"/>
      <c r="AC65"/>
      <c r="AD65"/>
      <c r="AE65" s="1">
        <f t="shared" si="23"/>
        <v>0</v>
      </c>
      <c r="AF65" s="1">
        <f t="shared" si="24"/>
        <v>0</v>
      </c>
      <c r="AG65" s="1">
        <f t="shared" si="25"/>
        <v>0</v>
      </c>
      <c r="AH65" s="1">
        <f t="shared" si="26"/>
        <v>0</v>
      </c>
      <c r="AI65" s="1">
        <f t="shared" si="27"/>
        <v>0</v>
      </c>
      <c r="AJ65" s="1">
        <f t="shared" si="28"/>
        <v>0</v>
      </c>
      <c r="AK65" s="1">
        <f t="shared" si="29"/>
        <v>0</v>
      </c>
      <c r="AL65" s="1">
        <f t="shared" si="30"/>
        <v>0</v>
      </c>
      <c r="AM65" s="1">
        <f t="shared" si="31"/>
        <v>0</v>
      </c>
      <c r="AN65" s="1">
        <f t="shared" si="32"/>
        <v>0</v>
      </c>
      <c r="AO65" s="1">
        <f t="shared" si="33"/>
        <v>0</v>
      </c>
      <c r="AP65" s="1">
        <f t="shared" si="34"/>
        <v>0</v>
      </c>
      <c r="AQ65" s="1">
        <f t="shared" si="35"/>
        <v>0</v>
      </c>
      <c r="AR65" s="1">
        <f t="shared" si="36"/>
        <v>0</v>
      </c>
      <c r="AS65" s="1">
        <f t="shared" si="37"/>
        <v>16291.164113700001</v>
      </c>
      <c r="AT65" s="1">
        <f t="shared" si="38"/>
        <v>0</v>
      </c>
      <c r="AU65" s="1">
        <f t="shared" si="39"/>
        <v>0</v>
      </c>
      <c r="AV65" s="1">
        <f t="shared" si="40"/>
        <v>0</v>
      </c>
      <c r="AW65" s="1">
        <f t="shared" si="41"/>
        <v>0</v>
      </c>
      <c r="AX65" s="1">
        <f t="shared" si="42"/>
        <v>0</v>
      </c>
      <c r="AY65" s="1">
        <f t="shared" si="42"/>
        <v>308.54477487999998</v>
      </c>
    </row>
    <row r="66" spans="1:51" x14ac:dyDescent="0.2">
      <c r="A66" s="1" t="s">
        <v>214</v>
      </c>
      <c r="B66" s="1" t="s">
        <v>215</v>
      </c>
      <c r="C66" s="1" t="s">
        <v>216</v>
      </c>
      <c r="D66" s="1">
        <v>1</v>
      </c>
      <c r="E66" s="1">
        <v>1959682.3119999999</v>
      </c>
      <c r="F66" s="1">
        <f t="shared" ref="F66:F97" si="43">SUM(G66:AA66)</f>
        <v>44430.447582699999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>
        <v>44430.447582699999</v>
      </c>
      <c r="Y66"/>
      <c r="Z66"/>
      <c r="AA66"/>
      <c r="AB66"/>
      <c r="AC66"/>
      <c r="AD66"/>
      <c r="AE66" s="1">
        <f t="shared" si="23"/>
        <v>0</v>
      </c>
      <c r="AF66" s="1">
        <f t="shared" si="24"/>
        <v>0</v>
      </c>
      <c r="AG66" s="1">
        <f t="shared" si="25"/>
        <v>0</v>
      </c>
      <c r="AH66" s="1">
        <f t="shared" si="26"/>
        <v>0</v>
      </c>
      <c r="AI66" s="1">
        <f t="shared" si="27"/>
        <v>0</v>
      </c>
      <c r="AJ66" s="1">
        <f t="shared" si="28"/>
        <v>0</v>
      </c>
      <c r="AK66" s="1">
        <f t="shared" si="29"/>
        <v>0</v>
      </c>
      <c r="AL66" s="1">
        <f t="shared" si="30"/>
        <v>0</v>
      </c>
      <c r="AM66" s="1">
        <f t="shared" si="31"/>
        <v>0</v>
      </c>
      <c r="AN66" s="1">
        <f t="shared" si="32"/>
        <v>0</v>
      </c>
      <c r="AO66" s="1">
        <f t="shared" si="33"/>
        <v>0</v>
      </c>
      <c r="AP66" s="1">
        <f t="shared" si="34"/>
        <v>0</v>
      </c>
      <c r="AQ66" s="1">
        <f t="shared" si="35"/>
        <v>0</v>
      </c>
      <c r="AR66" s="1">
        <f t="shared" si="36"/>
        <v>0</v>
      </c>
      <c r="AS66" s="1">
        <f t="shared" si="37"/>
        <v>0</v>
      </c>
      <c r="AT66" s="1">
        <f t="shared" si="38"/>
        <v>0</v>
      </c>
      <c r="AU66" s="1">
        <f t="shared" si="39"/>
        <v>0</v>
      </c>
      <c r="AV66" s="1">
        <f t="shared" si="40"/>
        <v>44430.447582699999</v>
      </c>
      <c r="AW66" s="1">
        <f t="shared" si="41"/>
        <v>0</v>
      </c>
      <c r="AX66" s="1">
        <f t="shared" si="42"/>
        <v>0</v>
      </c>
      <c r="AY66" s="1">
        <f t="shared" si="42"/>
        <v>0</v>
      </c>
    </row>
    <row r="67" spans="1:51" x14ac:dyDescent="0.2">
      <c r="A67" s="1" t="s">
        <v>217</v>
      </c>
      <c r="B67" s="1" t="s">
        <v>218</v>
      </c>
      <c r="C67" s="1" t="s">
        <v>219</v>
      </c>
      <c r="D67" s="1">
        <v>1</v>
      </c>
      <c r="E67" s="1">
        <v>66533.054430000004</v>
      </c>
      <c r="F67" s="1">
        <f t="shared" si="43"/>
        <v>740.50745971175002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>
        <v>493.67163980800001</v>
      </c>
      <c r="V67"/>
      <c r="W67"/>
      <c r="X67"/>
      <c r="Y67"/>
      <c r="Z67"/>
      <c r="AA67">
        <v>246.83581990375001</v>
      </c>
      <c r="AB67"/>
      <c r="AC67"/>
      <c r="AD67"/>
      <c r="AE67" s="1">
        <f t="shared" si="23"/>
        <v>0</v>
      </c>
      <c r="AF67" s="1">
        <f t="shared" si="24"/>
        <v>0</v>
      </c>
      <c r="AG67" s="1">
        <f t="shared" si="25"/>
        <v>0</v>
      </c>
      <c r="AH67" s="1">
        <f t="shared" si="26"/>
        <v>0</v>
      </c>
      <c r="AI67" s="1">
        <f t="shared" si="27"/>
        <v>0</v>
      </c>
      <c r="AJ67" s="1">
        <f t="shared" si="28"/>
        <v>0</v>
      </c>
      <c r="AK67" s="1">
        <f t="shared" si="29"/>
        <v>0</v>
      </c>
      <c r="AL67" s="1">
        <f t="shared" si="30"/>
        <v>0</v>
      </c>
      <c r="AM67" s="1">
        <f t="shared" si="31"/>
        <v>0</v>
      </c>
      <c r="AN67" s="1">
        <f t="shared" si="32"/>
        <v>0</v>
      </c>
      <c r="AO67" s="1">
        <f t="shared" si="33"/>
        <v>0</v>
      </c>
      <c r="AP67" s="1">
        <f t="shared" si="34"/>
        <v>0</v>
      </c>
      <c r="AQ67" s="1">
        <f t="shared" si="35"/>
        <v>0</v>
      </c>
      <c r="AR67" s="1">
        <f t="shared" si="36"/>
        <v>0</v>
      </c>
      <c r="AS67" s="1">
        <f t="shared" si="37"/>
        <v>493.67163980800001</v>
      </c>
      <c r="AT67" s="1">
        <f t="shared" si="38"/>
        <v>0</v>
      </c>
      <c r="AU67" s="1">
        <f t="shared" si="39"/>
        <v>0</v>
      </c>
      <c r="AV67" s="1">
        <f t="shared" si="40"/>
        <v>0</v>
      </c>
      <c r="AW67" s="1">
        <f t="shared" si="41"/>
        <v>0</v>
      </c>
      <c r="AX67" s="1">
        <f t="shared" si="42"/>
        <v>0</v>
      </c>
      <c r="AY67" s="1">
        <f t="shared" si="42"/>
        <v>246.83581990375001</v>
      </c>
    </row>
    <row r="68" spans="1:51" x14ac:dyDescent="0.2">
      <c r="A68" s="1" t="s">
        <v>220</v>
      </c>
      <c r="B68" s="1" t="s">
        <v>221</v>
      </c>
      <c r="C68" s="1" t="s">
        <v>222</v>
      </c>
      <c r="D68" s="1">
        <v>1</v>
      </c>
      <c r="E68" s="1">
        <v>181380.201</v>
      </c>
      <c r="F68" s="1">
        <f t="shared" si="43"/>
        <v>22708.895431148001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>
        <v>13822.8059146</v>
      </c>
      <c r="V68">
        <v>8392.4178767400008</v>
      </c>
      <c r="W68"/>
      <c r="X68">
        <v>493.67163980800001</v>
      </c>
      <c r="Y68"/>
      <c r="Z68"/>
      <c r="AA68"/>
      <c r="AB68"/>
      <c r="AC68"/>
      <c r="AD68"/>
      <c r="AE68" s="1">
        <f t="shared" si="23"/>
        <v>0</v>
      </c>
      <c r="AF68" s="1">
        <f t="shared" si="24"/>
        <v>0</v>
      </c>
      <c r="AG68" s="1">
        <f t="shared" si="25"/>
        <v>0</v>
      </c>
      <c r="AH68" s="1">
        <f t="shared" si="26"/>
        <v>0</v>
      </c>
      <c r="AI68" s="1">
        <f t="shared" si="27"/>
        <v>0</v>
      </c>
      <c r="AJ68" s="1">
        <f t="shared" si="28"/>
        <v>0</v>
      </c>
      <c r="AK68" s="1">
        <f t="shared" si="29"/>
        <v>0</v>
      </c>
      <c r="AL68" s="1">
        <f t="shared" si="30"/>
        <v>0</v>
      </c>
      <c r="AM68" s="1">
        <f t="shared" si="31"/>
        <v>0</v>
      </c>
      <c r="AN68" s="1">
        <f t="shared" si="32"/>
        <v>0</v>
      </c>
      <c r="AO68" s="1">
        <f t="shared" si="33"/>
        <v>0</v>
      </c>
      <c r="AP68" s="1">
        <f t="shared" si="34"/>
        <v>0</v>
      </c>
      <c r="AQ68" s="1">
        <f t="shared" si="35"/>
        <v>0</v>
      </c>
      <c r="AR68" s="1">
        <f t="shared" si="36"/>
        <v>0</v>
      </c>
      <c r="AS68" s="1">
        <f t="shared" si="37"/>
        <v>13822.8059146</v>
      </c>
      <c r="AT68" s="1">
        <f t="shared" si="38"/>
        <v>8392.4178767400008</v>
      </c>
      <c r="AU68" s="1">
        <f t="shared" si="39"/>
        <v>0</v>
      </c>
      <c r="AV68" s="1">
        <f t="shared" si="40"/>
        <v>493.67163980800001</v>
      </c>
      <c r="AW68" s="1">
        <f t="shared" si="41"/>
        <v>0</v>
      </c>
      <c r="AX68" s="1">
        <f t="shared" si="42"/>
        <v>0</v>
      </c>
      <c r="AY68" s="1">
        <f t="shared" si="42"/>
        <v>0</v>
      </c>
    </row>
    <row r="69" spans="1:51" x14ac:dyDescent="0.2">
      <c r="A69" s="1" t="s">
        <v>223</v>
      </c>
      <c r="B69" s="1" t="s">
        <v>224</v>
      </c>
      <c r="C69" s="1" t="s">
        <v>225</v>
      </c>
      <c r="D69" s="1">
        <v>1</v>
      </c>
      <c r="E69" s="1">
        <v>2721090.088</v>
      </c>
      <c r="F69" s="1">
        <f t="shared" si="43"/>
        <v>72569.731051719995</v>
      </c>
      <c r="G69"/>
      <c r="H69"/>
      <c r="I69">
        <v>1481.0149194200001</v>
      </c>
      <c r="J69">
        <v>6417.7313174999999</v>
      </c>
      <c r="K69"/>
      <c r="L69"/>
      <c r="M69"/>
      <c r="N69">
        <v>6417.7313174999999</v>
      </c>
      <c r="O69"/>
      <c r="P69"/>
      <c r="Q69">
        <v>58253.2534973</v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 s="1">
        <f t="shared" si="23"/>
        <v>0</v>
      </c>
      <c r="AF69" s="1">
        <f t="shared" si="24"/>
        <v>0</v>
      </c>
      <c r="AG69" s="1">
        <f t="shared" si="25"/>
        <v>1481.0149194200001</v>
      </c>
      <c r="AH69" s="1">
        <f t="shared" si="26"/>
        <v>6417.7313174999999</v>
      </c>
      <c r="AI69" s="1">
        <f t="shared" si="27"/>
        <v>0</v>
      </c>
      <c r="AJ69" s="1">
        <f t="shared" si="28"/>
        <v>0</v>
      </c>
      <c r="AK69" s="1">
        <f t="shared" si="29"/>
        <v>0</v>
      </c>
      <c r="AL69" s="1">
        <f t="shared" si="30"/>
        <v>6417.7313174999999</v>
      </c>
      <c r="AM69" s="1">
        <f t="shared" si="31"/>
        <v>0</v>
      </c>
      <c r="AN69" s="1">
        <f t="shared" si="32"/>
        <v>0</v>
      </c>
      <c r="AO69" s="1">
        <f t="shared" si="33"/>
        <v>58253.2534973</v>
      </c>
      <c r="AP69" s="1">
        <f t="shared" si="34"/>
        <v>0</v>
      </c>
      <c r="AQ69" s="1">
        <f t="shared" si="35"/>
        <v>0</v>
      </c>
      <c r="AR69" s="1">
        <f t="shared" si="36"/>
        <v>0</v>
      </c>
      <c r="AS69" s="1">
        <f t="shared" si="37"/>
        <v>0</v>
      </c>
      <c r="AT69" s="1">
        <f t="shared" si="38"/>
        <v>0</v>
      </c>
      <c r="AU69" s="1">
        <f t="shared" si="39"/>
        <v>0</v>
      </c>
      <c r="AV69" s="1">
        <f t="shared" si="40"/>
        <v>0</v>
      </c>
      <c r="AW69" s="1">
        <f t="shared" si="41"/>
        <v>0</v>
      </c>
      <c r="AX69" s="1">
        <f t="shared" si="42"/>
        <v>0</v>
      </c>
      <c r="AY69" s="1">
        <f t="shared" si="42"/>
        <v>0</v>
      </c>
    </row>
    <row r="70" spans="1:51" x14ac:dyDescent="0.2">
      <c r="A70" s="1" t="s">
        <v>226</v>
      </c>
      <c r="B70" s="1" t="s">
        <v>227</v>
      </c>
      <c r="C70" s="1" t="s">
        <v>228</v>
      </c>
      <c r="D70" s="1">
        <v>1</v>
      </c>
      <c r="E70" s="1">
        <v>136478.28719999999</v>
      </c>
      <c r="F70" s="1">
        <f t="shared" si="43"/>
        <v>92810.268283900004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>
        <v>92810.268283900004</v>
      </c>
      <c r="V70"/>
      <c r="W70"/>
      <c r="X70"/>
      <c r="Y70"/>
      <c r="Z70"/>
      <c r="AA70"/>
      <c r="AB70"/>
      <c r="AC70"/>
      <c r="AD70"/>
      <c r="AE70" s="1">
        <f t="shared" si="23"/>
        <v>0</v>
      </c>
      <c r="AF70" s="1">
        <f t="shared" si="24"/>
        <v>0</v>
      </c>
      <c r="AG70" s="1">
        <f t="shared" si="25"/>
        <v>0</v>
      </c>
      <c r="AH70" s="1">
        <f t="shared" si="26"/>
        <v>0</v>
      </c>
      <c r="AI70" s="1">
        <f t="shared" si="27"/>
        <v>0</v>
      </c>
      <c r="AJ70" s="1">
        <f t="shared" si="28"/>
        <v>0</v>
      </c>
      <c r="AK70" s="1">
        <f t="shared" si="29"/>
        <v>0</v>
      </c>
      <c r="AL70" s="1">
        <f t="shared" si="30"/>
        <v>0</v>
      </c>
      <c r="AM70" s="1">
        <f t="shared" si="31"/>
        <v>0</v>
      </c>
      <c r="AN70" s="1">
        <f t="shared" si="32"/>
        <v>0</v>
      </c>
      <c r="AO70" s="1">
        <f t="shared" si="33"/>
        <v>0</v>
      </c>
      <c r="AP70" s="1">
        <f t="shared" si="34"/>
        <v>0</v>
      </c>
      <c r="AQ70" s="1">
        <f t="shared" si="35"/>
        <v>0</v>
      </c>
      <c r="AR70" s="1">
        <f t="shared" si="36"/>
        <v>0</v>
      </c>
      <c r="AS70" s="1">
        <f t="shared" si="37"/>
        <v>92810.268283900004</v>
      </c>
      <c r="AT70" s="1">
        <f t="shared" si="38"/>
        <v>0</v>
      </c>
      <c r="AU70" s="1">
        <f t="shared" si="39"/>
        <v>0</v>
      </c>
      <c r="AV70" s="1">
        <f t="shared" si="40"/>
        <v>0</v>
      </c>
      <c r="AW70" s="1">
        <f t="shared" si="41"/>
        <v>0</v>
      </c>
      <c r="AX70" s="1">
        <f t="shared" si="42"/>
        <v>0</v>
      </c>
      <c r="AY70" s="1">
        <f t="shared" si="42"/>
        <v>0</v>
      </c>
    </row>
    <row r="71" spans="1:51" x14ac:dyDescent="0.2">
      <c r="A71" s="1" t="s">
        <v>229</v>
      </c>
      <c r="B71" s="1" t="s">
        <v>230</v>
      </c>
      <c r="C71" s="1" t="s">
        <v>231</v>
      </c>
      <c r="D71" s="1">
        <v>1</v>
      </c>
      <c r="E71" s="1">
        <v>419899.82309999998</v>
      </c>
      <c r="F71" s="1">
        <f t="shared" si="43"/>
        <v>15303.820834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>
        <v>15303.820834</v>
      </c>
      <c r="Y71"/>
      <c r="Z71"/>
      <c r="AA71"/>
      <c r="AB71"/>
      <c r="AC71"/>
      <c r="AD71"/>
      <c r="AE71" s="1">
        <f t="shared" si="23"/>
        <v>0</v>
      </c>
      <c r="AF71" s="1">
        <f t="shared" si="24"/>
        <v>0</v>
      </c>
      <c r="AG71" s="1">
        <f t="shared" si="25"/>
        <v>0</v>
      </c>
      <c r="AH71" s="1">
        <f t="shared" si="26"/>
        <v>0</v>
      </c>
      <c r="AI71" s="1">
        <f t="shared" si="27"/>
        <v>0</v>
      </c>
      <c r="AJ71" s="1">
        <f t="shared" si="28"/>
        <v>0</v>
      </c>
      <c r="AK71" s="1">
        <f t="shared" si="29"/>
        <v>0</v>
      </c>
      <c r="AL71" s="1">
        <f t="shared" si="30"/>
        <v>0</v>
      </c>
      <c r="AM71" s="1">
        <f t="shared" si="31"/>
        <v>0</v>
      </c>
      <c r="AN71" s="1">
        <f t="shared" si="32"/>
        <v>0</v>
      </c>
      <c r="AO71" s="1">
        <f t="shared" si="33"/>
        <v>0</v>
      </c>
      <c r="AP71" s="1">
        <f t="shared" si="34"/>
        <v>0</v>
      </c>
      <c r="AQ71" s="1">
        <f t="shared" si="35"/>
        <v>0</v>
      </c>
      <c r="AR71" s="1">
        <f t="shared" si="36"/>
        <v>0</v>
      </c>
      <c r="AS71" s="1">
        <f t="shared" si="37"/>
        <v>0</v>
      </c>
      <c r="AT71" s="1">
        <f t="shared" si="38"/>
        <v>0</v>
      </c>
      <c r="AU71" s="1">
        <f t="shared" si="39"/>
        <v>0</v>
      </c>
      <c r="AV71" s="1">
        <f t="shared" si="40"/>
        <v>15303.820834</v>
      </c>
      <c r="AW71" s="1">
        <f t="shared" si="41"/>
        <v>0</v>
      </c>
      <c r="AX71" s="1">
        <f t="shared" si="42"/>
        <v>0</v>
      </c>
      <c r="AY71" s="1">
        <f t="shared" si="42"/>
        <v>0</v>
      </c>
    </row>
    <row r="72" spans="1:51" x14ac:dyDescent="0.2">
      <c r="A72" s="1" t="s">
        <v>232</v>
      </c>
      <c r="B72" s="1" t="s">
        <v>233</v>
      </c>
      <c r="C72" s="1" t="s">
        <v>234</v>
      </c>
      <c r="D72" s="1">
        <v>1</v>
      </c>
      <c r="E72" s="1">
        <v>876131.28049999999</v>
      </c>
      <c r="F72" s="1">
        <f t="shared" si="43"/>
        <v>12835.462635012</v>
      </c>
      <c r="G72">
        <v>987.34327961600002</v>
      </c>
      <c r="H72"/>
      <c r="I72">
        <v>493.67163980800001</v>
      </c>
      <c r="J72"/>
      <c r="K72"/>
      <c r="L72"/>
      <c r="M72"/>
      <c r="N72"/>
      <c r="O72"/>
      <c r="P72"/>
      <c r="Q72">
        <v>493.67163980800001</v>
      </c>
      <c r="R72"/>
      <c r="S72"/>
      <c r="T72"/>
      <c r="U72">
        <v>4936.7163980799996</v>
      </c>
      <c r="V72"/>
      <c r="W72"/>
      <c r="X72">
        <v>5924.0596777000001</v>
      </c>
      <c r="Y72"/>
      <c r="Z72"/>
      <c r="AA72"/>
      <c r="AB72"/>
      <c r="AC72"/>
      <c r="AD72"/>
      <c r="AE72" s="1">
        <f t="shared" si="23"/>
        <v>987.34327961600002</v>
      </c>
      <c r="AF72" s="1">
        <f t="shared" si="24"/>
        <v>0</v>
      </c>
      <c r="AG72" s="1">
        <f t="shared" si="25"/>
        <v>493.67163980800001</v>
      </c>
      <c r="AH72" s="1">
        <f t="shared" si="26"/>
        <v>0</v>
      </c>
      <c r="AI72" s="1">
        <f t="shared" si="27"/>
        <v>0</v>
      </c>
      <c r="AJ72" s="1">
        <f t="shared" si="28"/>
        <v>0</v>
      </c>
      <c r="AK72" s="1">
        <f t="shared" si="29"/>
        <v>0</v>
      </c>
      <c r="AL72" s="1">
        <f t="shared" si="30"/>
        <v>0</v>
      </c>
      <c r="AM72" s="1">
        <f t="shared" si="31"/>
        <v>0</v>
      </c>
      <c r="AN72" s="1">
        <f t="shared" si="32"/>
        <v>0</v>
      </c>
      <c r="AO72" s="1">
        <f t="shared" si="33"/>
        <v>493.67163980800001</v>
      </c>
      <c r="AP72" s="1">
        <f t="shared" si="34"/>
        <v>0</v>
      </c>
      <c r="AQ72" s="1">
        <f t="shared" si="35"/>
        <v>0</v>
      </c>
      <c r="AR72" s="1">
        <f t="shared" si="36"/>
        <v>0</v>
      </c>
      <c r="AS72" s="1">
        <f t="shared" si="37"/>
        <v>4936.7163980799996</v>
      </c>
      <c r="AT72" s="1">
        <f t="shared" si="38"/>
        <v>0</v>
      </c>
      <c r="AU72" s="1">
        <f t="shared" si="39"/>
        <v>0</v>
      </c>
      <c r="AV72" s="1">
        <f t="shared" si="40"/>
        <v>5924.0596777000001</v>
      </c>
      <c r="AW72" s="1">
        <f t="shared" si="41"/>
        <v>0</v>
      </c>
      <c r="AX72" s="1">
        <f t="shared" si="42"/>
        <v>0</v>
      </c>
      <c r="AY72" s="1">
        <f t="shared" si="42"/>
        <v>0</v>
      </c>
    </row>
    <row r="73" spans="1:51" x14ac:dyDescent="0.2">
      <c r="A73" s="1" t="s">
        <v>235</v>
      </c>
      <c r="B73" s="1" t="s">
        <v>236</v>
      </c>
      <c r="C73" s="1" t="s">
        <v>237</v>
      </c>
      <c r="D73" s="1">
        <v>1</v>
      </c>
      <c r="E73" s="1">
        <v>1621475.92</v>
      </c>
      <c r="F73" s="1">
        <f t="shared" si="43"/>
        <v>39000.059544878</v>
      </c>
      <c r="G73"/>
      <c r="H73"/>
      <c r="I73"/>
      <c r="J73"/>
      <c r="K73"/>
      <c r="L73"/>
      <c r="M73"/>
      <c r="N73">
        <v>1974.6865592300001</v>
      </c>
      <c r="O73"/>
      <c r="P73"/>
      <c r="Q73">
        <v>493.67163980800001</v>
      </c>
      <c r="R73"/>
      <c r="S73"/>
      <c r="T73"/>
      <c r="U73">
        <v>8392.4178767400008</v>
      </c>
      <c r="V73"/>
      <c r="W73"/>
      <c r="X73">
        <v>28139.283469099999</v>
      </c>
      <c r="Y73"/>
      <c r="Z73"/>
      <c r="AA73"/>
      <c r="AB73"/>
      <c r="AC73"/>
      <c r="AD73"/>
      <c r="AE73" s="1">
        <f t="shared" si="23"/>
        <v>0</v>
      </c>
      <c r="AF73" s="1">
        <f t="shared" si="24"/>
        <v>0</v>
      </c>
      <c r="AG73" s="1">
        <f t="shared" si="25"/>
        <v>0</v>
      </c>
      <c r="AH73" s="1">
        <f t="shared" si="26"/>
        <v>0</v>
      </c>
      <c r="AI73" s="1">
        <f t="shared" si="27"/>
        <v>0</v>
      </c>
      <c r="AJ73" s="1">
        <f t="shared" si="28"/>
        <v>0</v>
      </c>
      <c r="AK73" s="1">
        <f t="shared" si="29"/>
        <v>0</v>
      </c>
      <c r="AL73" s="1">
        <f t="shared" si="30"/>
        <v>1974.6865592300001</v>
      </c>
      <c r="AM73" s="1">
        <f t="shared" si="31"/>
        <v>0</v>
      </c>
      <c r="AN73" s="1">
        <f t="shared" si="32"/>
        <v>0</v>
      </c>
      <c r="AO73" s="1">
        <f t="shared" si="33"/>
        <v>493.67163980800001</v>
      </c>
      <c r="AP73" s="1">
        <f t="shared" si="34"/>
        <v>0</v>
      </c>
      <c r="AQ73" s="1">
        <f t="shared" si="35"/>
        <v>0</v>
      </c>
      <c r="AR73" s="1">
        <f t="shared" si="36"/>
        <v>0</v>
      </c>
      <c r="AS73" s="1">
        <f t="shared" si="37"/>
        <v>8392.4178767400008</v>
      </c>
      <c r="AT73" s="1">
        <f t="shared" si="38"/>
        <v>0</v>
      </c>
      <c r="AU73" s="1">
        <f t="shared" si="39"/>
        <v>0</v>
      </c>
      <c r="AV73" s="1">
        <f t="shared" si="40"/>
        <v>28139.283469099999</v>
      </c>
      <c r="AW73" s="1">
        <f t="shared" si="41"/>
        <v>0</v>
      </c>
      <c r="AX73" s="1">
        <f t="shared" si="42"/>
        <v>0</v>
      </c>
      <c r="AY73" s="1">
        <f t="shared" si="42"/>
        <v>0</v>
      </c>
    </row>
    <row r="74" spans="1:51" x14ac:dyDescent="0.2">
      <c r="A74" s="1" t="s">
        <v>238</v>
      </c>
      <c r="B74" s="1" t="s">
        <v>239</v>
      </c>
      <c r="C74" s="1" t="s">
        <v>240</v>
      </c>
      <c r="D74" s="1">
        <v>1</v>
      </c>
      <c r="E74" s="1">
        <v>11366.599389999999</v>
      </c>
      <c r="F74" s="1">
        <f t="shared" si="43"/>
        <v>0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 s="1">
        <f t="shared" si="23"/>
        <v>0</v>
      </c>
      <c r="AF74" s="1">
        <f t="shared" si="24"/>
        <v>0</v>
      </c>
      <c r="AG74" s="1">
        <f t="shared" si="25"/>
        <v>0</v>
      </c>
      <c r="AH74" s="1">
        <f t="shared" si="26"/>
        <v>0</v>
      </c>
      <c r="AI74" s="1">
        <f t="shared" si="27"/>
        <v>0</v>
      </c>
      <c r="AJ74" s="1">
        <f t="shared" si="28"/>
        <v>0</v>
      </c>
      <c r="AK74" s="1">
        <f t="shared" si="29"/>
        <v>0</v>
      </c>
      <c r="AL74" s="1">
        <f t="shared" si="30"/>
        <v>0</v>
      </c>
      <c r="AM74" s="1">
        <f t="shared" si="31"/>
        <v>0</v>
      </c>
      <c r="AN74" s="1">
        <f t="shared" si="32"/>
        <v>0</v>
      </c>
      <c r="AO74" s="1">
        <f t="shared" si="33"/>
        <v>0</v>
      </c>
      <c r="AP74" s="1">
        <f t="shared" si="34"/>
        <v>0</v>
      </c>
      <c r="AQ74" s="1">
        <f t="shared" si="35"/>
        <v>0</v>
      </c>
      <c r="AR74" s="1">
        <f t="shared" si="36"/>
        <v>0</v>
      </c>
      <c r="AS74" s="1">
        <f t="shared" si="37"/>
        <v>0</v>
      </c>
      <c r="AT74" s="1">
        <f t="shared" si="38"/>
        <v>0</v>
      </c>
      <c r="AU74" s="1">
        <f t="shared" si="39"/>
        <v>0</v>
      </c>
      <c r="AV74" s="1">
        <f t="shared" si="40"/>
        <v>0</v>
      </c>
      <c r="AW74" s="1">
        <f t="shared" si="41"/>
        <v>0</v>
      </c>
      <c r="AX74" s="1">
        <f t="shared" si="42"/>
        <v>0</v>
      </c>
      <c r="AY74" s="1">
        <f t="shared" si="42"/>
        <v>0</v>
      </c>
    </row>
    <row r="75" spans="1:51" x14ac:dyDescent="0.2">
      <c r="A75" s="1" t="s">
        <v>241</v>
      </c>
      <c r="B75" s="1" t="s">
        <v>242</v>
      </c>
      <c r="C75" s="1" t="s">
        <v>243</v>
      </c>
      <c r="D75" s="1">
        <v>1</v>
      </c>
      <c r="E75" s="1">
        <v>89066.380959999995</v>
      </c>
      <c r="F75" s="1">
        <f t="shared" si="43"/>
        <v>3949.3731184600001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>
        <v>3949.3731184600001</v>
      </c>
      <c r="Y75"/>
      <c r="Z75"/>
      <c r="AA75"/>
      <c r="AB75"/>
      <c r="AC75"/>
      <c r="AD75"/>
      <c r="AE75" s="1">
        <f t="shared" si="23"/>
        <v>0</v>
      </c>
      <c r="AF75" s="1">
        <f t="shared" si="24"/>
        <v>0</v>
      </c>
      <c r="AG75" s="1">
        <f t="shared" si="25"/>
        <v>0</v>
      </c>
      <c r="AH75" s="1">
        <f t="shared" si="26"/>
        <v>0</v>
      </c>
      <c r="AI75" s="1">
        <f t="shared" si="27"/>
        <v>0</v>
      </c>
      <c r="AJ75" s="1">
        <f t="shared" si="28"/>
        <v>0</v>
      </c>
      <c r="AK75" s="1">
        <f t="shared" si="29"/>
        <v>0</v>
      </c>
      <c r="AL75" s="1">
        <f t="shared" si="30"/>
        <v>0</v>
      </c>
      <c r="AM75" s="1">
        <f t="shared" si="31"/>
        <v>0</v>
      </c>
      <c r="AN75" s="1">
        <f t="shared" si="32"/>
        <v>0</v>
      </c>
      <c r="AO75" s="1">
        <f t="shared" si="33"/>
        <v>0</v>
      </c>
      <c r="AP75" s="1">
        <f t="shared" si="34"/>
        <v>0</v>
      </c>
      <c r="AQ75" s="1">
        <f t="shared" si="35"/>
        <v>0</v>
      </c>
      <c r="AR75" s="1">
        <f t="shared" si="36"/>
        <v>0</v>
      </c>
      <c r="AS75" s="1">
        <f t="shared" si="37"/>
        <v>0</v>
      </c>
      <c r="AT75" s="1">
        <f t="shared" si="38"/>
        <v>0</v>
      </c>
      <c r="AU75" s="1">
        <f t="shared" si="39"/>
        <v>0</v>
      </c>
      <c r="AV75" s="1">
        <f t="shared" si="40"/>
        <v>3949.3731184600001</v>
      </c>
      <c r="AW75" s="1">
        <f t="shared" si="41"/>
        <v>0</v>
      </c>
      <c r="AX75" s="1">
        <f t="shared" si="42"/>
        <v>0</v>
      </c>
      <c r="AY75" s="1">
        <f t="shared" si="42"/>
        <v>0</v>
      </c>
    </row>
    <row r="76" spans="1:51" x14ac:dyDescent="0.2">
      <c r="A76" s="1" t="s">
        <v>244</v>
      </c>
      <c r="B76" s="1" t="s">
        <v>245</v>
      </c>
      <c r="C76" s="1">
        <v>0</v>
      </c>
      <c r="D76" s="1">
        <v>1</v>
      </c>
      <c r="F76" s="1">
        <f t="shared" si="43"/>
        <v>2962.0298388479996</v>
      </c>
      <c r="G76"/>
      <c r="H76"/>
      <c r="I76"/>
      <c r="J76"/>
      <c r="K76"/>
      <c r="L76"/>
      <c r="M76"/>
      <c r="N76">
        <v>2468.3581990399998</v>
      </c>
      <c r="O76"/>
      <c r="P76"/>
      <c r="Q76">
        <v>493.67163980800001</v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 s="1">
        <f t="shared" si="23"/>
        <v>0</v>
      </c>
      <c r="AF76" s="1">
        <f t="shared" si="24"/>
        <v>0</v>
      </c>
      <c r="AG76" s="1">
        <f t="shared" si="25"/>
        <v>0</v>
      </c>
      <c r="AH76" s="1">
        <f t="shared" si="26"/>
        <v>0</v>
      </c>
      <c r="AI76" s="1">
        <f t="shared" si="27"/>
        <v>0</v>
      </c>
      <c r="AJ76" s="1">
        <f t="shared" si="28"/>
        <v>0</v>
      </c>
      <c r="AK76" s="1">
        <f t="shared" si="29"/>
        <v>0</v>
      </c>
      <c r="AL76" s="1">
        <f t="shared" si="30"/>
        <v>2468.3581990399998</v>
      </c>
      <c r="AM76" s="1">
        <f t="shared" si="31"/>
        <v>0</v>
      </c>
      <c r="AN76" s="1">
        <f t="shared" si="32"/>
        <v>0</v>
      </c>
      <c r="AO76" s="1">
        <f t="shared" si="33"/>
        <v>493.67163980800001</v>
      </c>
      <c r="AP76" s="1">
        <f t="shared" si="34"/>
        <v>0</v>
      </c>
      <c r="AQ76" s="1">
        <f t="shared" si="35"/>
        <v>0</v>
      </c>
      <c r="AR76" s="1">
        <f t="shared" si="36"/>
        <v>0</v>
      </c>
      <c r="AS76" s="1">
        <f t="shared" si="37"/>
        <v>0</v>
      </c>
      <c r="AT76" s="1">
        <f t="shared" si="38"/>
        <v>0</v>
      </c>
      <c r="AU76" s="1">
        <f t="shared" si="39"/>
        <v>0</v>
      </c>
      <c r="AV76" s="1">
        <f t="shared" si="40"/>
        <v>0</v>
      </c>
      <c r="AW76" s="1">
        <f t="shared" si="41"/>
        <v>0</v>
      </c>
      <c r="AX76" s="1">
        <f t="shared" si="42"/>
        <v>0</v>
      </c>
      <c r="AY76" s="1">
        <f t="shared" si="42"/>
        <v>0</v>
      </c>
    </row>
    <row r="77" spans="1:51" x14ac:dyDescent="0.2">
      <c r="A77" s="1" t="s">
        <v>246</v>
      </c>
      <c r="B77" s="1" t="s">
        <v>247</v>
      </c>
      <c r="C77" s="1" t="s">
        <v>248</v>
      </c>
      <c r="D77" s="1">
        <v>1</v>
      </c>
      <c r="E77" s="1">
        <v>1565367.6140000001</v>
      </c>
      <c r="F77" s="1">
        <f t="shared" si="43"/>
        <v>39246.895364773743</v>
      </c>
      <c r="G77">
        <v>28632.955108900002</v>
      </c>
      <c r="H77"/>
      <c r="I77"/>
      <c r="J77">
        <v>4936.7163980799996</v>
      </c>
      <c r="K77"/>
      <c r="L77"/>
      <c r="M77">
        <v>246.83581990375001</v>
      </c>
      <c r="N77"/>
      <c r="O77"/>
      <c r="P77"/>
      <c r="Q77">
        <v>5430.3880378900003</v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 s="1">
        <f t="shared" si="23"/>
        <v>28632.955108900002</v>
      </c>
      <c r="AF77" s="1">
        <f t="shared" si="24"/>
        <v>0</v>
      </c>
      <c r="AG77" s="1">
        <f t="shared" si="25"/>
        <v>0</v>
      </c>
      <c r="AH77" s="1">
        <f t="shared" si="26"/>
        <v>4936.7163980799996</v>
      </c>
      <c r="AI77" s="1">
        <f t="shared" si="27"/>
        <v>0</v>
      </c>
      <c r="AJ77" s="1">
        <f t="shared" si="28"/>
        <v>0</v>
      </c>
      <c r="AK77" s="1">
        <f t="shared" si="29"/>
        <v>246.83581990375001</v>
      </c>
      <c r="AL77" s="1">
        <f t="shared" si="30"/>
        <v>0</v>
      </c>
      <c r="AM77" s="1">
        <f t="shared" si="31"/>
        <v>0</v>
      </c>
      <c r="AN77" s="1">
        <f t="shared" si="32"/>
        <v>0</v>
      </c>
      <c r="AO77" s="1">
        <f t="shared" si="33"/>
        <v>5430.3880378900003</v>
      </c>
      <c r="AP77" s="1">
        <f t="shared" si="34"/>
        <v>0</v>
      </c>
      <c r="AQ77" s="1">
        <f t="shared" si="35"/>
        <v>0</v>
      </c>
      <c r="AR77" s="1">
        <f t="shared" si="36"/>
        <v>0</v>
      </c>
      <c r="AS77" s="1">
        <f t="shared" si="37"/>
        <v>0</v>
      </c>
      <c r="AT77" s="1">
        <f t="shared" si="38"/>
        <v>0</v>
      </c>
      <c r="AU77" s="1">
        <f t="shared" si="39"/>
        <v>0</v>
      </c>
      <c r="AV77" s="1">
        <f t="shared" si="40"/>
        <v>0</v>
      </c>
      <c r="AW77" s="1">
        <f t="shared" si="41"/>
        <v>0</v>
      </c>
      <c r="AX77" s="1">
        <f t="shared" si="42"/>
        <v>0</v>
      </c>
      <c r="AY77" s="1">
        <f t="shared" si="42"/>
        <v>0</v>
      </c>
    </row>
    <row r="78" spans="1:51" x14ac:dyDescent="0.2">
      <c r="A78" s="1" t="s">
        <v>249</v>
      </c>
      <c r="B78" s="1" t="s">
        <v>250</v>
      </c>
      <c r="C78" s="1" t="s">
        <v>251</v>
      </c>
      <c r="D78" s="1">
        <v>1</v>
      </c>
      <c r="E78" s="1">
        <v>5880.1190969999998</v>
      </c>
      <c r="F78" s="1">
        <f t="shared" si="43"/>
        <v>1974.6865592300001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>
        <v>1974.6865592300001</v>
      </c>
      <c r="W78"/>
      <c r="X78"/>
      <c r="Y78"/>
      <c r="Z78"/>
      <c r="AA78"/>
      <c r="AB78"/>
      <c r="AC78"/>
      <c r="AD78"/>
      <c r="AE78" s="1">
        <f t="shared" si="23"/>
        <v>0</v>
      </c>
      <c r="AF78" s="1">
        <f t="shared" si="24"/>
        <v>0</v>
      </c>
      <c r="AG78" s="1">
        <f t="shared" si="25"/>
        <v>0</v>
      </c>
      <c r="AH78" s="1">
        <f t="shared" si="26"/>
        <v>0</v>
      </c>
      <c r="AI78" s="1">
        <f t="shared" si="27"/>
        <v>0</v>
      </c>
      <c r="AJ78" s="1">
        <f t="shared" si="28"/>
        <v>0</v>
      </c>
      <c r="AK78" s="1">
        <f t="shared" si="29"/>
        <v>0</v>
      </c>
      <c r="AL78" s="1">
        <f t="shared" si="30"/>
        <v>0</v>
      </c>
      <c r="AM78" s="1">
        <f t="shared" si="31"/>
        <v>0</v>
      </c>
      <c r="AN78" s="1">
        <f t="shared" si="32"/>
        <v>0</v>
      </c>
      <c r="AO78" s="1">
        <f t="shared" si="33"/>
        <v>0</v>
      </c>
      <c r="AP78" s="1">
        <f t="shared" si="34"/>
        <v>0</v>
      </c>
      <c r="AQ78" s="1">
        <f t="shared" si="35"/>
        <v>0</v>
      </c>
      <c r="AR78" s="1">
        <f t="shared" si="36"/>
        <v>0</v>
      </c>
      <c r="AS78" s="1">
        <f t="shared" si="37"/>
        <v>0</v>
      </c>
      <c r="AT78" s="1">
        <f t="shared" si="38"/>
        <v>1974.6865592300001</v>
      </c>
      <c r="AU78" s="1">
        <f t="shared" si="39"/>
        <v>0</v>
      </c>
      <c r="AV78" s="1">
        <f t="shared" si="40"/>
        <v>0</v>
      </c>
      <c r="AW78" s="1">
        <f t="shared" si="41"/>
        <v>0</v>
      </c>
      <c r="AX78" s="1">
        <f t="shared" si="42"/>
        <v>0</v>
      </c>
      <c r="AY78" s="1">
        <f t="shared" si="42"/>
        <v>0</v>
      </c>
    </row>
    <row r="79" spans="1:51" x14ac:dyDescent="0.2">
      <c r="A79" s="1" t="s">
        <v>252</v>
      </c>
      <c r="B79" s="1" t="s">
        <v>253</v>
      </c>
      <c r="C79" s="1" t="s">
        <v>254</v>
      </c>
      <c r="D79" s="1">
        <v>1</v>
      </c>
      <c r="E79" s="1">
        <v>229980.32389999999</v>
      </c>
      <c r="F79" s="1">
        <f t="shared" si="43"/>
        <v>2962.02983885</v>
      </c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>
        <v>2962.02983885</v>
      </c>
      <c r="V79"/>
      <c r="W79"/>
      <c r="X79"/>
      <c r="Y79"/>
      <c r="Z79"/>
      <c r="AA79"/>
      <c r="AB79"/>
      <c r="AC79"/>
      <c r="AD79"/>
      <c r="AE79" s="1">
        <f t="shared" si="23"/>
        <v>0</v>
      </c>
      <c r="AF79" s="1">
        <f t="shared" si="24"/>
        <v>0</v>
      </c>
      <c r="AG79" s="1">
        <f t="shared" si="25"/>
        <v>0</v>
      </c>
      <c r="AH79" s="1">
        <f t="shared" si="26"/>
        <v>0</v>
      </c>
      <c r="AI79" s="1">
        <f t="shared" si="27"/>
        <v>0</v>
      </c>
      <c r="AJ79" s="1">
        <f t="shared" si="28"/>
        <v>0</v>
      </c>
      <c r="AK79" s="1">
        <f t="shared" si="29"/>
        <v>0</v>
      </c>
      <c r="AL79" s="1">
        <f t="shared" si="30"/>
        <v>0</v>
      </c>
      <c r="AM79" s="1">
        <f t="shared" si="31"/>
        <v>0</v>
      </c>
      <c r="AN79" s="1">
        <f t="shared" si="32"/>
        <v>0</v>
      </c>
      <c r="AO79" s="1">
        <f t="shared" si="33"/>
        <v>0</v>
      </c>
      <c r="AP79" s="1">
        <f t="shared" si="34"/>
        <v>0</v>
      </c>
      <c r="AQ79" s="1">
        <f t="shared" si="35"/>
        <v>0</v>
      </c>
      <c r="AR79" s="1">
        <f t="shared" si="36"/>
        <v>0</v>
      </c>
      <c r="AS79" s="1">
        <f t="shared" si="37"/>
        <v>2962.02983885</v>
      </c>
      <c r="AT79" s="1">
        <f t="shared" si="38"/>
        <v>0</v>
      </c>
      <c r="AU79" s="1">
        <f t="shared" si="39"/>
        <v>0</v>
      </c>
      <c r="AV79" s="1">
        <f t="shared" si="40"/>
        <v>0</v>
      </c>
      <c r="AW79" s="1">
        <f t="shared" si="41"/>
        <v>0</v>
      </c>
      <c r="AX79" s="1">
        <f t="shared" si="42"/>
        <v>0</v>
      </c>
      <c r="AY79" s="1">
        <f t="shared" si="42"/>
        <v>0</v>
      </c>
    </row>
    <row r="80" spans="1:51" x14ac:dyDescent="0.2">
      <c r="A80" s="1" t="s">
        <v>255</v>
      </c>
      <c r="B80" s="1" t="s">
        <v>256</v>
      </c>
      <c r="C80" s="1" t="s">
        <v>257</v>
      </c>
      <c r="D80" s="1">
        <v>1</v>
      </c>
      <c r="E80" s="1">
        <v>37672.580569999998</v>
      </c>
      <c r="F80" s="1">
        <f t="shared" si="43"/>
        <v>987.34327961600002</v>
      </c>
      <c r="G80"/>
      <c r="H80"/>
      <c r="I80"/>
      <c r="J80"/>
      <c r="K80"/>
      <c r="L80"/>
      <c r="M80"/>
      <c r="N80">
        <v>987.34327961600002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 s="1">
        <f t="shared" si="23"/>
        <v>0</v>
      </c>
      <c r="AF80" s="1">
        <f t="shared" si="24"/>
        <v>0</v>
      </c>
      <c r="AG80" s="1">
        <f t="shared" si="25"/>
        <v>0</v>
      </c>
      <c r="AH80" s="1">
        <f t="shared" si="26"/>
        <v>0</v>
      </c>
      <c r="AI80" s="1">
        <f t="shared" si="27"/>
        <v>0</v>
      </c>
      <c r="AJ80" s="1">
        <f t="shared" si="28"/>
        <v>0</v>
      </c>
      <c r="AK80" s="1">
        <f t="shared" si="29"/>
        <v>0</v>
      </c>
      <c r="AL80" s="1">
        <f t="shared" si="30"/>
        <v>987.34327961600002</v>
      </c>
      <c r="AM80" s="1">
        <f t="shared" si="31"/>
        <v>0</v>
      </c>
      <c r="AN80" s="1">
        <f t="shared" si="32"/>
        <v>0</v>
      </c>
      <c r="AO80" s="1">
        <f t="shared" si="33"/>
        <v>0</v>
      </c>
      <c r="AP80" s="1">
        <f t="shared" si="34"/>
        <v>0</v>
      </c>
      <c r="AQ80" s="1">
        <f t="shared" si="35"/>
        <v>0</v>
      </c>
      <c r="AR80" s="1">
        <f t="shared" si="36"/>
        <v>0</v>
      </c>
      <c r="AS80" s="1">
        <f t="shared" si="37"/>
        <v>0</v>
      </c>
      <c r="AT80" s="1">
        <f t="shared" si="38"/>
        <v>0</v>
      </c>
      <c r="AU80" s="1">
        <f t="shared" si="39"/>
        <v>0</v>
      </c>
      <c r="AV80" s="1">
        <f t="shared" si="40"/>
        <v>0</v>
      </c>
      <c r="AW80" s="1">
        <f t="shared" si="41"/>
        <v>0</v>
      </c>
      <c r="AX80" s="1">
        <f t="shared" si="42"/>
        <v>0</v>
      </c>
      <c r="AY80" s="1">
        <f t="shared" si="42"/>
        <v>0</v>
      </c>
    </row>
    <row r="81" spans="1:51" x14ac:dyDescent="0.2">
      <c r="A81" s="1" t="s">
        <v>258</v>
      </c>
      <c r="B81" s="1" t="s">
        <v>259</v>
      </c>
      <c r="C81" s="1" t="s">
        <v>260</v>
      </c>
      <c r="D81" s="1">
        <v>1</v>
      </c>
      <c r="E81" s="1">
        <v>147393.01449999999</v>
      </c>
      <c r="F81" s="1">
        <f t="shared" si="43"/>
        <v>4072.7910284120003</v>
      </c>
      <c r="G81"/>
      <c r="H81"/>
      <c r="I81"/>
      <c r="J81"/>
      <c r="K81"/>
      <c r="L81"/>
      <c r="M81">
        <v>123.417909952</v>
      </c>
      <c r="N81"/>
      <c r="O81"/>
      <c r="P81"/>
      <c r="Q81"/>
      <c r="R81"/>
      <c r="S81"/>
      <c r="T81"/>
      <c r="U81">
        <v>3949.3731184600001</v>
      </c>
      <c r="V81"/>
      <c r="W81"/>
      <c r="X81"/>
      <c r="Y81"/>
      <c r="Z81"/>
      <c r="AA81"/>
      <c r="AB81"/>
      <c r="AC81"/>
      <c r="AD81"/>
      <c r="AE81" s="1">
        <f t="shared" ref="AE81:AE112" si="44">IF(G81&lt;=0,0,G81)</f>
        <v>0</v>
      </c>
      <c r="AF81" s="1">
        <f t="shared" ref="AF81:AF112" si="45">IF(H81&lt;=0,0,H81)</f>
        <v>0</v>
      </c>
      <c r="AG81" s="1">
        <f t="shared" ref="AG81:AG112" si="46">IF(I81&lt;=0,0,I81)</f>
        <v>0</v>
      </c>
      <c r="AH81" s="1">
        <f t="shared" ref="AH81:AH112" si="47">IF(J81&lt;=0,0,J81)</f>
        <v>0</v>
      </c>
      <c r="AI81" s="1">
        <f t="shared" ref="AI81:AI112" si="48">IF(K81&lt;=0,0,K81)</f>
        <v>0</v>
      </c>
      <c r="AJ81" s="1">
        <f t="shared" ref="AJ81:AJ112" si="49">IF(L81&lt;=0,0,L81)</f>
        <v>0</v>
      </c>
      <c r="AK81" s="1">
        <f t="shared" ref="AK81:AK112" si="50">IF(M81&lt;=0,0,M81)</f>
        <v>123.417909952</v>
      </c>
      <c r="AL81" s="1">
        <f t="shared" ref="AL81:AL112" si="51">IF(N81&lt;=0,0,N81)</f>
        <v>0</v>
      </c>
      <c r="AM81" s="1">
        <f t="shared" ref="AM81:AM112" si="52">IF(O81&lt;=0,0,O81)</f>
        <v>0</v>
      </c>
      <c r="AN81" s="1">
        <f t="shared" ref="AN81:AN112" si="53">IF(P81&lt;=0,0,P81)</f>
        <v>0</v>
      </c>
      <c r="AO81" s="1">
        <f t="shared" ref="AO81:AO112" si="54">IF(Q81&lt;=0,0,Q81)</f>
        <v>0</v>
      </c>
      <c r="AP81" s="1">
        <f t="shared" ref="AP81:AP112" si="55">IF(R81&lt;=0,0,R81)</f>
        <v>0</v>
      </c>
      <c r="AQ81" s="1">
        <f t="shared" ref="AQ81:AQ112" si="56">IF(S81&lt;=0,0,S81)</f>
        <v>0</v>
      </c>
      <c r="AR81" s="1">
        <f t="shared" ref="AR81:AR112" si="57">IF(T81&lt;=0,0,T81)</f>
        <v>0</v>
      </c>
      <c r="AS81" s="1">
        <f t="shared" ref="AS81:AS112" si="58">IF(U81&lt;=0,0,U81)</f>
        <v>3949.3731184600001</v>
      </c>
      <c r="AT81" s="1">
        <f t="shared" ref="AT81:AT112" si="59">IF(V81&lt;=0,0,V81)</f>
        <v>0</v>
      </c>
      <c r="AU81" s="1">
        <f t="shared" ref="AU81:AU112" si="60">IF(W81&lt;=0,0,W81)</f>
        <v>0</v>
      </c>
      <c r="AV81" s="1">
        <f t="shared" ref="AV81:AV112" si="61">IF(X81&lt;=0,0,X81)</f>
        <v>0</v>
      </c>
      <c r="AW81" s="1">
        <f t="shared" ref="AW81:AW112" si="62">IF(Y81&lt;=0,0,Y81)</f>
        <v>0</v>
      </c>
      <c r="AX81" s="1">
        <f t="shared" si="42"/>
        <v>0</v>
      </c>
      <c r="AY81" s="1">
        <f t="shared" si="42"/>
        <v>0</v>
      </c>
    </row>
    <row r="82" spans="1:51" x14ac:dyDescent="0.2">
      <c r="A82" s="1" t="s">
        <v>261</v>
      </c>
      <c r="B82" s="1" t="s">
        <v>262</v>
      </c>
      <c r="C82" s="1" t="s">
        <v>263</v>
      </c>
      <c r="D82" s="1">
        <v>1</v>
      </c>
      <c r="E82" s="1">
        <v>17322.679270000001</v>
      </c>
      <c r="F82" s="1">
        <f t="shared" si="43"/>
        <v>493.67163980800001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>
        <v>493.67163980800001</v>
      </c>
      <c r="Y82"/>
      <c r="Z82"/>
      <c r="AA82"/>
      <c r="AB82"/>
      <c r="AC82"/>
      <c r="AD82"/>
      <c r="AE82" s="1">
        <f t="shared" si="44"/>
        <v>0</v>
      </c>
      <c r="AF82" s="1">
        <f t="shared" si="45"/>
        <v>0</v>
      </c>
      <c r="AG82" s="1">
        <f t="shared" si="46"/>
        <v>0</v>
      </c>
      <c r="AH82" s="1">
        <f t="shared" si="47"/>
        <v>0</v>
      </c>
      <c r="AI82" s="1">
        <f t="shared" si="48"/>
        <v>0</v>
      </c>
      <c r="AJ82" s="1">
        <f t="shared" si="49"/>
        <v>0</v>
      </c>
      <c r="AK82" s="1">
        <f t="shared" si="50"/>
        <v>0</v>
      </c>
      <c r="AL82" s="1">
        <f t="shared" si="51"/>
        <v>0</v>
      </c>
      <c r="AM82" s="1">
        <f t="shared" si="52"/>
        <v>0</v>
      </c>
      <c r="AN82" s="1">
        <f t="shared" si="53"/>
        <v>0</v>
      </c>
      <c r="AO82" s="1">
        <f t="shared" si="54"/>
        <v>0</v>
      </c>
      <c r="AP82" s="1">
        <f t="shared" si="55"/>
        <v>0</v>
      </c>
      <c r="AQ82" s="1">
        <f t="shared" si="56"/>
        <v>0</v>
      </c>
      <c r="AR82" s="1">
        <f t="shared" si="57"/>
        <v>0</v>
      </c>
      <c r="AS82" s="1">
        <f t="shared" si="58"/>
        <v>0</v>
      </c>
      <c r="AT82" s="1">
        <f t="shared" si="59"/>
        <v>0</v>
      </c>
      <c r="AU82" s="1">
        <f t="shared" si="60"/>
        <v>0</v>
      </c>
      <c r="AV82" s="1">
        <f t="shared" si="61"/>
        <v>493.67163980800001</v>
      </c>
      <c r="AW82" s="1">
        <f t="shared" si="62"/>
        <v>0</v>
      </c>
      <c r="AX82" s="1">
        <f t="shared" si="42"/>
        <v>0</v>
      </c>
      <c r="AY82" s="1">
        <f t="shared" si="42"/>
        <v>0</v>
      </c>
    </row>
    <row r="83" spans="1:51" x14ac:dyDescent="0.2">
      <c r="A83" s="1" t="s">
        <v>264</v>
      </c>
      <c r="B83" s="1" t="s">
        <v>265</v>
      </c>
      <c r="C83" s="1" t="s">
        <v>266</v>
      </c>
      <c r="D83" s="1">
        <v>1</v>
      </c>
      <c r="E83" s="1">
        <v>437114.16190000001</v>
      </c>
      <c r="F83" s="1">
        <f t="shared" si="43"/>
        <v>20734.20887196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>
        <v>10860.7760758</v>
      </c>
      <c r="V83"/>
      <c r="W83"/>
      <c r="X83">
        <v>9873.4327961599993</v>
      </c>
      <c r="Y83"/>
      <c r="Z83"/>
      <c r="AA83"/>
      <c r="AB83"/>
      <c r="AC83"/>
      <c r="AD83"/>
      <c r="AE83" s="1">
        <f t="shared" si="44"/>
        <v>0</v>
      </c>
      <c r="AF83" s="1">
        <f t="shared" si="45"/>
        <v>0</v>
      </c>
      <c r="AG83" s="1">
        <f t="shared" si="46"/>
        <v>0</v>
      </c>
      <c r="AH83" s="1">
        <f t="shared" si="47"/>
        <v>0</v>
      </c>
      <c r="AI83" s="1">
        <f t="shared" si="48"/>
        <v>0</v>
      </c>
      <c r="AJ83" s="1">
        <f t="shared" si="49"/>
        <v>0</v>
      </c>
      <c r="AK83" s="1">
        <f t="shared" si="50"/>
        <v>0</v>
      </c>
      <c r="AL83" s="1">
        <f t="shared" si="51"/>
        <v>0</v>
      </c>
      <c r="AM83" s="1">
        <f t="shared" si="52"/>
        <v>0</v>
      </c>
      <c r="AN83" s="1">
        <f t="shared" si="53"/>
        <v>0</v>
      </c>
      <c r="AO83" s="1">
        <f t="shared" si="54"/>
        <v>0</v>
      </c>
      <c r="AP83" s="1">
        <f t="shared" si="55"/>
        <v>0</v>
      </c>
      <c r="AQ83" s="1">
        <f t="shared" si="56"/>
        <v>0</v>
      </c>
      <c r="AR83" s="1">
        <f t="shared" si="57"/>
        <v>0</v>
      </c>
      <c r="AS83" s="1">
        <f t="shared" si="58"/>
        <v>10860.7760758</v>
      </c>
      <c r="AT83" s="1">
        <f t="shared" si="59"/>
        <v>0</v>
      </c>
      <c r="AU83" s="1">
        <f t="shared" si="60"/>
        <v>0</v>
      </c>
      <c r="AV83" s="1">
        <f t="shared" si="61"/>
        <v>9873.4327961599993</v>
      </c>
      <c r="AW83" s="1">
        <f t="shared" si="62"/>
        <v>0</v>
      </c>
      <c r="AX83" s="1">
        <f t="shared" si="42"/>
        <v>0</v>
      </c>
      <c r="AY83" s="1">
        <f t="shared" si="42"/>
        <v>0</v>
      </c>
    </row>
    <row r="84" spans="1:51" x14ac:dyDescent="0.2">
      <c r="A84" s="1" t="s">
        <v>267</v>
      </c>
      <c r="B84" s="1" t="s">
        <v>268</v>
      </c>
      <c r="C84" s="1" t="s">
        <v>269</v>
      </c>
      <c r="D84" s="1">
        <v>1</v>
      </c>
      <c r="E84" s="1">
        <v>641403.41090000002</v>
      </c>
      <c r="F84" s="1">
        <f t="shared" si="43"/>
        <v>11354.447715615999</v>
      </c>
      <c r="G84"/>
      <c r="H84"/>
      <c r="I84"/>
      <c r="J84">
        <v>493.67163980800001</v>
      </c>
      <c r="K84"/>
      <c r="L84"/>
      <c r="M84"/>
      <c r="N84"/>
      <c r="O84"/>
      <c r="P84"/>
      <c r="Q84">
        <v>493.67163980800001</v>
      </c>
      <c r="R84"/>
      <c r="S84"/>
      <c r="T84"/>
      <c r="U84"/>
      <c r="V84"/>
      <c r="W84"/>
      <c r="X84">
        <v>10367.104436</v>
      </c>
      <c r="Y84"/>
      <c r="Z84"/>
      <c r="AA84"/>
      <c r="AB84"/>
      <c r="AC84"/>
      <c r="AD84"/>
      <c r="AE84" s="1">
        <f t="shared" si="44"/>
        <v>0</v>
      </c>
      <c r="AF84" s="1">
        <f t="shared" si="45"/>
        <v>0</v>
      </c>
      <c r="AG84" s="1">
        <f t="shared" si="46"/>
        <v>0</v>
      </c>
      <c r="AH84" s="1">
        <f t="shared" si="47"/>
        <v>493.67163980800001</v>
      </c>
      <c r="AI84" s="1">
        <f t="shared" si="48"/>
        <v>0</v>
      </c>
      <c r="AJ84" s="1">
        <f t="shared" si="49"/>
        <v>0</v>
      </c>
      <c r="AK84" s="1">
        <f t="shared" si="50"/>
        <v>0</v>
      </c>
      <c r="AL84" s="1">
        <f t="shared" si="51"/>
        <v>0</v>
      </c>
      <c r="AM84" s="1">
        <f t="shared" si="52"/>
        <v>0</v>
      </c>
      <c r="AN84" s="1">
        <f t="shared" si="53"/>
        <v>0</v>
      </c>
      <c r="AO84" s="1">
        <f t="shared" si="54"/>
        <v>493.67163980800001</v>
      </c>
      <c r="AP84" s="1">
        <f t="shared" si="55"/>
        <v>0</v>
      </c>
      <c r="AQ84" s="1">
        <f t="shared" si="56"/>
        <v>0</v>
      </c>
      <c r="AR84" s="1">
        <f t="shared" si="57"/>
        <v>0</v>
      </c>
      <c r="AS84" s="1">
        <f t="shared" si="58"/>
        <v>0</v>
      </c>
      <c r="AT84" s="1">
        <f t="shared" si="59"/>
        <v>0</v>
      </c>
      <c r="AU84" s="1">
        <f t="shared" si="60"/>
        <v>0</v>
      </c>
      <c r="AV84" s="1">
        <f t="shared" si="61"/>
        <v>10367.104436</v>
      </c>
      <c r="AW84" s="1">
        <f t="shared" si="62"/>
        <v>0</v>
      </c>
      <c r="AX84" s="1">
        <f t="shared" si="42"/>
        <v>0</v>
      </c>
      <c r="AY84" s="1">
        <f t="shared" si="42"/>
        <v>0</v>
      </c>
    </row>
    <row r="85" spans="1:51" x14ac:dyDescent="0.2">
      <c r="A85" s="1" t="s">
        <v>270</v>
      </c>
      <c r="B85" s="1" t="s">
        <v>271</v>
      </c>
      <c r="C85" s="1" t="s">
        <v>272</v>
      </c>
      <c r="D85" s="1">
        <v>1</v>
      </c>
      <c r="E85" s="1">
        <v>186958.3897</v>
      </c>
      <c r="F85" s="1">
        <f t="shared" si="43"/>
        <v>1481.0149194200001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>
        <v>1481.0149194200001</v>
      </c>
      <c r="Y85"/>
      <c r="Z85"/>
      <c r="AA85"/>
      <c r="AB85"/>
      <c r="AC85"/>
      <c r="AD85"/>
      <c r="AE85" s="1">
        <f t="shared" si="44"/>
        <v>0</v>
      </c>
      <c r="AF85" s="1">
        <f t="shared" si="45"/>
        <v>0</v>
      </c>
      <c r="AG85" s="1">
        <f t="shared" si="46"/>
        <v>0</v>
      </c>
      <c r="AH85" s="1">
        <f t="shared" si="47"/>
        <v>0</v>
      </c>
      <c r="AI85" s="1">
        <f t="shared" si="48"/>
        <v>0</v>
      </c>
      <c r="AJ85" s="1">
        <f t="shared" si="49"/>
        <v>0</v>
      </c>
      <c r="AK85" s="1">
        <f t="shared" si="50"/>
        <v>0</v>
      </c>
      <c r="AL85" s="1">
        <f t="shared" si="51"/>
        <v>0</v>
      </c>
      <c r="AM85" s="1">
        <f t="shared" si="52"/>
        <v>0</v>
      </c>
      <c r="AN85" s="1">
        <f t="shared" si="53"/>
        <v>0</v>
      </c>
      <c r="AO85" s="1">
        <f t="shared" si="54"/>
        <v>0</v>
      </c>
      <c r="AP85" s="1">
        <f t="shared" si="55"/>
        <v>0</v>
      </c>
      <c r="AQ85" s="1">
        <f t="shared" si="56"/>
        <v>0</v>
      </c>
      <c r="AR85" s="1">
        <f t="shared" si="57"/>
        <v>0</v>
      </c>
      <c r="AS85" s="1">
        <f t="shared" si="58"/>
        <v>0</v>
      </c>
      <c r="AT85" s="1">
        <f t="shared" si="59"/>
        <v>0</v>
      </c>
      <c r="AU85" s="1">
        <f t="shared" si="60"/>
        <v>0</v>
      </c>
      <c r="AV85" s="1">
        <f t="shared" si="61"/>
        <v>1481.0149194200001</v>
      </c>
      <c r="AW85" s="1">
        <f t="shared" si="62"/>
        <v>0</v>
      </c>
      <c r="AX85" s="1">
        <f t="shared" si="42"/>
        <v>0</v>
      </c>
      <c r="AY85" s="1">
        <f t="shared" si="42"/>
        <v>0</v>
      </c>
    </row>
    <row r="86" spans="1:51" x14ac:dyDescent="0.2">
      <c r="A86" s="1" t="s">
        <v>273</v>
      </c>
      <c r="B86" s="1" t="s">
        <v>274</v>
      </c>
      <c r="C86" s="1" t="s">
        <v>275</v>
      </c>
      <c r="D86" s="1">
        <v>1</v>
      </c>
      <c r="E86" s="1">
        <v>489386.59610000002</v>
      </c>
      <c r="F86" s="1">
        <f t="shared" si="43"/>
        <v>33569.671506908002</v>
      </c>
      <c r="G86"/>
      <c r="H86"/>
      <c r="I86"/>
      <c r="J86"/>
      <c r="K86"/>
      <c r="L86"/>
      <c r="M86"/>
      <c r="N86"/>
      <c r="O86"/>
      <c r="P86"/>
      <c r="Q86">
        <v>26658.268549600001</v>
      </c>
      <c r="R86"/>
      <c r="S86"/>
      <c r="T86"/>
      <c r="U86">
        <v>493.67163980800001</v>
      </c>
      <c r="V86"/>
      <c r="W86"/>
      <c r="X86">
        <v>6417.7313174999999</v>
      </c>
      <c r="Y86"/>
      <c r="Z86"/>
      <c r="AA86"/>
      <c r="AB86"/>
      <c r="AC86"/>
      <c r="AD86"/>
      <c r="AE86" s="1">
        <f t="shared" si="44"/>
        <v>0</v>
      </c>
      <c r="AF86" s="1">
        <f t="shared" si="45"/>
        <v>0</v>
      </c>
      <c r="AG86" s="1">
        <f t="shared" si="46"/>
        <v>0</v>
      </c>
      <c r="AH86" s="1">
        <f t="shared" si="47"/>
        <v>0</v>
      </c>
      <c r="AI86" s="1">
        <f t="shared" si="48"/>
        <v>0</v>
      </c>
      <c r="AJ86" s="1">
        <f t="shared" si="49"/>
        <v>0</v>
      </c>
      <c r="AK86" s="1">
        <f t="shared" si="50"/>
        <v>0</v>
      </c>
      <c r="AL86" s="1">
        <f t="shared" si="51"/>
        <v>0</v>
      </c>
      <c r="AM86" s="1">
        <f t="shared" si="52"/>
        <v>0</v>
      </c>
      <c r="AN86" s="1">
        <f t="shared" si="53"/>
        <v>0</v>
      </c>
      <c r="AO86" s="1">
        <f t="shared" si="54"/>
        <v>26658.268549600001</v>
      </c>
      <c r="AP86" s="1">
        <f t="shared" si="55"/>
        <v>0</v>
      </c>
      <c r="AQ86" s="1">
        <f t="shared" si="56"/>
        <v>0</v>
      </c>
      <c r="AR86" s="1">
        <f t="shared" si="57"/>
        <v>0</v>
      </c>
      <c r="AS86" s="1">
        <f t="shared" si="58"/>
        <v>493.67163980800001</v>
      </c>
      <c r="AT86" s="1">
        <f t="shared" si="59"/>
        <v>0</v>
      </c>
      <c r="AU86" s="1">
        <f t="shared" si="60"/>
        <v>0</v>
      </c>
      <c r="AV86" s="1">
        <f t="shared" si="61"/>
        <v>6417.7313174999999</v>
      </c>
      <c r="AW86" s="1">
        <f t="shared" si="62"/>
        <v>0</v>
      </c>
      <c r="AX86" s="1">
        <f t="shared" si="42"/>
        <v>0</v>
      </c>
      <c r="AY86" s="1">
        <f t="shared" si="42"/>
        <v>0</v>
      </c>
    </row>
    <row r="87" spans="1:51" x14ac:dyDescent="0.2">
      <c r="A87" s="1" t="s">
        <v>276</v>
      </c>
      <c r="B87" s="1" t="s">
        <v>277</v>
      </c>
      <c r="C87" s="1" t="s">
        <v>278</v>
      </c>
      <c r="D87" s="1">
        <v>0</v>
      </c>
      <c r="E87" s="1">
        <v>1220060.753</v>
      </c>
      <c r="F87" s="1">
        <f t="shared" si="43"/>
        <v>7405.0745971199995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>
        <v>2962.02983885</v>
      </c>
      <c r="V87"/>
      <c r="W87"/>
      <c r="X87">
        <v>4443.0447582699999</v>
      </c>
      <c r="Y87"/>
      <c r="Z87"/>
      <c r="AA87"/>
      <c r="AB87"/>
      <c r="AC87"/>
      <c r="AD87"/>
      <c r="AE87" s="1">
        <f t="shared" si="44"/>
        <v>0</v>
      </c>
      <c r="AF87" s="1">
        <f t="shared" si="45"/>
        <v>0</v>
      </c>
      <c r="AG87" s="1">
        <f t="shared" si="46"/>
        <v>0</v>
      </c>
      <c r="AH87" s="1">
        <f t="shared" si="47"/>
        <v>0</v>
      </c>
      <c r="AI87" s="1">
        <f t="shared" si="48"/>
        <v>0</v>
      </c>
      <c r="AJ87" s="1">
        <f t="shared" si="49"/>
        <v>0</v>
      </c>
      <c r="AK87" s="1">
        <f t="shared" si="50"/>
        <v>0</v>
      </c>
      <c r="AL87" s="1">
        <f t="shared" si="51"/>
        <v>0</v>
      </c>
      <c r="AM87" s="1">
        <f t="shared" si="52"/>
        <v>0</v>
      </c>
      <c r="AN87" s="1">
        <f t="shared" si="53"/>
        <v>0</v>
      </c>
      <c r="AO87" s="1">
        <f t="shared" si="54"/>
        <v>0</v>
      </c>
      <c r="AP87" s="1">
        <f t="shared" si="55"/>
        <v>0</v>
      </c>
      <c r="AQ87" s="1">
        <f t="shared" si="56"/>
        <v>0</v>
      </c>
      <c r="AR87" s="1">
        <f t="shared" si="57"/>
        <v>0</v>
      </c>
      <c r="AS87" s="1">
        <f t="shared" si="58"/>
        <v>2962.02983885</v>
      </c>
      <c r="AT87" s="1">
        <f t="shared" si="59"/>
        <v>0</v>
      </c>
      <c r="AU87" s="1">
        <f t="shared" si="60"/>
        <v>0</v>
      </c>
      <c r="AV87" s="1">
        <f t="shared" si="61"/>
        <v>4443.0447582699999</v>
      </c>
      <c r="AW87" s="1">
        <f t="shared" si="62"/>
        <v>0</v>
      </c>
      <c r="AX87" s="1">
        <f t="shared" si="42"/>
        <v>0</v>
      </c>
      <c r="AY87" s="1">
        <f t="shared" si="42"/>
        <v>0</v>
      </c>
    </row>
    <row r="88" spans="1:51" x14ac:dyDescent="0.2">
      <c r="A88" s="1" t="s">
        <v>279</v>
      </c>
      <c r="B88" s="1" t="s">
        <v>280</v>
      </c>
      <c r="C88" s="1" t="s">
        <v>281</v>
      </c>
      <c r="D88" s="1">
        <v>0</v>
      </c>
      <c r="E88" s="1">
        <v>30453.537260000001</v>
      </c>
      <c r="F88" s="1">
        <f t="shared" si="43"/>
        <v>493.67163980800001</v>
      </c>
      <c r="G88"/>
      <c r="H88"/>
      <c r="I88"/>
      <c r="J88"/>
      <c r="K88"/>
      <c r="L88"/>
      <c r="M88"/>
      <c r="N88">
        <v>493.67163980800001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 s="1">
        <f t="shared" si="44"/>
        <v>0</v>
      </c>
      <c r="AF88" s="1">
        <f t="shared" si="45"/>
        <v>0</v>
      </c>
      <c r="AG88" s="1">
        <f t="shared" si="46"/>
        <v>0</v>
      </c>
      <c r="AH88" s="1">
        <f t="shared" si="47"/>
        <v>0</v>
      </c>
      <c r="AI88" s="1">
        <f t="shared" si="48"/>
        <v>0</v>
      </c>
      <c r="AJ88" s="1">
        <f t="shared" si="49"/>
        <v>0</v>
      </c>
      <c r="AK88" s="1">
        <f t="shared" si="50"/>
        <v>0</v>
      </c>
      <c r="AL88" s="1">
        <f t="shared" si="51"/>
        <v>493.67163980800001</v>
      </c>
      <c r="AM88" s="1">
        <f t="shared" si="52"/>
        <v>0</v>
      </c>
      <c r="AN88" s="1">
        <f t="shared" si="53"/>
        <v>0</v>
      </c>
      <c r="AO88" s="1">
        <f t="shared" si="54"/>
        <v>0</v>
      </c>
      <c r="AP88" s="1">
        <f t="shared" si="55"/>
        <v>0</v>
      </c>
      <c r="AQ88" s="1">
        <f t="shared" si="56"/>
        <v>0</v>
      </c>
      <c r="AR88" s="1">
        <f t="shared" si="57"/>
        <v>0</v>
      </c>
      <c r="AS88" s="1">
        <f t="shared" si="58"/>
        <v>0</v>
      </c>
      <c r="AT88" s="1">
        <f t="shared" si="59"/>
        <v>0</v>
      </c>
      <c r="AU88" s="1">
        <f t="shared" si="60"/>
        <v>0</v>
      </c>
      <c r="AV88" s="1">
        <f t="shared" si="61"/>
        <v>0</v>
      </c>
      <c r="AW88" s="1">
        <f t="shared" si="62"/>
        <v>0</v>
      </c>
      <c r="AX88" s="1">
        <f t="shared" si="42"/>
        <v>0</v>
      </c>
      <c r="AY88" s="1">
        <f t="shared" si="42"/>
        <v>0</v>
      </c>
    </row>
    <row r="89" spans="1:51" x14ac:dyDescent="0.2">
      <c r="A89" s="1" t="s">
        <v>282</v>
      </c>
      <c r="B89" s="1" t="s">
        <v>283</v>
      </c>
      <c r="C89" s="1" t="s">
        <v>284</v>
      </c>
      <c r="D89" s="1">
        <v>0</v>
      </c>
      <c r="E89" s="1">
        <v>578083.48959999997</v>
      </c>
      <c r="F89" s="1">
        <f t="shared" si="43"/>
        <v>33569.671506999999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>
        <v>17772.179033100001</v>
      </c>
      <c r="V89"/>
      <c r="W89"/>
      <c r="X89">
        <v>15797.4924739</v>
      </c>
      <c r="Y89"/>
      <c r="Z89"/>
      <c r="AA89"/>
      <c r="AB89"/>
      <c r="AC89"/>
      <c r="AD89"/>
      <c r="AE89" s="1">
        <f t="shared" si="44"/>
        <v>0</v>
      </c>
      <c r="AF89" s="1">
        <f t="shared" si="45"/>
        <v>0</v>
      </c>
      <c r="AG89" s="1">
        <f t="shared" si="46"/>
        <v>0</v>
      </c>
      <c r="AH89" s="1">
        <f t="shared" si="47"/>
        <v>0</v>
      </c>
      <c r="AI89" s="1">
        <f t="shared" si="48"/>
        <v>0</v>
      </c>
      <c r="AJ89" s="1">
        <f t="shared" si="49"/>
        <v>0</v>
      </c>
      <c r="AK89" s="1">
        <f t="shared" si="50"/>
        <v>0</v>
      </c>
      <c r="AL89" s="1">
        <f t="shared" si="51"/>
        <v>0</v>
      </c>
      <c r="AM89" s="1">
        <f t="shared" si="52"/>
        <v>0</v>
      </c>
      <c r="AN89" s="1">
        <f t="shared" si="53"/>
        <v>0</v>
      </c>
      <c r="AO89" s="1">
        <f t="shared" si="54"/>
        <v>0</v>
      </c>
      <c r="AP89" s="1">
        <f t="shared" si="55"/>
        <v>0</v>
      </c>
      <c r="AQ89" s="1">
        <f t="shared" si="56"/>
        <v>0</v>
      </c>
      <c r="AR89" s="1">
        <f t="shared" si="57"/>
        <v>0</v>
      </c>
      <c r="AS89" s="1">
        <f t="shared" si="58"/>
        <v>17772.179033100001</v>
      </c>
      <c r="AT89" s="1">
        <f t="shared" si="59"/>
        <v>0</v>
      </c>
      <c r="AU89" s="1">
        <f t="shared" si="60"/>
        <v>0</v>
      </c>
      <c r="AV89" s="1">
        <f t="shared" si="61"/>
        <v>15797.4924739</v>
      </c>
      <c r="AW89" s="1">
        <f t="shared" si="62"/>
        <v>0</v>
      </c>
      <c r="AX89" s="1">
        <f t="shared" si="42"/>
        <v>0</v>
      </c>
      <c r="AY89" s="1">
        <f t="shared" si="42"/>
        <v>0</v>
      </c>
    </row>
    <row r="90" spans="1:51" x14ac:dyDescent="0.2">
      <c r="A90" s="1" t="s">
        <v>285</v>
      </c>
      <c r="B90" s="1" t="s">
        <v>286</v>
      </c>
      <c r="C90" s="1" t="s">
        <v>287</v>
      </c>
      <c r="D90" s="1">
        <v>0</v>
      </c>
      <c r="E90" s="1">
        <v>824206.08369999996</v>
      </c>
      <c r="F90" s="1">
        <f t="shared" si="43"/>
        <v>8392.41787673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>
        <v>1481.0149194200001</v>
      </c>
      <c r="V90"/>
      <c r="W90"/>
      <c r="X90">
        <v>6911.4029573099997</v>
      </c>
      <c r="Y90"/>
      <c r="Z90"/>
      <c r="AA90"/>
      <c r="AB90"/>
      <c r="AC90"/>
      <c r="AD90"/>
      <c r="AE90" s="1">
        <f t="shared" si="44"/>
        <v>0</v>
      </c>
      <c r="AF90" s="1">
        <f t="shared" si="45"/>
        <v>0</v>
      </c>
      <c r="AG90" s="1">
        <f t="shared" si="46"/>
        <v>0</v>
      </c>
      <c r="AH90" s="1">
        <f t="shared" si="47"/>
        <v>0</v>
      </c>
      <c r="AI90" s="1">
        <f t="shared" si="48"/>
        <v>0</v>
      </c>
      <c r="AJ90" s="1">
        <f t="shared" si="49"/>
        <v>0</v>
      </c>
      <c r="AK90" s="1">
        <f t="shared" si="50"/>
        <v>0</v>
      </c>
      <c r="AL90" s="1">
        <f t="shared" si="51"/>
        <v>0</v>
      </c>
      <c r="AM90" s="1">
        <f t="shared" si="52"/>
        <v>0</v>
      </c>
      <c r="AN90" s="1">
        <f t="shared" si="53"/>
        <v>0</v>
      </c>
      <c r="AO90" s="1">
        <f t="shared" si="54"/>
        <v>0</v>
      </c>
      <c r="AP90" s="1">
        <f t="shared" si="55"/>
        <v>0</v>
      </c>
      <c r="AQ90" s="1">
        <f t="shared" si="56"/>
        <v>0</v>
      </c>
      <c r="AR90" s="1">
        <f t="shared" si="57"/>
        <v>0</v>
      </c>
      <c r="AS90" s="1">
        <f t="shared" si="58"/>
        <v>1481.0149194200001</v>
      </c>
      <c r="AT90" s="1">
        <f t="shared" si="59"/>
        <v>0</v>
      </c>
      <c r="AU90" s="1">
        <f t="shared" si="60"/>
        <v>0</v>
      </c>
      <c r="AV90" s="1">
        <f t="shared" si="61"/>
        <v>6911.4029573099997</v>
      </c>
      <c r="AW90" s="1">
        <f t="shared" si="62"/>
        <v>0</v>
      </c>
      <c r="AX90" s="1">
        <f t="shared" si="42"/>
        <v>0</v>
      </c>
      <c r="AY90" s="1">
        <f t="shared" si="42"/>
        <v>0</v>
      </c>
    </row>
    <row r="91" spans="1:51" x14ac:dyDescent="0.2">
      <c r="A91" s="1" t="s">
        <v>288</v>
      </c>
      <c r="B91" s="1" t="s">
        <v>289</v>
      </c>
      <c r="C91" s="1" t="s">
        <v>290</v>
      </c>
      <c r="D91" s="1">
        <v>0</v>
      </c>
      <c r="E91" s="1">
        <v>786095.10519999999</v>
      </c>
      <c r="F91" s="1">
        <f t="shared" si="43"/>
        <v>26164.596909799999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>
        <v>26164.596909799999</v>
      </c>
      <c r="V91"/>
      <c r="W91"/>
      <c r="X91"/>
      <c r="Y91"/>
      <c r="Z91"/>
      <c r="AA91"/>
      <c r="AB91"/>
      <c r="AC91"/>
      <c r="AD91"/>
      <c r="AE91" s="1">
        <f t="shared" si="44"/>
        <v>0</v>
      </c>
      <c r="AF91" s="1">
        <f t="shared" si="45"/>
        <v>0</v>
      </c>
      <c r="AG91" s="1">
        <f t="shared" si="46"/>
        <v>0</v>
      </c>
      <c r="AH91" s="1">
        <f t="shared" si="47"/>
        <v>0</v>
      </c>
      <c r="AI91" s="1">
        <f t="shared" si="48"/>
        <v>0</v>
      </c>
      <c r="AJ91" s="1">
        <f t="shared" si="49"/>
        <v>0</v>
      </c>
      <c r="AK91" s="1">
        <f t="shared" si="50"/>
        <v>0</v>
      </c>
      <c r="AL91" s="1">
        <f t="shared" si="51"/>
        <v>0</v>
      </c>
      <c r="AM91" s="1">
        <f t="shared" si="52"/>
        <v>0</v>
      </c>
      <c r="AN91" s="1">
        <f t="shared" si="53"/>
        <v>0</v>
      </c>
      <c r="AO91" s="1">
        <f t="shared" si="54"/>
        <v>0</v>
      </c>
      <c r="AP91" s="1">
        <f t="shared" si="55"/>
        <v>0</v>
      </c>
      <c r="AQ91" s="1">
        <f t="shared" si="56"/>
        <v>0</v>
      </c>
      <c r="AR91" s="1">
        <f t="shared" si="57"/>
        <v>0</v>
      </c>
      <c r="AS91" s="1">
        <f t="shared" si="58"/>
        <v>26164.596909799999</v>
      </c>
      <c r="AT91" s="1">
        <f t="shared" si="59"/>
        <v>0</v>
      </c>
      <c r="AU91" s="1">
        <f t="shared" si="60"/>
        <v>0</v>
      </c>
      <c r="AV91" s="1">
        <f t="shared" si="61"/>
        <v>0</v>
      </c>
      <c r="AW91" s="1">
        <f t="shared" si="62"/>
        <v>0</v>
      </c>
      <c r="AX91" s="1">
        <f t="shared" si="42"/>
        <v>0</v>
      </c>
      <c r="AY91" s="1">
        <f t="shared" si="42"/>
        <v>0</v>
      </c>
    </row>
    <row r="92" spans="1:51" x14ac:dyDescent="0.2">
      <c r="A92" s="1" t="s">
        <v>291</v>
      </c>
      <c r="B92" s="1" t="s">
        <v>292</v>
      </c>
      <c r="C92" s="1" t="s">
        <v>293</v>
      </c>
      <c r="D92" s="1">
        <v>0</v>
      </c>
      <c r="E92" s="1">
        <v>591604.77159999998</v>
      </c>
      <c r="F92" s="1">
        <f t="shared" si="43"/>
        <v>6911.4029573160005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>
        <v>5924.0596777000001</v>
      </c>
      <c r="V92"/>
      <c r="W92"/>
      <c r="X92">
        <v>987.34327961600002</v>
      </c>
      <c r="Y92"/>
      <c r="Z92"/>
      <c r="AA92"/>
      <c r="AB92"/>
      <c r="AC92"/>
      <c r="AD92"/>
      <c r="AE92" s="1">
        <f t="shared" si="44"/>
        <v>0</v>
      </c>
      <c r="AF92" s="1">
        <f t="shared" si="45"/>
        <v>0</v>
      </c>
      <c r="AG92" s="1">
        <f t="shared" si="46"/>
        <v>0</v>
      </c>
      <c r="AH92" s="1">
        <f t="shared" si="47"/>
        <v>0</v>
      </c>
      <c r="AI92" s="1">
        <f t="shared" si="48"/>
        <v>0</v>
      </c>
      <c r="AJ92" s="1">
        <f t="shared" si="49"/>
        <v>0</v>
      </c>
      <c r="AK92" s="1">
        <f t="shared" si="50"/>
        <v>0</v>
      </c>
      <c r="AL92" s="1">
        <f t="shared" si="51"/>
        <v>0</v>
      </c>
      <c r="AM92" s="1">
        <f t="shared" si="52"/>
        <v>0</v>
      </c>
      <c r="AN92" s="1">
        <f t="shared" si="53"/>
        <v>0</v>
      </c>
      <c r="AO92" s="1">
        <f t="shared" si="54"/>
        <v>0</v>
      </c>
      <c r="AP92" s="1">
        <f t="shared" si="55"/>
        <v>0</v>
      </c>
      <c r="AQ92" s="1">
        <f t="shared" si="56"/>
        <v>0</v>
      </c>
      <c r="AR92" s="1">
        <f t="shared" si="57"/>
        <v>0</v>
      </c>
      <c r="AS92" s="1">
        <f t="shared" si="58"/>
        <v>5924.0596777000001</v>
      </c>
      <c r="AT92" s="1">
        <f t="shared" si="59"/>
        <v>0</v>
      </c>
      <c r="AU92" s="1">
        <f t="shared" si="60"/>
        <v>0</v>
      </c>
      <c r="AV92" s="1">
        <f t="shared" si="61"/>
        <v>987.34327961600002</v>
      </c>
      <c r="AW92" s="1">
        <f t="shared" si="62"/>
        <v>0</v>
      </c>
      <c r="AX92" s="1">
        <f t="shared" si="42"/>
        <v>0</v>
      </c>
      <c r="AY92" s="1">
        <f t="shared" si="42"/>
        <v>0</v>
      </c>
    </row>
    <row r="93" spans="1:51" x14ac:dyDescent="0.2">
      <c r="A93" s="1" t="s">
        <v>294</v>
      </c>
      <c r="B93" s="1" t="s">
        <v>295</v>
      </c>
      <c r="C93" s="1" t="s">
        <v>296</v>
      </c>
      <c r="D93" s="1">
        <v>0</v>
      </c>
      <c r="E93" s="1">
        <v>751315.36809999996</v>
      </c>
      <c r="F93" s="1">
        <f t="shared" si="43"/>
        <v>69114.029573099993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>
        <v>69114.029573099993</v>
      </c>
      <c r="V93"/>
      <c r="W93"/>
      <c r="X93"/>
      <c r="Y93"/>
      <c r="Z93"/>
      <c r="AA93"/>
      <c r="AB93"/>
      <c r="AC93"/>
      <c r="AD93"/>
      <c r="AE93" s="1">
        <f t="shared" si="44"/>
        <v>0</v>
      </c>
      <c r="AF93" s="1">
        <f t="shared" si="45"/>
        <v>0</v>
      </c>
      <c r="AG93" s="1">
        <f t="shared" si="46"/>
        <v>0</v>
      </c>
      <c r="AH93" s="1">
        <f t="shared" si="47"/>
        <v>0</v>
      </c>
      <c r="AI93" s="1">
        <f t="shared" si="48"/>
        <v>0</v>
      </c>
      <c r="AJ93" s="1">
        <f t="shared" si="49"/>
        <v>0</v>
      </c>
      <c r="AK93" s="1">
        <f t="shared" si="50"/>
        <v>0</v>
      </c>
      <c r="AL93" s="1">
        <f t="shared" si="51"/>
        <v>0</v>
      </c>
      <c r="AM93" s="1">
        <f t="shared" si="52"/>
        <v>0</v>
      </c>
      <c r="AN93" s="1">
        <f t="shared" si="53"/>
        <v>0</v>
      </c>
      <c r="AO93" s="1">
        <f t="shared" si="54"/>
        <v>0</v>
      </c>
      <c r="AP93" s="1">
        <f t="shared" si="55"/>
        <v>0</v>
      </c>
      <c r="AQ93" s="1">
        <f t="shared" si="56"/>
        <v>0</v>
      </c>
      <c r="AR93" s="1">
        <f t="shared" si="57"/>
        <v>0</v>
      </c>
      <c r="AS93" s="1">
        <f t="shared" si="58"/>
        <v>69114.029573099993</v>
      </c>
      <c r="AT93" s="1">
        <f t="shared" si="59"/>
        <v>0</v>
      </c>
      <c r="AU93" s="1">
        <f t="shared" si="60"/>
        <v>0</v>
      </c>
      <c r="AV93" s="1">
        <f t="shared" si="61"/>
        <v>0</v>
      </c>
      <c r="AW93" s="1">
        <f t="shared" si="62"/>
        <v>0</v>
      </c>
      <c r="AX93" s="1">
        <f t="shared" si="42"/>
        <v>0</v>
      </c>
      <c r="AY93" s="1">
        <f t="shared" si="42"/>
        <v>0</v>
      </c>
    </row>
    <row r="94" spans="1:51" x14ac:dyDescent="0.2">
      <c r="A94" s="1" t="s">
        <v>297</v>
      </c>
      <c r="B94" s="1" t="s">
        <v>298</v>
      </c>
      <c r="C94" s="1" t="s">
        <v>299</v>
      </c>
      <c r="D94" s="1">
        <v>0</v>
      </c>
      <c r="E94" s="1">
        <v>118061.76730000001</v>
      </c>
      <c r="F94" s="1">
        <f t="shared" si="43"/>
        <v>1974.6865592300001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>
        <v>1974.6865592300001</v>
      </c>
      <c r="V94"/>
      <c r="W94"/>
      <c r="X94"/>
      <c r="Y94"/>
      <c r="Z94"/>
      <c r="AA94"/>
      <c r="AB94"/>
      <c r="AC94"/>
      <c r="AD94"/>
      <c r="AE94" s="1">
        <f t="shared" si="44"/>
        <v>0</v>
      </c>
      <c r="AF94" s="1">
        <f t="shared" si="45"/>
        <v>0</v>
      </c>
      <c r="AG94" s="1">
        <f t="shared" si="46"/>
        <v>0</v>
      </c>
      <c r="AH94" s="1">
        <f t="shared" si="47"/>
        <v>0</v>
      </c>
      <c r="AI94" s="1">
        <f t="shared" si="48"/>
        <v>0</v>
      </c>
      <c r="AJ94" s="1">
        <f t="shared" si="49"/>
        <v>0</v>
      </c>
      <c r="AK94" s="1">
        <f t="shared" si="50"/>
        <v>0</v>
      </c>
      <c r="AL94" s="1">
        <f t="shared" si="51"/>
        <v>0</v>
      </c>
      <c r="AM94" s="1">
        <f t="shared" si="52"/>
        <v>0</v>
      </c>
      <c r="AN94" s="1">
        <f t="shared" si="53"/>
        <v>0</v>
      </c>
      <c r="AO94" s="1">
        <f t="shared" si="54"/>
        <v>0</v>
      </c>
      <c r="AP94" s="1">
        <f t="shared" si="55"/>
        <v>0</v>
      </c>
      <c r="AQ94" s="1">
        <f t="shared" si="56"/>
        <v>0</v>
      </c>
      <c r="AR94" s="1">
        <f t="shared" si="57"/>
        <v>0</v>
      </c>
      <c r="AS94" s="1">
        <f t="shared" si="58"/>
        <v>1974.6865592300001</v>
      </c>
      <c r="AT94" s="1">
        <f t="shared" si="59"/>
        <v>0</v>
      </c>
      <c r="AU94" s="1">
        <f t="shared" si="60"/>
        <v>0</v>
      </c>
      <c r="AV94" s="1">
        <f t="shared" si="61"/>
        <v>0</v>
      </c>
      <c r="AW94" s="1">
        <f t="shared" si="62"/>
        <v>0</v>
      </c>
      <c r="AX94" s="1">
        <f t="shared" si="42"/>
        <v>0</v>
      </c>
      <c r="AY94" s="1">
        <f t="shared" si="42"/>
        <v>0</v>
      </c>
    </row>
    <row r="95" spans="1:51" x14ac:dyDescent="0.2">
      <c r="A95" s="1" t="s">
        <v>300</v>
      </c>
      <c r="B95" s="1" t="s">
        <v>301</v>
      </c>
      <c r="C95" s="1" t="s">
        <v>302</v>
      </c>
      <c r="D95" s="1">
        <v>0</v>
      </c>
      <c r="E95" s="1">
        <v>1247356.6129999999</v>
      </c>
      <c r="F95" s="1">
        <f t="shared" si="43"/>
        <v>15797.492473824001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>
        <v>14316.4775544</v>
      </c>
      <c r="V95">
        <v>493.67163980800001</v>
      </c>
      <c r="W95"/>
      <c r="X95">
        <v>987.34327961600002</v>
      </c>
      <c r="Y95"/>
      <c r="Z95"/>
      <c r="AA95"/>
      <c r="AB95"/>
      <c r="AC95"/>
      <c r="AD95"/>
      <c r="AE95" s="1">
        <f t="shared" si="44"/>
        <v>0</v>
      </c>
      <c r="AF95" s="1">
        <f t="shared" si="45"/>
        <v>0</v>
      </c>
      <c r="AG95" s="1">
        <f t="shared" si="46"/>
        <v>0</v>
      </c>
      <c r="AH95" s="1">
        <f t="shared" si="47"/>
        <v>0</v>
      </c>
      <c r="AI95" s="1">
        <f t="shared" si="48"/>
        <v>0</v>
      </c>
      <c r="AJ95" s="1">
        <f t="shared" si="49"/>
        <v>0</v>
      </c>
      <c r="AK95" s="1">
        <f t="shared" si="50"/>
        <v>0</v>
      </c>
      <c r="AL95" s="1">
        <f t="shared" si="51"/>
        <v>0</v>
      </c>
      <c r="AM95" s="1">
        <f t="shared" si="52"/>
        <v>0</v>
      </c>
      <c r="AN95" s="1">
        <f t="shared" si="53"/>
        <v>0</v>
      </c>
      <c r="AO95" s="1">
        <f t="shared" si="54"/>
        <v>0</v>
      </c>
      <c r="AP95" s="1">
        <f t="shared" si="55"/>
        <v>0</v>
      </c>
      <c r="AQ95" s="1">
        <f t="shared" si="56"/>
        <v>0</v>
      </c>
      <c r="AR95" s="1">
        <f t="shared" si="57"/>
        <v>0</v>
      </c>
      <c r="AS95" s="1">
        <f t="shared" si="58"/>
        <v>14316.4775544</v>
      </c>
      <c r="AT95" s="1">
        <f t="shared" si="59"/>
        <v>493.67163980800001</v>
      </c>
      <c r="AU95" s="1">
        <f t="shared" si="60"/>
        <v>0</v>
      </c>
      <c r="AV95" s="1">
        <f t="shared" si="61"/>
        <v>987.34327961600002</v>
      </c>
      <c r="AW95" s="1">
        <f t="shared" si="62"/>
        <v>0</v>
      </c>
      <c r="AX95" s="1">
        <f t="shared" si="42"/>
        <v>0</v>
      </c>
      <c r="AY95" s="1">
        <f t="shared" si="42"/>
        <v>0</v>
      </c>
    </row>
    <row r="96" spans="1:51" x14ac:dyDescent="0.2">
      <c r="A96" s="1" t="s">
        <v>303</v>
      </c>
      <c r="B96" s="1" t="s">
        <v>304</v>
      </c>
      <c r="C96" s="1" t="s">
        <v>305</v>
      </c>
      <c r="D96" s="1">
        <v>0</v>
      </c>
      <c r="E96" s="1">
        <v>941757.40919999999</v>
      </c>
      <c r="F96" s="1">
        <f t="shared" si="43"/>
        <v>49860.835620608006</v>
      </c>
      <c r="G96"/>
      <c r="H96"/>
      <c r="I96"/>
      <c r="J96"/>
      <c r="K96"/>
      <c r="L96"/>
      <c r="M96"/>
      <c r="N96">
        <v>493.67163980800001</v>
      </c>
      <c r="O96"/>
      <c r="P96"/>
      <c r="Q96"/>
      <c r="R96"/>
      <c r="S96"/>
      <c r="T96"/>
      <c r="U96">
        <v>49367.163980800004</v>
      </c>
      <c r="V96"/>
      <c r="W96"/>
      <c r="X96"/>
      <c r="Y96"/>
      <c r="Z96"/>
      <c r="AA96"/>
      <c r="AB96"/>
      <c r="AC96"/>
      <c r="AD96"/>
      <c r="AE96" s="1">
        <f t="shared" si="44"/>
        <v>0</v>
      </c>
      <c r="AF96" s="1">
        <f t="shared" si="45"/>
        <v>0</v>
      </c>
      <c r="AG96" s="1">
        <f t="shared" si="46"/>
        <v>0</v>
      </c>
      <c r="AH96" s="1">
        <f t="shared" si="47"/>
        <v>0</v>
      </c>
      <c r="AI96" s="1">
        <f t="shared" si="48"/>
        <v>0</v>
      </c>
      <c r="AJ96" s="1">
        <f t="shared" si="49"/>
        <v>0</v>
      </c>
      <c r="AK96" s="1">
        <f t="shared" si="50"/>
        <v>0</v>
      </c>
      <c r="AL96" s="1">
        <f t="shared" si="51"/>
        <v>493.67163980800001</v>
      </c>
      <c r="AM96" s="1">
        <f t="shared" si="52"/>
        <v>0</v>
      </c>
      <c r="AN96" s="1">
        <f t="shared" si="53"/>
        <v>0</v>
      </c>
      <c r="AO96" s="1">
        <f t="shared" si="54"/>
        <v>0</v>
      </c>
      <c r="AP96" s="1">
        <f t="shared" si="55"/>
        <v>0</v>
      </c>
      <c r="AQ96" s="1">
        <f t="shared" si="56"/>
        <v>0</v>
      </c>
      <c r="AR96" s="1">
        <f t="shared" si="57"/>
        <v>0</v>
      </c>
      <c r="AS96" s="1">
        <f t="shared" si="58"/>
        <v>49367.163980800004</v>
      </c>
      <c r="AT96" s="1">
        <f t="shared" si="59"/>
        <v>0</v>
      </c>
      <c r="AU96" s="1">
        <f t="shared" si="60"/>
        <v>0</v>
      </c>
      <c r="AV96" s="1">
        <f t="shared" si="61"/>
        <v>0</v>
      </c>
      <c r="AW96" s="1">
        <f t="shared" si="62"/>
        <v>0</v>
      </c>
      <c r="AX96" s="1">
        <f t="shared" si="42"/>
        <v>0</v>
      </c>
      <c r="AY96" s="1">
        <f t="shared" si="42"/>
        <v>0</v>
      </c>
    </row>
    <row r="97" spans="1:51" x14ac:dyDescent="0.2">
      <c r="A97" s="1" t="s">
        <v>306</v>
      </c>
      <c r="B97" s="1" t="s">
        <v>307</v>
      </c>
      <c r="C97" s="1" t="s">
        <v>308</v>
      </c>
      <c r="D97" s="1">
        <v>0</v>
      </c>
      <c r="E97" s="1">
        <v>26948.634320000001</v>
      </c>
      <c r="F97" s="1">
        <f t="shared" si="43"/>
        <v>493.67163980800001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>
        <v>493.67163980800001</v>
      </c>
      <c r="V97"/>
      <c r="W97"/>
      <c r="X97"/>
      <c r="Y97"/>
      <c r="Z97"/>
      <c r="AA97"/>
      <c r="AB97"/>
      <c r="AC97"/>
      <c r="AD97"/>
      <c r="AE97" s="1">
        <f t="shared" si="44"/>
        <v>0</v>
      </c>
      <c r="AF97" s="1">
        <f t="shared" si="45"/>
        <v>0</v>
      </c>
      <c r="AG97" s="1">
        <f t="shared" si="46"/>
        <v>0</v>
      </c>
      <c r="AH97" s="1">
        <f t="shared" si="47"/>
        <v>0</v>
      </c>
      <c r="AI97" s="1">
        <f t="shared" si="48"/>
        <v>0</v>
      </c>
      <c r="AJ97" s="1">
        <f t="shared" si="49"/>
        <v>0</v>
      </c>
      <c r="AK97" s="1">
        <f t="shared" si="50"/>
        <v>0</v>
      </c>
      <c r="AL97" s="1">
        <f t="shared" si="51"/>
        <v>0</v>
      </c>
      <c r="AM97" s="1">
        <f t="shared" si="52"/>
        <v>0</v>
      </c>
      <c r="AN97" s="1">
        <f t="shared" si="53"/>
        <v>0</v>
      </c>
      <c r="AO97" s="1">
        <f t="shared" si="54"/>
        <v>0</v>
      </c>
      <c r="AP97" s="1">
        <f t="shared" si="55"/>
        <v>0</v>
      </c>
      <c r="AQ97" s="1">
        <f t="shared" si="56"/>
        <v>0</v>
      </c>
      <c r="AR97" s="1">
        <f t="shared" si="57"/>
        <v>0</v>
      </c>
      <c r="AS97" s="1">
        <f t="shared" si="58"/>
        <v>493.67163980800001</v>
      </c>
      <c r="AT97" s="1">
        <f t="shared" si="59"/>
        <v>0</v>
      </c>
      <c r="AU97" s="1">
        <f t="shared" si="60"/>
        <v>0</v>
      </c>
      <c r="AV97" s="1">
        <f t="shared" si="61"/>
        <v>0</v>
      </c>
      <c r="AW97" s="1">
        <f t="shared" si="62"/>
        <v>0</v>
      </c>
      <c r="AX97" s="1">
        <f t="shared" si="42"/>
        <v>0</v>
      </c>
      <c r="AY97" s="1">
        <f t="shared" si="42"/>
        <v>0</v>
      </c>
    </row>
    <row r="98" spans="1:51" x14ac:dyDescent="0.2">
      <c r="A98" s="1" t="s">
        <v>309</v>
      </c>
      <c r="B98" s="1" t="s">
        <v>310</v>
      </c>
      <c r="C98" s="1" t="s">
        <v>311</v>
      </c>
      <c r="D98" s="1">
        <v>0</v>
      </c>
      <c r="E98" s="1">
        <v>2327985.8659999999</v>
      </c>
      <c r="F98" s="1">
        <f t="shared" ref="F98:F129" si="63">SUM(G98:AA98)</f>
        <v>136747.0442268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>
        <v>41468.417743899998</v>
      </c>
      <c r="V98">
        <v>95278.626482899999</v>
      </c>
      <c r="W98"/>
      <c r="X98"/>
      <c r="Y98"/>
      <c r="Z98"/>
      <c r="AA98"/>
      <c r="AB98"/>
      <c r="AC98"/>
      <c r="AD98"/>
      <c r="AE98" s="1">
        <f t="shared" si="44"/>
        <v>0</v>
      </c>
      <c r="AF98" s="1">
        <f t="shared" si="45"/>
        <v>0</v>
      </c>
      <c r="AG98" s="1">
        <f t="shared" si="46"/>
        <v>0</v>
      </c>
      <c r="AH98" s="1">
        <f t="shared" si="47"/>
        <v>0</v>
      </c>
      <c r="AI98" s="1">
        <f t="shared" si="48"/>
        <v>0</v>
      </c>
      <c r="AJ98" s="1">
        <f t="shared" si="49"/>
        <v>0</v>
      </c>
      <c r="AK98" s="1">
        <f t="shared" si="50"/>
        <v>0</v>
      </c>
      <c r="AL98" s="1">
        <f t="shared" si="51"/>
        <v>0</v>
      </c>
      <c r="AM98" s="1">
        <f t="shared" si="52"/>
        <v>0</v>
      </c>
      <c r="AN98" s="1">
        <f t="shared" si="53"/>
        <v>0</v>
      </c>
      <c r="AO98" s="1">
        <f t="shared" si="54"/>
        <v>0</v>
      </c>
      <c r="AP98" s="1">
        <f t="shared" si="55"/>
        <v>0</v>
      </c>
      <c r="AQ98" s="1">
        <f t="shared" si="56"/>
        <v>0</v>
      </c>
      <c r="AR98" s="1">
        <f t="shared" si="57"/>
        <v>0</v>
      </c>
      <c r="AS98" s="1">
        <f t="shared" si="58"/>
        <v>41468.417743899998</v>
      </c>
      <c r="AT98" s="1">
        <f t="shared" si="59"/>
        <v>95278.626482899999</v>
      </c>
      <c r="AU98" s="1">
        <f t="shared" si="60"/>
        <v>0</v>
      </c>
      <c r="AV98" s="1">
        <f t="shared" si="61"/>
        <v>0</v>
      </c>
      <c r="AW98" s="1">
        <f t="shared" si="62"/>
        <v>0</v>
      </c>
      <c r="AX98" s="1">
        <f t="shared" si="42"/>
        <v>0</v>
      </c>
      <c r="AY98" s="1">
        <f t="shared" si="42"/>
        <v>0</v>
      </c>
    </row>
    <row r="99" spans="1:51" x14ac:dyDescent="0.2">
      <c r="A99" s="1" t="s">
        <v>312</v>
      </c>
      <c r="B99" s="1" t="s">
        <v>313</v>
      </c>
      <c r="C99" s="1" t="s">
        <v>314</v>
      </c>
      <c r="D99" s="1">
        <v>0</v>
      </c>
      <c r="E99" s="1">
        <v>582253.36210000003</v>
      </c>
      <c r="F99" s="1">
        <f t="shared" si="63"/>
        <v>25670.925270008</v>
      </c>
      <c r="G99"/>
      <c r="H99"/>
      <c r="I99"/>
      <c r="J99"/>
      <c r="K99"/>
      <c r="L99"/>
      <c r="M99"/>
      <c r="N99">
        <v>493.67163980800001</v>
      </c>
      <c r="O99"/>
      <c r="P99"/>
      <c r="Q99"/>
      <c r="R99"/>
      <c r="S99"/>
      <c r="T99"/>
      <c r="U99">
        <v>25177.253630200001</v>
      </c>
      <c r="V99"/>
      <c r="W99"/>
      <c r="X99"/>
      <c r="Y99"/>
      <c r="Z99"/>
      <c r="AA99"/>
      <c r="AB99"/>
      <c r="AC99"/>
      <c r="AD99"/>
      <c r="AE99" s="1">
        <f t="shared" si="44"/>
        <v>0</v>
      </c>
      <c r="AF99" s="1">
        <f t="shared" si="45"/>
        <v>0</v>
      </c>
      <c r="AG99" s="1">
        <f t="shared" si="46"/>
        <v>0</v>
      </c>
      <c r="AH99" s="1">
        <f t="shared" si="47"/>
        <v>0</v>
      </c>
      <c r="AI99" s="1">
        <f t="shared" si="48"/>
        <v>0</v>
      </c>
      <c r="AJ99" s="1">
        <f t="shared" si="49"/>
        <v>0</v>
      </c>
      <c r="AK99" s="1">
        <f t="shared" si="50"/>
        <v>0</v>
      </c>
      <c r="AL99" s="1">
        <f t="shared" si="51"/>
        <v>493.67163980800001</v>
      </c>
      <c r="AM99" s="1">
        <f t="shared" si="52"/>
        <v>0</v>
      </c>
      <c r="AN99" s="1">
        <f t="shared" si="53"/>
        <v>0</v>
      </c>
      <c r="AO99" s="1">
        <f t="shared" si="54"/>
        <v>0</v>
      </c>
      <c r="AP99" s="1">
        <f t="shared" si="55"/>
        <v>0</v>
      </c>
      <c r="AQ99" s="1">
        <f t="shared" si="56"/>
        <v>0</v>
      </c>
      <c r="AR99" s="1">
        <f t="shared" si="57"/>
        <v>0</v>
      </c>
      <c r="AS99" s="1">
        <f t="shared" si="58"/>
        <v>25177.253630200001</v>
      </c>
      <c r="AT99" s="1">
        <f t="shared" si="59"/>
        <v>0</v>
      </c>
      <c r="AU99" s="1">
        <f t="shared" si="60"/>
        <v>0</v>
      </c>
      <c r="AV99" s="1">
        <f t="shared" si="61"/>
        <v>0</v>
      </c>
      <c r="AW99" s="1">
        <f t="shared" si="62"/>
        <v>0</v>
      </c>
      <c r="AX99" s="1">
        <f t="shared" si="42"/>
        <v>0</v>
      </c>
      <c r="AY99" s="1">
        <f t="shared" si="42"/>
        <v>0</v>
      </c>
    </row>
    <row r="100" spans="1:51" x14ac:dyDescent="0.2">
      <c r="A100" s="1" t="s">
        <v>315</v>
      </c>
      <c r="B100" s="1" t="s">
        <v>316</v>
      </c>
      <c r="C100" s="1" t="s">
        <v>317</v>
      </c>
      <c r="D100" s="1">
        <v>0</v>
      </c>
      <c r="E100" s="1">
        <v>25205.7111</v>
      </c>
      <c r="F100" s="1">
        <f t="shared" si="63"/>
        <v>493.67163980800001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>
        <v>493.67163980800001</v>
      </c>
      <c r="V100"/>
      <c r="W100"/>
      <c r="X100"/>
      <c r="Y100"/>
      <c r="Z100"/>
      <c r="AA100"/>
      <c r="AB100"/>
      <c r="AC100"/>
      <c r="AD100"/>
      <c r="AE100" s="1">
        <f t="shared" si="44"/>
        <v>0</v>
      </c>
      <c r="AF100" s="1">
        <f t="shared" si="45"/>
        <v>0</v>
      </c>
      <c r="AG100" s="1">
        <f t="shared" si="46"/>
        <v>0</v>
      </c>
      <c r="AH100" s="1">
        <f t="shared" si="47"/>
        <v>0</v>
      </c>
      <c r="AI100" s="1">
        <f t="shared" si="48"/>
        <v>0</v>
      </c>
      <c r="AJ100" s="1">
        <f t="shared" si="49"/>
        <v>0</v>
      </c>
      <c r="AK100" s="1">
        <f t="shared" si="50"/>
        <v>0</v>
      </c>
      <c r="AL100" s="1">
        <f t="shared" si="51"/>
        <v>0</v>
      </c>
      <c r="AM100" s="1">
        <f t="shared" si="52"/>
        <v>0</v>
      </c>
      <c r="AN100" s="1">
        <f t="shared" si="53"/>
        <v>0</v>
      </c>
      <c r="AO100" s="1">
        <f t="shared" si="54"/>
        <v>0</v>
      </c>
      <c r="AP100" s="1">
        <f t="shared" si="55"/>
        <v>0</v>
      </c>
      <c r="AQ100" s="1">
        <f t="shared" si="56"/>
        <v>0</v>
      </c>
      <c r="AR100" s="1">
        <f t="shared" si="57"/>
        <v>0</v>
      </c>
      <c r="AS100" s="1">
        <f t="shared" si="58"/>
        <v>493.67163980800001</v>
      </c>
      <c r="AT100" s="1">
        <f t="shared" si="59"/>
        <v>0</v>
      </c>
      <c r="AU100" s="1">
        <f t="shared" si="60"/>
        <v>0</v>
      </c>
      <c r="AV100" s="1">
        <f t="shared" si="61"/>
        <v>0</v>
      </c>
      <c r="AW100" s="1">
        <f t="shared" si="62"/>
        <v>0</v>
      </c>
      <c r="AX100" s="1">
        <f t="shared" si="42"/>
        <v>0</v>
      </c>
      <c r="AY100" s="1">
        <f t="shared" si="42"/>
        <v>0</v>
      </c>
    </row>
    <row r="101" spans="1:51" x14ac:dyDescent="0.2">
      <c r="A101" s="1" t="s">
        <v>318</v>
      </c>
      <c r="B101" s="1" t="s">
        <v>319</v>
      </c>
      <c r="C101" s="1" t="s">
        <v>320</v>
      </c>
      <c r="D101" s="1">
        <v>0</v>
      </c>
      <c r="E101" s="1">
        <v>633216.84479999996</v>
      </c>
      <c r="F101" s="1">
        <f t="shared" si="63"/>
        <v>18759.522312740002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>
        <v>16291.164113700001</v>
      </c>
      <c r="V101"/>
      <c r="W101"/>
      <c r="X101">
        <v>2468.3581990399998</v>
      </c>
      <c r="Y101"/>
      <c r="Z101"/>
      <c r="AA101"/>
      <c r="AB101"/>
      <c r="AC101"/>
      <c r="AD101"/>
      <c r="AE101" s="1">
        <f t="shared" si="44"/>
        <v>0</v>
      </c>
      <c r="AF101" s="1">
        <f t="shared" si="45"/>
        <v>0</v>
      </c>
      <c r="AG101" s="1">
        <f t="shared" si="46"/>
        <v>0</v>
      </c>
      <c r="AH101" s="1">
        <f t="shared" si="47"/>
        <v>0</v>
      </c>
      <c r="AI101" s="1">
        <f t="shared" si="48"/>
        <v>0</v>
      </c>
      <c r="AJ101" s="1">
        <f t="shared" si="49"/>
        <v>0</v>
      </c>
      <c r="AK101" s="1">
        <f t="shared" si="50"/>
        <v>0</v>
      </c>
      <c r="AL101" s="1">
        <f t="shared" si="51"/>
        <v>0</v>
      </c>
      <c r="AM101" s="1">
        <f t="shared" si="52"/>
        <v>0</v>
      </c>
      <c r="AN101" s="1">
        <f t="shared" si="53"/>
        <v>0</v>
      </c>
      <c r="AO101" s="1">
        <f t="shared" si="54"/>
        <v>0</v>
      </c>
      <c r="AP101" s="1">
        <f t="shared" si="55"/>
        <v>0</v>
      </c>
      <c r="AQ101" s="1">
        <f t="shared" si="56"/>
        <v>0</v>
      </c>
      <c r="AR101" s="1">
        <f t="shared" si="57"/>
        <v>0</v>
      </c>
      <c r="AS101" s="1">
        <f t="shared" si="58"/>
        <v>16291.164113700001</v>
      </c>
      <c r="AT101" s="1">
        <f t="shared" si="59"/>
        <v>0</v>
      </c>
      <c r="AU101" s="1">
        <f t="shared" si="60"/>
        <v>0</v>
      </c>
      <c r="AV101" s="1">
        <f t="shared" si="61"/>
        <v>2468.3581990399998</v>
      </c>
      <c r="AW101" s="1">
        <f t="shared" si="62"/>
        <v>0</v>
      </c>
      <c r="AX101" s="1">
        <f t="shared" si="42"/>
        <v>0</v>
      </c>
      <c r="AY101" s="1">
        <f t="shared" si="42"/>
        <v>0</v>
      </c>
    </row>
    <row r="102" spans="1:51" x14ac:dyDescent="0.2">
      <c r="A102" s="1" t="s">
        <v>321</v>
      </c>
      <c r="B102" s="1" t="s">
        <v>322</v>
      </c>
      <c r="C102" s="1" t="s">
        <v>323</v>
      </c>
      <c r="D102" s="1">
        <v>0</v>
      </c>
      <c r="E102" s="1">
        <v>264715.50550000003</v>
      </c>
      <c r="F102" s="1">
        <f t="shared" si="63"/>
        <v>5924.0596776980001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>
        <v>5430.3880378900003</v>
      </c>
      <c r="V102">
        <v>493.67163980800001</v>
      </c>
      <c r="W102"/>
      <c r="X102"/>
      <c r="Y102"/>
      <c r="Z102"/>
      <c r="AA102"/>
      <c r="AB102"/>
      <c r="AC102"/>
      <c r="AD102"/>
      <c r="AE102" s="1">
        <f t="shared" si="44"/>
        <v>0</v>
      </c>
      <c r="AF102" s="1">
        <f t="shared" si="45"/>
        <v>0</v>
      </c>
      <c r="AG102" s="1">
        <f t="shared" si="46"/>
        <v>0</v>
      </c>
      <c r="AH102" s="1">
        <f t="shared" si="47"/>
        <v>0</v>
      </c>
      <c r="AI102" s="1">
        <f t="shared" si="48"/>
        <v>0</v>
      </c>
      <c r="AJ102" s="1">
        <f t="shared" si="49"/>
        <v>0</v>
      </c>
      <c r="AK102" s="1">
        <f t="shared" si="50"/>
        <v>0</v>
      </c>
      <c r="AL102" s="1">
        <f t="shared" si="51"/>
        <v>0</v>
      </c>
      <c r="AM102" s="1">
        <f t="shared" si="52"/>
        <v>0</v>
      </c>
      <c r="AN102" s="1">
        <f t="shared" si="53"/>
        <v>0</v>
      </c>
      <c r="AO102" s="1">
        <f t="shared" si="54"/>
        <v>0</v>
      </c>
      <c r="AP102" s="1">
        <f t="shared" si="55"/>
        <v>0</v>
      </c>
      <c r="AQ102" s="1">
        <f t="shared" si="56"/>
        <v>0</v>
      </c>
      <c r="AR102" s="1">
        <f t="shared" si="57"/>
        <v>0</v>
      </c>
      <c r="AS102" s="1">
        <f t="shared" si="58"/>
        <v>5430.3880378900003</v>
      </c>
      <c r="AT102" s="1">
        <f t="shared" si="59"/>
        <v>493.67163980800001</v>
      </c>
      <c r="AU102" s="1">
        <f t="shared" si="60"/>
        <v>0</v>
      </c>
      <c r="AV102" s="1">
        <f t="shared" si="61"/>
        <v>0</v>
      </c>
      <c r="AW102" s="1">
        <f t="shared" si="62"/>
        <v>0</v>
      </c>
      <c r="AX102" s="1">
        <f t="shared" si="42"/>
        <v>0</v>
      </c>
      <c r="AY102" s="1">
        <f t="shared" si="42"/>
        <v>0</v>
      </c>
    </row>
    <row r="103" spans="1:51" x14ac:dyDescent="0.2">
      <c r="A103" s="1" t="s">
        <v>324</v>
      </c>
      <c r="B103" s="1" t="s">
        <v>325</v>
      </c>
      <c r="C103" s="1" t="s">
        <v>326</v>
      </c>
      <c r="D103" s="1">
        <v>0</v>
      </c>
      <c r="E103" s="1">
        <v>341573.59269999998</v>
      </c>
      <c r="F103" s="1">
        <f t="shared" si="63"/>
        <v>79974.8056488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>
        <v>15303.820834</v>
      </c>
      <c r="V103">
        <v>64670.984814800002</v>
      </c>
      <c r="W103"/>
      <c r="X103"/>
      <c r="Y103"/>
      <c r="Z103"/>
      <c r="AA103"/>
      <c r="AB103"/>
      <c r="AC103"/>
      <c r="AD103"/>
      <c r="AE103" s="1">
        <f t="shared" si="44"/>
        <v>0</v>
      </c>
      <c r="AF103" s="1">
        <f t="shared" si="45"/>
        <v>0</v>
      </c>
      <c r="AG103" s="1">
        <f t="shared" si="46"/>
        <v>0</v>
      </c>
      <c r="AH103" s="1">
        <f t="shared" si="47"/>
        <v>0</v>
      </c>
      <c r="AI103" s="1">
        <f t="shared" si="48"/>
        <v>0</v>
      </c>
      <c r="AJ103" s="1">
        <f t="shared" si="49"/>
        <v>0</v>
      </c>
      <c r="AK103" s="1">
        <f t="shared" si="50"/>
        <v>0</v>
      </c>
      <c r="AL103" s="1">
        <f t="shared" si="51"/>
        <v>0</v>
      </c>
      <c r="AM103" s="1">
        <f t="shared" si="52"/>
        <v>0</v>
      </c>
      <c r="AN103" s="1">
        <f t="shared" si="53"/>
        <v>0</v>
      </c>
      <c r="AO103" s="1">
        <f t="shared" si="54"/>
        <v>0</v>
      </c>
      <c r="AP103" s="1">
        <f t="shared" si="55"/>
        <v>0</v>
      </c>
      <c r="AQ103" s="1">
        <f t="shared" si="56"/>
        <v>0</v>
      </c>
      <c r="AR103" s="1">
        <f t="shared" si="57"/>
        <v>0</v>
      </c>
      <c r="AS103" s="1">
        <f t="shared" si="58"/>
        <v>15303.820834</v>
      </c>
      <c r="AT103" s="1">
        <f t="shared" si="59"/>
        <v>64670.984814800002</v>
      </c>
      <c r="AU103" s="1">
        <f t="shared" si="60"/>
        <v>0</v>
      </c>
      <c r="AV103" s="1">
        <f t="shared" si="61"/>
        <v>0</v>
      </c>
      <c r="AW103" s="1">
        <f t="shared" si="62"/>
        <v>0</v>
      </c>
      <c r="AX103" s="1">
        <f t="shared" si="42"/>
        <v>0</v>
      </c>
      <c r="AY103" s="1">
        <f t="shared" si="42"/>
        <v>0</v>
      </c>
    </row>
    <row r="104" spans="1:51" x14ac:dyDescent="0.2">
      <c r="A104" s="1" t="s">
        <v>327</v>
      </c>
      <c r="B104" s="1" t="s">
        <v>328</v>
      </c>
      <c r="C104" s="1" t="s">
        <v>329</v>
      </c>
      <c r="D104" s="1">
        <v>0</v>
      </c>
      <c r="E104" s="1">
        <v>241278.0742</v>
      </c>
      <c r="F104" s="1">
        <f t="shared" si="63"/>
        <v>17772.179033100001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>
        <v>17772.179033100001</v>
      </c>
      <c r="V104"/>
      <c r="W104"/>
      <c r="X104"/>
      <c r="Y104"/>
      <c r="Z104"/>
      <c r="AA104"/>
      <c r="AB104"/>
      <c r="AC104"/>
      <c r="AD104"/>
      <c r="AE104" s="1">
        <f t="shared" si="44"/>
        <v>0</v>
      </c>
      <c r="AF104" s="1">
        <f t="shared" si="45"/>
        <v>0</v>
      </c>
      <c r="AG104" s="1">
        <f t="shared" si="46"/>
        <v>0</v>
      </c>
      <c r="AH104" s="1">
        <f t="shared" si="47"/>
        <v>0</v>
      </c>
      <c r="AI104" s="1">
        <f t="shared" si="48"/>
        <v>0</v>
      </c>
      <c r="AJ104" s="1">
        <f t="shared" si="49"/>
        <v>0</v>
      </c>
      <c r="AK104" s="1">
        <f t="shared" si="50"/>
        <v>0</v>
      </c>
      <c r="AL104" s="1">
        <f t="shared" si="51"/>
        <v>0</v>
      </c>
      <c r="AM104" s="1">
        <f t="shared" si="52"/>
        <v>0</v>
      </c>
      <c r="AN104" s="1">
        <f t="shared" si="53"/>
        <v>0</v>
      </c>
      <c r="AO104" s="1">
        <f t="shared" si="54"/>
        <v>0</v>
      </c>
      <c r="AP104" s="1">
        <f t="shared" si="55"/>
        <v>0</v>
      </c>
      <c r="AQ104" s="1">
        <f t="shared" si="56"/>
        <v>0</v>
      </c>
      <c r="AR104" s="1">
        <f t="shared" si="57"/>
        <v>0</v>
      </c>
      <c r="AS104" s="1">
        <f t="shared" si="58"/>
        <v>17772.179033100001</v>
      </c>
      <c r="AT104" s="1">
        <f t="shared" si="59"/>
        <v>0</v>
      </c>
      <c r="AU104" s="1">
        <f t="shared" si="60"/>
        <v>0</v>
      </c>
      <c r="AV104" s="1">
        <f t="shared" si="61"/>
        <v>0</v>
      </c>
      <c r="AW104" s="1">
        <f t="shared" si="62"/>
        <v>0</v>
      </c>
      <c r="AX104" s="1">
        <f t="shared" si="42"/>
        <v>0</v>
      </c>
      <c r="AY104" s="1">
        <f t="shared" si="42"/>
        <v>0</v>
      </c>
    </row>
    <row r="105" spans="1:51" x14ac:dyDescent="0.2">
      <c r="A105" s="1" t="s">
        <v>330</v>
      </c>
      <c r="B105" s="1" t="s">
        <v>331</v>
      </c>
      <c r="C105" s="1" t="s">
        <v>332</v>
      </c>
      <c r="D105" s="1">
        <v>0</v>
      </c>
      <c r="E105" s="1">
        <v>466295.00400000002</v>
      </c>
      <c r="F105" s="1">
        <f t="shared" si="63"/>
        <v>17772.179033100001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>
        <v>17772.179033100001</v>
      </c>
      <c r="V105"/>
      <c r="W105"/>
      <c r="X105"/>
      <c r="Y105"/>
      <c r="Z105"/>
      <c r="AA105"/>
      <c r="AB105"/>
      <c r="AC105"/>
      <c r="AD105"/>
      <c r="AE105" s="1">
        <f t="shared" si="44"/>
        <v>0</v>
      </c>
      <c r="AF105" s="1">
        <f t="shared" si="45"/>
        <v>0</v>
      </c>
      <c r="AG105" s="1">
        <f t="shared" si="46"/>
        <v>0</v>
      </c>
      <c r="AH105" s="1">
        <f t="shared" si="47"/>
        <v>0</v>
      </c>
      <c r="AI105" s="1">
        <f t="shared" si="48"/>
        <v>0</v>
      </c>
      <c r="AJ105" s="1">
        <f t="shared" si="49"/>
        <v>0</v>
      </c>
      <c r="AK105" s="1">
        <f t="shared" si="50"/>
        <v>0</v>
      </c>
      <c r="AL105" s="1">
        <f t="shared" si="51"/>
        <v>0</v>
      </c>
      <c r="AM105" s="1">
        <f t="shared" si="52"/>
        <v>0</v>
      </c>
      <c r="AN105" s="1">
        <f t="shared" si="53"/>
        <v>0</v>
      </c>
      <c r="AO105" s="1">
        <f t="shared" si="54"/>
        <v>0</v>
      </c>
      <c r="AP105" s="1">
        <f t="shared" si="55"/>
        <v>0</v>
      </c>
      <c r="AQ105" s="1">
        <f t="shared" si="56"/>
        <v>0</v>
      </c>
      <c r="AR105" s="1">
        <f t="shared" si="57"/>
        <v>0</v>
      </c>
      <c r="AS105" s="1">
        <f t="shared" si="58"/>
        <v>17772.179033100001</v>
      </c>
      <c r="AT105" s="1">
        <f t="shared" si="59"/>
        <v>0</v>
      </c>
      <c r="AU105" s="1">
        <f t="shared" si="60"/>
        <v>0</v>
      </c>
      <c r="AV105" s="1">
        <f t="shared" si="61"/>
        <v>0</v>
      </c>
      <c r="AW105" s="1">
        <f t="shared" si="62"/>
        <v>0</v>
      </c>
      <c r="AX105" s="1">
        <f t="shared" si="42"/>
        <v>0</v>
      </c>
      <c r="AY105" s="1">
        <f t="shared" si="42"/>
        <v>0</v>
      </c>
    </row>
    <row r="106" spans="1:51" x14ac:dyDescent="0.2">
      <c r="A106" s="1" t="s">
        <v>333</v>
      </c>
      <c r="B106" s="1" t="s">
        <v>334</v>
      </c>
      <c r="C106" s="1" t="s">
        <v>335</v>
      </c>
      <c r="D106" s="1">
        <v>0</v>
      </c>
      <c r="E106" s="1">
        <v>95877.653520000007</v>
      </c>
      <c r="F106" s="1">
        <f t="shared" si="63"/>
        <v>493.67163980800001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>
        <v>493.67163980800001</v>
      </c>
      <c r="V106"/>
      <c r="W106"/>
      <c r="X106"/>
      <c r="Y106"/>
      <c r="Z106"/>
      <c r="AA106"/>
      <c r="AB106"/>
      <c r="AC106"/>
      <c r="AD106"/>
      <c r="AE106" s="1">
        <f t="shared" si="44"/>
        <v>0</v>
      </c>
      <c r="AF106" s="1">
        <f t="shared" si="45"/>
        <v>0</v>
      </c>
      <c r="AG106" s="1">
        <f t="shared" si="46"/>
        <v>0</v>
      </c>
      <c r="AH106" s="1">
        <f t="shared" si="47"/>
        <v>0</v>
      </c>
      <c r="AI106" s="1">
        <f t="shared" si="48"/>
        <v>0</v>
      </c>
      <c r="AJ106" s="1">
        <f t="shared" si="49"/>
        <v>0</v>
      </c>
      <c r="AK106" s="1">
        <f t="shared" si="50"/>
        <v>0</v>
      </c>
      <c r="AL106" s="1">
        <f t="shared" si="51"/>
        <v>0</v>
      </c>
      <c r="AM106" s="1">
        <f t="shared" si="52"/>
        <v>0</v>
      </c>
      <c r="AN106" s="1">
        <f t="shared" si="53"/>
        <v>0</v>
      </c>
      <c r="AO106" s="1">
        <f t="shared" si="54"/>
        <v>0</v>
      </c>
      <c r="AP106" s="1">
        <f t="shared" si="55"/>
        <v>0</v>
      </c>
      <c r="AQ106" s="1">
        <f t="shared" si="56"/>
        <v>0</v>
      </c>
      <c r="AR106" s="1">
        <f t="shared" si="57"/>
        <v>0</v>
      </c>
      <c r="AS106" s="1">
        <f t="shared" si="58"/>
        <v>493.67163980800001</v>
      </c>
      <c r="AT106" s="1">
        <f t="shared" si="59"/>
        <v>0</v>
      </c>
      <c r="AU106" s="1">
        <f t="shared" si="60"/>
        <v>0</v>
      </c>
      <c r="AV106" s="1">
        <f t="shared" si="61"/>
        <v>0</v>
      </c>
      <c r="AW106" s="1">
        <f t="shared" si="62"/>
        <v>0</v>
      </c>
      <c r="AX106" s="1">
        <f t="shared" si="42"/>
        <v>0</v>
      </c>
      <c r="AY106" s="1">
        <f t="shared" si="42"/>
        <v>0</v>
      </c>
    </row>
    <row r="107" spans="1:51" x14ac:dyDescent="0.2">
      <c r="A107" s="1" t="s">
        <v>336</v>
      </c>
      <c r="B107" s="1" t="s">
        <v>337</v>
      </c>
      <c r="C107" s="1" t="s">
        <v>338</v>
      </c>
      <c r="D107" s="1">
        <v>0</v>
      </c>
      <c r="E107" s="1">
        <v>57038.151539999999</v>
      </c>
      <c r="F107" s="1">
        <f t="shared" si="63"/>
        <v>1481.0149194200001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>
        <v>1481.0149194200001</v>
      </c>
      <c r="V107"/>
      <c r="W107"/>
      <c r="X107"/>
      <c r="Y107"/>
      <c r="Z107"/>
      <c r="AA107"/>
      <c r="AB107"/>
      <c r="AC107"/>
      <c r="AD107"/>
      <c r="AE107" s="1">
        <f t="shared" si="44"/>
        <v>0</v>
      </c>
      <c r="AF107" s="1">
        <f t="shared" si="45"/>
        <v>0</v>
      </c>
      <c r="AG107" s="1">
        <f t="shared" si="46"/>
        <v>0</v>
      </c>
      <c r="AH107" s="1">
        <f t="shared" si="47"/>
        <v>0</v>
      </c>
      <c r="AI107" s="1">
        <f t="shared" si="48"/>
        <v>0</v>
      </c>
      <c r="AJ107" s="1">
        <f t="shared" si="49"/>
        <v>0</v>
      </c>
      <c r="AK107" s="1">
        <f t="shared" si="50"/>
        <v>0</v>
      </c>
      <c r="AL107" s="1">
        <f t="shared" si="51"/>
        <v>0</v>
      </c>
      <c r="AM107" s="1">
        <f t="shared" si="52"/>
        <v>0</v>
      </c>
      <c r="AN107" s="1">
        <f t="shared" si="53"/>
        <v>0</v>
      </c>
      <c r="AO107" s="1">
        <f t="shared" si="54"/>
        <v>0</v>
      </c>
      <c r="AP107" s="1">
        <f t="shared" si="55"/>
        <v>0</v>
      </c>
      <c r="AQ107" s="1">
        <f t="shared" si="56"/>
        <v>0</v>
      </c>
      <c r="AR107" s="1">
        <f t="shared" si="57"/>
        <v>0</v>
      </c>
      <c r="AS107" s="1">
        <f t="shared" si="58"/>
        <v>1481.0149194200001</v>
      </c>
      <c r="AT107" s="1">
        <f t="shared" si="59"/>
        <v>0</v>
      </c>
      <c r="AU107" s="1">
        <f t="shared" si="60"/>
        <v>0</v>
      </c>
      <c r="AV107" s="1">
        <f t="shared" si="61"/>
        <v>0</v>
      </c>
      <c r="AW107" s="1">
        <f t="shared" si="62"/>
        <v>0</v>
      </c>
      <c r="AX107" s="1">
        <f t="shared" si="42"/>
        <v>0</v>
      </c>
      <c r="AY107" s="1">
        <f t="shared" si="42"/>
        <v>0</v>
      </c>
    </row>
    <row r="108" spans="1:51" x14ac:dyDescent="0.2">
      <c r="A108" s="1" t="s">
        <v>339</v>
      </c>
      <c r="B108" s="1" t="s">
        <v>340</v>
      </c>
      <c r="C108" s="1" t="s">
        <v>341</v>
      </c>
      <c r="D108" s="1">
        <v>0</v>
      </c>
      <c r="E108" s="1">
        <v>115542.4004</v>
      </c>
      <c r="F108" s="1">
        <f t="shared" si="63"/>
        <v>5430.3880378900003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>
        <v>5430.3880378900003</v>
      </c>
      <c r="V108"/>
      <c r="W108"/>
      <c r="X108"/>
      <c r="Y108"/>
      <c r="Z108"/>
      <c r="AA108"/>
      <c r="AB108"/>
      <c r="AC108"/>
      <c r="AD108"/>
      <c r="AE108" s="1">
        <f t="shared" si="44"/>
        <v>0</v>
      </c>
      <c r="AF108" s="1">
        <f t="shared" si="45"/>
        <v>0</v>
      </c>
      <c r="AG108" s="1">
        <f t="shared" si="46"/>
        <v>0</v>
      </c>
      <c r="AH108" s="1">
        <f t="shared" si="47"/>
        <v>0</v>
      </c>
      <c r="AI108" s="1">
        <f t="shared" si="48"/>
        <v>0</v>
      </c>
      <c r="AJ108" s="1">
        <f t="shared" si="49"/>
        <v>0</v>
      </c>
      <c r="AK108" s="1">
        <f t="shared" si="50"/>
        <v>0</v>
      </c>
      <c r="AL108" s="1">
        <f t="shared" si="51"/>
        <v>0</v>
      </c>
      <c r="AM108" s="1">
        <f t="shared" si="52"/>
        <v>0</v>
      </c>
      <c r="AN108" s="1">
        <f t="shared" si="53"/>
        <v>0</v>
      </c>
      <c r="AO108" s="1">
        <f t="shared" si="54"/>
        <v>0</v>
      </c>
      <c r="AP108" s="1">
        <f t="shared" si="55"/>
        <v>0</v>
      </c>
      <c r="AQ108" s="1">
        <f t="shared" si="56"/>
        <v>0</v>
      </c>
      <c r="AR108" s="1">
        <f t="shared" si="57"/>
        <v>0</v>
      </c>
      <c r="AS108" s="1">
        <f t="shared" si="58"/>
        <v>5430.3880378900003</v>
      </c>
      <c r="AT108" s="1">
        <f t="shared" si="59"/>
        <v>0</v>
      </c>
      <c r="AU108" s="1">
        <f t="shared" si="60"/>
        <v>0</v>
      </c>
      <c r="AV108" s="1">
        <f t="shared" si="61"/>
        <v>0</v>
      </c>
      <c r="AW108" s="1">
        <f t="shared" si="62"/>
        <v>0</v>
      </c>
      <c r="AX108" s="1">
        <f t="shared" si="42"/>
        <v>0</v>
      </c>
      <c r="AY108" s="1">
        <f t="shared" si="42"/>
        <v>0</v>
      </c>
    </row>
    <row r="109" spans="1:51" x14ac:dyDescent="0.2">
      <c r="A109" s="1" t="s">
        <v>342</v>
      </c>
      <c r="B109" s="1" t="s">
        <v>343</v>
      </c>
      <c r="C109" s="1" t="s">
        <v>344</v>
      </c>
      <c r="D109" s="1">
        <v>0</v>
      </c>
      <c r="E109" s="1">
        <v>72322.220449999993</v>
      </c>
      <c r="F109" s="1">
        <f t="shared" si="63"/>
        <v>3455.7014786599998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>
        <v>3455.7014786599998</v>
      </c>
      <c r="V109"/>
      <c r="W109"/>
      <c r="X109"/>
      <c r="Y109"/>
      <c r="Z109"/>
      <c r="AA109"/>
      <c r="AB109"/>
      <c r="AC109"/>
      <c r="AD109"/>
      <c r="AE109" s="1">
        <f t="shared" si="44"/>
        <v>0</v>
      </c>
      <c r="AF109" s="1">
        <f t="shared" si="45"/>
        <v>0</v>
      </c>
      <c r="AG109" s="1">
        <f t="shared" si="46"/>
        <v>0</v>
      </c>
      <c r="AH109" s="1">
        <f t="shared" si="47"/>
        <v>0</v>
      </c>
      <c r="AI109" s="1">
        <f t="shared" si="48"/>
        <v>0</v>
      </c>
      <c r="AJ109" s="1">
        <f t="shared" si="49"/>
        <v>0</v>
      </c>
      <c r="AK109" s="1">
        <f t="shared" si="50"/>
        <v>0</v>
      </c>
      <c r="AL109" s="1">
        <f t="shared" si="51"/>
        <v>0</v>
      </c>
      <c r="AM109" s="1">
        <f t="shared" si="52"/>
        <v>0</v>
      </c>
      <c r="AN109" s="1">
        <f t="shared" si="53"/>
        <v>0</v>
      </c>
      <c r="AO109" s="1">
        <f t="shared" si="54"/>
        <v>0</v>
      </c>
      <c r="AP109" s="1">
        <f t="shared" si="55"/>
        <v>0</v>
      </c>
      <c r="AQ109" s="1">
        <f t="shared" si="56"/>
        <v>0</v>
      </c>
      <c r="AR109" s="1">
        <f t="shared" si="57"/>
        <v>0</v>
      </c>
      <c r="AS109" s="1">
        <f t="shared" si="58"/>
        <v>3455.7014786599998</v>
      </c>
      <c r="AT109" s="1">
        <f t="shared" si="59"/>
        <v>0</v>
      </c>
      <c r="AU109" s="1">
        <f t="shared" si="60"/>
        <v>0</v>
      </c>
      <c r="AV109" s="1">
        <f t="shared" si="61"/>
        <v>0</v>
      </c>
      <c r="AW109" s="1">
        <f t="shared" si="62"/>
        <v>0</v>
      </c>
      <c r="AX109" s="1">
        <f t="shared" si="42"/>
        <v>0</v>
      </c>
      <c r="AY109" s="1">
        <f t="shared" si="42"/>
        <v>0</v>
      </c>
    </row>
    <row r="110" spans="1:51" x14ac:dyDescent="0.2">
      <c r="A110" s="1" t="s">
        <v>345</v>
      </c>
      <c r="B110" s="1" t="s">
        <v>346</v>
      </c>
      <c r="C110" s="1" t="s">
        <v>347</v>
      </c>
      <c r="D110" s="1">
        <v>0</v>
      </c>
      <c r="E110" s="1">
        <v>238760.7641</v>
      </c>
      <c r="F110" s="1">
        <f t="shared" si="63"/>
        <v>2962.02983885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>
        <v>2962.02983885</v>
      </c>
      <c r="V110"/>
      <c r="W110"/>
      <c r="X110"/>
      <c r="Y110"/>
      <c r="Z110"/>
      <c r="AA110"/>
      <c r="AB110"/>
      <c r="AC110"/>
      <c r="AD110"/>
      <c r="AE110" s="1">
        <f t="shared" si="44"/>
        <v>0</v>
      </c>
      <c r="AF110" s="1">
        <f t="shared" si="45"/>
        <v>0</v>
      </c>
      <c r="AG110" s="1">
        <f t="shared" si="46"/>
        <v>0</v>
      </c>
      <c r="AH110" s="1">
        <f t="shared" si="47"/>
        <v>0</v>
      </c>
      <c r="AI110" s="1">
        <f t="shared" si="48"/>
        <v>0</v>
      </c>
      <c r="AJ110" s="1">
        <f t="shared" si="49"/>
        <v>0</v>
      </c>
      <c r="AK110" s="1">
        <f t="shared" si="50"/>
        <v>0</v>
      </c>
      <c r="AL110" s="1">
        <f t="shared" si="51"/>
        <v>0</v>
      </c>
      <c r="AM110" s="1">
        <f t="shared" si="52"/>
        <v>0</v>
      </c>
      <c r="AN110" s="1">
        <f t="shared" si="53"/>
        <v>0</v>
      </c>
      <c r="AO110" s="1">
        <f t="shared" si="54"/>
        <v>0</v>
      </c>
      <c r="AP110" s="1">
        <f t="shared" si="55"/>
        <v>0</v>
      </c>
      <c r="AQ110" s="1">
        <f t="shared" si="56"/>
        <v>0</v>
      </c>
      <c r="AR110" s="1">
        <f t="shared" si="57"/>
        <v>0</v>
      </c>
      <c r="AS110" s="1">
        <f t="shared" si="58"/>
        <v>2962.02983885</v>
      </c>
      <c r="AT110" s="1">
        <f t="shared" si="59"/>
        <v>0</v>
      </c>
      <c r="AU110" s="1">
        <f t="shared" si="60"/>
        <v>0</v>
      </c>
      <c r="AV110" s="1">
        <f t="shared" si="61"/>
        <v>0</v>
      </c>
      <c r="AW110" s="1">
        <f t="shared" si="62"/>
        <v>0</v>
      </c>
      <c r="AX110" s="1">
        <f t="shared" si="42"/>
        <v>0</v>
      </c>
      <c r="AY110" s="1">
        <f t="shared" si="42"/>
        <v>0</v>
      </c>
    </row>
    <row r="111" spans="1:51" x14ac:dyDescent="0.2">
      <c r="A111" s="1" t="s">
        <v>348</v>
      </c>
      <c r="B111" s="1" t="s">
        <v>349</v>
      </c>
      <c r="C111" s="1" t="s">
        <v>350</v>
      </c>
      <c r="D111" s="1">
        <v>0</v>
      </c>
      <c r="E111" s="1">
        <v>620200.15500000003</v>
      </c>
      <c r="F111" s="1">
        <f t="shared" si="63"/>
        <v>29126.6267487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>
        <v>29126.6267487</v>
      </c>
      <c r="V111"/>
      <c r="W111"/>
      <c r="X111"/>
      <c r="Y111"/>
      <c r="Z111"/>
      <c r="AA111"/>
      <c r="AB111"/>
      <c r="AC111"/>
      <c r="AD111"/>
      <c r="AE111" s="1">
        <f t="shared" si="44"/>
        <v>0</v>
      </c>
      <c r="AF111" s="1">
        <f t="shared" si="45"/>
        <v>0</v>
      </c>
      <c r="AG111" s="1">
        <f t="shared" si="46"/>
        <v>0</v>
      </c>
      <c r="AH111" s="1">
        <f t="shared" si="47"/>
        <v>0</v>
      </c>
      <c r="AI111" s="1">
        <f t="shared" si="48"/>
        <v>0</v>
      </c>
      <c r="AJ111" s="1">
        <f t="shared" si="49"/>
        <v>0</v>
      </c>
      <c r="AK111" s="1">
        <f t="shared" si="50"/>
        <v>0</v>
      </c>
      <c r="AL111" s="1">
        <f t="shared" si="51"/>
        <v>0</v>
      </c>
      <c r="AM111" s="1">
        <f t="shared" si="52"/>
        <v>0</v>
      </c>
      <c r="AN111" s="1">
        <f t="shared" si="53"/>
        <v>0</v>
      </c>
      <c r="AO111" s="1">
        <f t="shared" si="54"/>
        <v>0</v>
      </c>
      <c r="AP111" s="1">
        <f t="shared" si="55"/>
        <v>0</v>
      </c>
      <c r="AQ111" s="1">
        <f t="shared" si="56"/>
        <v>0</v>
      </c>
      <c r="AR111" s="1">
        <f t="shared" si="57"/>
        <v>0</v>
      </c>
      <c r="AS111" s="1">
        <f t="shared" si="58"/>
        <v>29126.6267487</v>
      </c>
      <c r="AT111" s="1">
        <f t="shared" si="59"/>
        <v>0</v>
      </c>
      <c r="AU111" s="1">
        <f t="shared" si="60"/>
        <v>0</v>
      </c>
      <c r="AV111" s="1">
        <f t="shared" si="61"/>
        <v>0</v>
      </c>
      <c r="AW111" s="1">
        <f t="shared" si="62"/>
        <v>0</v>
      </c>
      <c r="AX111" s="1">
        <f t="shared" si="42"/>
        <v>0</v>
      </c>
      <c r="AY111" s="1">
        <f t="shared" si="42"/>
        <v>0</v>
      </c>
    </row>
    <row r="112" spans="1:51" x14ac:dyDescent="0.2">
      <c r="A112" s="1" t="s">
        <v>351</v>
      </c>
      <c r="B112" s="1" t="s">
        <v>352</v>
      </c>
      <c r="C112" s="1" t="s">
        <v>353</v>
      </c>
      <c r="D112" s="1">
        <v>0</v>
      </c>
      <c r="E112" s="1">
        <v>321881.89840000001</v>
      </c>
      <c r="F112" s="1">
        <f t="shared" si="63"/>
        <v>4443.0447582699999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>
        <v>4443.0447582699999</v>
      </c>
      <c r="V112"/>
      <c r="W112"/>
      <c r="X112"/>
      <c r="Y112"/>
      <c r="Z112"/>
      <c r="AA112"/>
      <c r="AB112"/>
      <c r="AC112"/>
      <c r="AD112"/>
      <c r="AE112" s="1">
        <f t="shared" si="44"/>
        <v>0</v>
      </c>
      <c r="AF112" s="1">
        <f t="shared" si="45"/>
        <v>0</v>
      </c>
      <c r="AG112" s="1">
        <f t="shared" si="46"/>
        <v>0</v>
      </c>
      <c r="AH112" s="1">
        <f t="shared" si="47"/>
        <v>0</v>
      </c>
      <c r="AI112" s="1">
        <f t="shared" si="48"/>
        <v>0</v>
      </c>
      <c r="AJ112" s="1">
        <f t="shared" si="49"/>
        <v>0</v>
      </c>
      <c r="AK112" s="1">
        <f t="shared" si="50"/>
        <v>0</v>
      </c>
      <c r="AL112" s="1">
        <f t="shared" si="51"/>
        <v>0</v>
      </c>
      <c r="AM112" s="1">
        <f t="shared" si="52"/>
        <v>0</v>
      </c>
      <c r="AN112" s="1">
        <f t="shared" si="53"/>
        <v>0</v>
      </c>
      <c r="AO112" s="1">
        <f t="shared" si="54"/>
        <v>0</v>
      </c>
      <c r="AP112" s="1">
        <f t="shared" si="55"/>
        <v>0</v>
      </c>
      <c r="AQ112" s="1">
        <f t="shared" si="56"/>
        <v>0</v>
      </c>
      <c r="AR112" s="1">
        <f t="shared" si="57"/>
        <v>0</v>
      </c>
      <c r="AS112" s="1">
        <f t="shared" si="58"/>
        <v>4443.0447582699999</v>
      </c>
      <c r="AT112" s="1">
        <f t="shared" si="59"/>
        <v>0</v>
      </c>
      <c r="AU112" s="1">
        <f t="shared" si="60"/>
        <v>0</v>
      </c>
      <c r="AV112" s="1">
        <f t="shared" si="61"/>
        <v>0</v>
      </c>
      <c r="AW112" s="1">
        <f t="shared" si="62"/>
        <v>0</v>
      </c>
      <c r="AX112" s="1">
        <f t="shared" si="42"/>
        <v>0</v>
      </c>
      <c r="AY112" s="1">
        <f t="shared" si="42"/>
        <v>0</v>
      </c>
    </row>
    <row r="113" spans="1:51" x14ac:dyDescent="0.2">
      <c r="A113" s="1" t="s">
        <v>354</v>
      </c>
      <c r="B113" s="1" t="s">
        <v>355</v>
      </c>
      <c r="C113" s="1" t="s">
        <v>356</v>
      </c>
      <c r="D113" s="1">
        <v>0</v>
      </c>
      <c r="E113" s="1">
        <v>909481.58700000006</v>
      </c>
      <c r="F113" s="1">
        <f t="shared" si="63"/>
        <v>73063.402691619995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>
        <v>60227.940056599997</v>
      </c>
      <c r="V113">
        <v>11354.447715599999</v>
      </c>
      <c r="W113"/>
      <c r="X113">
        <v>1481.0149194200001</v>
      </c>
      <c r="Y113"/>
      <c r="Z113"/>
      <c r="AA113"/>
      <c r="AB113"/>
      <c r="AC113"/>
      <c r="AD113"/>
      <c r="AE113" s="1">
        <f t="shared" ref="AE113:AE123" si="64">IF(G113&lt;=0,0,G113)</f>
        <v>0</v>
      </c>
      <c r="AF113" s="1">
        <f t="shared" ref="AF113:AF123" si="65">IF(H113&lt;=0,0,H113)</f>
        <v>0</v>
      </c>
      <c r="AG113" s="1">
        <f t="shared" ref="AG113:AG123" si="66">IF(I113&lt;=0,0,I113)</f>
        <v>0</v>
      </c>
      <c r="AH113" s="1">
        <f t="shared" ref="AH113:AH123" si="67">IF(J113&lt;=0,0,J113)</f>
        <v>0</v>
      </c>
      <c r="AI113" s="1">
        <f t="shared" ref="AI113:AI123" si="68">IF(K113&lt;=0,0,K113)</f>
        <v>0</v>
      </c>
      <c r="AJ113" s="1">
        <f t="shared" ref="AJ113:AJ123" si="69">IF(L113&lt;=0,0,L113)</f>
        <v>0</v>
      </c>
      <c r="AK113" s="1">
        <f t="shared" ref="AK113:AK123" si="70">IF(M113&lt;=0,0,M113)</f>
        <v>0</v>
      </c>
      <c r="AL113" s="1">
        <f t="shared" ref="AL113:AL123" si="71">IF(N113&lt;=0,0,N113)</f>
        <v>0</v>
      </c>
      <c r="AM113" s="1">
        <f t="shared" ref="AM113:AM123" si="72">IF(O113&lt;=0,0,O113)</f>
        <v>0</v>
      </c>
      <c r="AN113" s="1">
        <f t="shared" ref="AN113:AN123" si="73">IF(P113&lt;=0,0,P113)</f>
        <v>0</v>
      </c>
      <c r="AO113" s="1">
        <f t="shared" ref="AO113:AO123" si="74">IF(Q113&lt;=0,0,Q113)</f>
        <v>0</v>
      </c>
      <c r="AP113" s="1">
        <f t="shared" ref="AP113:AP123" si="75">IF(R113&lt;=0,0,R113)</f>
        <v>0</v>
      </c>
      <c r="AQ113" s="1">
        <f t="shared" ref="AQ113:AQ123" si="76">IF(S113&lt;=0,0,S113)</f>
        <v>0</v>
      </c>
      <c r="AR113" s="1">
        <f t="shared" ref="AR113:AR123" si="77">IF(T113&lt;=0,0,T113)</f>
        <v>0</v>
      </c>
      <c r="AS113" s="1">
        <f t="shared" ref="AS113:AS123" si="78">IF(U113&lt;=0,0,U113)</f>
        <v>60227.940056599997</v>
      </c>
      <c r="AT113" s="1">
        <f t="shared" ref="AT113:AT123" si="79">IF(V113&lt;=0,0,V113)</f>
        <v>11354.447715599999</v>
      </c>
      <c r="AU113" s="1">
        <f t="shared" ref="AU113:AU123" si="80">IF(W113&lt;=0,0,W113)</f>
        <v>0</v>
      </c>
      <c r="AV113" s="1">
        <f t="shared" ref="AV113:AV123" si="81">IF(X113&lt;=0,0,X113)</f>
        <v>1481.0149194200001</v>
      </c>
      <c r="AW113" s="1">
        <f t="shared" ref="AW113:AW123" si="82">IF(Y113&lt;=0,0,Y113)</f>
        <v>0</v>
      </c>
      <c r="AX113" s="1">
        <f t="shared" ref="AX113:AX123" si="83">IF(Z113&lt;=0,0,Z113)</f>
        <v>0</v>
      </c>
      <c r="AY113" s="1">
        <f t="shared" ref="AY113:AY123" si="84">IF(AA113&lt;=0,0,AA113)</f>
        <v>0</v>
      </c>
    </row>
    <row r="114" spans="1:51" x14ac:dyDescent="0.2">
      <c r="A114" s="1" t="s">
        <v>357</v>
      </c>
      <c r="B114" s="1" t="s">
        <v>358</v>
      </c>
      <c r="C114" s="1" t="s">
        <v>359</v>
      </c>
      <c r="D114" s="1">
        <v>0</v>
      </c>
      <c r="E114" s="1">
        <v>1269963.0889999999</v>
      </c>
      <c r="F114" s="1">
        <f t="shared" si="63"/>
        <v>141683.76062479999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>
        <v>115519.163715</v>
      </c>
      <c r="V114"/>
      <c r="W114"/>
      <c r="X114">
        <v>26164.596909799999</v>
      </c>
      <c r="Y114"/>
      <c r="Z114"/>
      <c r="AA114"/>
      <c r="AB114"/>
      <c r="AC114"/>
      <c r="AD114"/>
      <c r="AE114" s="1">
        <f t="shared" si="64"/>
        <v>0</v>
      </c>
      <c r="AF114" s="1">
        <f t="shared" si="65"/>
        <v>0</v>
      </c>
      <c r="AG114" s="1">
        <f t="shared" si="66"/>
        <v>0</v>
      </c>
      <c r="AH114" s="1">
        <f t="shared" si="67"/>
        <v>0</v>
      </c>
      <c r="AI114" s="1">
        <f t="shared" si="68"/>
        <v>0</v>
      </c>
      <c r="AJ114" s="1">
        <f t="shared" si="69"/>
        <v>0</v>
      </c>
      <c r="AK114" s="1">
        <f t="shared" si="70"/>
        <v>0</v>
      </c>
      <c r="AL114" s="1">
        <f t="shared" si="71"/>
        <v>0</v>
      </c>
      <c r="AM114" s="1">
        <f t="shared" si="72"/>
        <v>0</v>
      </c>
      <c r="AN114" s="1">
        <f t="shared" si="73"/>
        <v>0</v>
      </c>
      <c r="AO114" s="1">
        <f t="shared" si="74"/>
        <v>0</v>
      </c>
      <c r="AP114" s="1">
        <f t="shared" si="75"/>
        <v>0</v>
      </c>
      <c r="AQ114" s="1">
        <f t="shared" si="76"/>
        <v>0</v>
      </c>
      <c r="AR114" s="1">
        <f t="shared" si="77"/>
        <v>0</v>
      </c>
      <c r="AS114" s="1">
        <f t="shared" si="78"/>
        <v>115519.163715</v>
      </c>
      <c r="AT114" s="1">
        <f t="shared" si="79"/>
        <v>0</v>
      </c>
      <c r="AU114" s="1">
        <f t="shared" si="80"/>
        <v>0</v>
      </c>
      <c r="AV114" s="1">
        <f t="shared" si="81"/>
        <v>26164.596909799999</v>
      </c>
      <c r="AW114" s="1">
        <f t="shared" si="82"/>
        <v>0</v>
      </c>
      <c r="AX114" s="1">
        <f t="shared" si="83"/>
        <v>0</v>
      </c>
      <c r="AY114" s="1">
        <f t="shared" si="84"/>
        <v>0</v>
      </c>
    </row>
    <row r="115" spans="1:51" x14ac:dyDescent="0.2">
      <c r="A115" s="1" t="s">
        <v>360</v>
      </c>
      <c r="B115" s="1" t="s">
        <v>361</v>
      </c>
      <c r="C115" s="1" t="s">
        <v>362</v>
      </c>
      <c r="D115" s="1">
        <v>0</v>
      </c>
      <c r="E115" s="1">
        <v>244871.5797</v>
      </c>
      <c r="F115" s="1">
        <f t="shared" si="63"/>
        <v>1974.6865592300001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>
        <v>1974.6865592300001</v>
      </c>
      <c r="V115"/>
      <c r="W115"/>
      <c r="X115"/>
      <c r="Y115"/>
      <c r="Z115"/>
      <c r="AA115"/>
      <c r="AB115"/>
      <c r="AC115"/>
      <c r="AD115"/>
      <c r="AE115" s="1">
        <f t="shared" si="64"/>
        <v>0</v>
      </c>
      <c r="AF115" s="1">
        <f t="shared" si="65"/>
        <v>0</v>
      </c>
      <c r="AG115" s="1">
        <f t="shared" si="66"/>
        <v>0</v>
      </c>
      <c r="AH115" s="1">
        <f t="shared" si="67"/>
        <v>0</v>
      </c>
      <c r="AI115" s="1">
        <f t="shared" si="68"/>
        <v>0</v>
      </c>
      <c r="AJ115" s="1">
        <f t="shared" si="69"/>
        <v>0</v>
      </c>
      <c r="AK115" s="1">
        <f t="shared" si="70"/>
        <v>0</v>
      </c>
      <c r="AL115" s="1">
        <f t="shared" si="71"/>
        <v>0</v>
      </c>
      <c r="AM115" s="1">
        <f t="shared" si="72"/>
        <v>0</v>
      </c>
      <c r="AN115" s="1">
        <f t="shared" si="73"/>
        <v>0</v>
      </c>
      <c r="AO115" s="1">
        <f t="shared" si="74"/>
        <v>0</v>
      </c>
      <c r="AP115" s="1">
        <f t="shared" si="75"/>
        <v>0</v>
      </c>
      <c r="AQ115" s="1">
        <f t="shared" si="76"/>
        <v>0</v>
      </c>
      <c r="AR115" s="1">
        <f t="shared" si="77"/>
        <v>0</v>
      </c>
      <c r="AS115" s="1">
        <f t="shared" si="78"/>
        <v>1974.6865592300001</v>
      </c>
      <c r="AT115" s="1">
        <f t="shared" si="79"/>
        <v>0</v>
      </c>
      <c r="AU115" s="1">
        <f t="shared" si="80"/>
        <v>0</v>
      </c>
      <c r="AV115" s="1">
        <f t="shared" si="81"/>
        <v>0</v>
      </c>
      <c r="AW115" s="1">
        <f t="shared" si="82"/>
        <v>0</v>
      </c>
      <c r="AX115" s="1">
        <f t="shared" si="83"/>
        <v>0</v>
      </c>
      <c r="AY115" s="1">
        <f t="shared" si="84"/>
        <v>0</v>
      </c>
    </row>
    <row r="116" spans="1:51" x14ac:dyDescent="0.2">
      <c r="A116" s="1" t="s">
        <v>363</v>
      </c>
      <c r="B116" s="1" t="s">
        <v>364</v>
      </c>
      <c r="C116" s="1" t="s">
        <v>365</v>
      </c>
      <c r="D116" s="1">
        <v>0</v>
      </c>
      <c r="E116" s="1">
        <v>21679.336869999999</v>
      </c>
      <c r="F116" s="1">
        <f t="shared" si="63"/>
        <v>1481.0149194200001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>
        <v>1481.0149194200001</v>
      </c>
      <c r="Y116"/>
      <c r="Z116"/>
      <c r="AA116"/>
      <c r="AB116"/>
      <c r="AC116"/>
      <c r="AD116"/>
      <c r="AE116" s="1">
        <f t="shared" si="64"/>
        <v>0</v>
      </c>
      <c r="AF116" s="1">
        <f t="shared" si="65"/>
        <v>0</v>
      </c>
      <c r="AG116" s="1">
        <f t="shared" si="66"/>
        <v>0</v>
      </c>
      <c r="AH116" s="1">
        <f t="shared" si="67"/>
        <v>0</v>
      </c>
      <c r="AI116" s="1">
        <f t="shared" si="68"/>
        <v>0</v>
      </c>
      <c r="AJ116" s="1">
        <f t="shared" si="69"/>
        <v>0</v>
      </c>
      <c r="AK116" s="1">
        <f t="shared" si="70"/>
        <v>0</v>
      </c>
      <c r="AL116" s="1">
        <f t="shared" si="71"/>
        <v>0</v>
      </c>
      <c r="AM116" s="1">
        <f t="shared" si="72"/>
        <v>0</v>
      </c>
      <c r="AN116" s="1">
        <f t="shared" si="73"/>
        <v>0</v>
      </c>
      <c r="AO116" s="1">
        <f t="shared" si="74"/>
        <v>0</v>
      </c>
      <c r="AP116" s="1">
        <f t="shared" si="75"/>
        <v>0</v>
      </c>
      <c r="AQ116" s="1">
        <f t="shared" si="76"/>
        <v>0</v>
      </c>
      <c r="AR116" s="1">
        <f t="shared" si="77"/>
        <v>0</v>
      </c>
      <c r="AS116" s="1">
        <f t="shared" si="78"/>
        <v>0</v>
      </c>
      <c r="AT116" s="1">
        <f t="shared" si="79"/>
        <v>0</v>
      </c>
      <c r="AU116" s="1">
        <f t="shared" si="80"/>
        <v>0</v>
      </c>
      <c r="AV116" s="1">
        <f t="shared" si="81"/>
        <v>1481.0149194200001</v>
      </c>
      <c r="AW116" s="1">
        <f t="shared" si="82"/>
        <v>0</v>
      </c>
      <c r="AX116" s="1">
        <f t="shared" si="83"/>
        <v>0</v>
      </c>
      <c r="AY116" s="1">
        <f t="shared" si="84"/>
        <v>0</v>
      </c>
    </row>
    <row r="117" spans="1:51" x14ac:dyDescent="0.2">
      <c r="A117" s="1" t="s">
        <v>366</v>
      </c>
      <c r="B117" s="1" t="s">
        <v>367</v>
      </c>
      <c r="C117" s="1" t="s">
        <v>368</v>
      </c>
      <c r="D117" s="1">
        <v>0</v>
      </c>
      <c r="E117" s="1">
        <v>33973.257100000003</v>
      </c>
      <c r="F117" s="1">
        <f t="shared" si="63"/>
        <v>987.34327961600002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>
        <v>987.34327961600002</v>
      </c>
      <c r="V117"/>
      <c r="W117"/>
      <c r="X117"/>
      <c r="Y117"/>
      <c r="Z117"/>
      <c r="AA117"/>
      <c r="AB117"/>
      <c r="AC117"/>
      <c r="AD117"/>
      <c r="AE117" s="1">
        <f t="shared" si="64"/>
        <v>0</v>
      </c>
      <c r="AF117" s="1">
        <f t="shared" si="65"/>
        <v>0</v>
      </c>
      <c r="AG117" s="1">
        <f t="shared" si="66"/>
        <v>0</v>
      </c>
      <c r="AH117" s="1">
        <f t="shared" si="67"/>
        <v>0</v>
      </c>
      <c r="AI117" s="1">
        <f t="shared" si="68"/>
        <v>0</v>
      </c>
      <c r="AJ117" s="1">
        <f t="shared" si="69"/>
        <v>0</v>
      </c>
      <c r="AK117" s="1">
        <f t="shared" si="70"/>
        <v>0</v>
      </c>
      <c r="AL117" s="1">
        <f t="shared" si="71"/>
        <v>0</v>
      </c>
      <c r="AM117" s="1">
        <f t="shared" si="72"/>
        <v>0</v>
      </c>
      <c r="AN117" s="1">
        <f t="shared" si="73"/>
        <v>0</v>
      </c>
      <c r="AO117" s="1">
        <f t="shared" si="74"/>
        <v>0</v>
      </c>
      <c r="AP117" s="1">
        <f t="shared" si="75"/>
        <v>0</v>
      </c>
      <c r="AQ117" s="1">
        <f t="shared" si="76"/>
        <v>0</v>
      </c>
      <c r="AR117" s="1">
        <f t="shared" si="77"/>
        <v>0</v>
      </c>
      <c r="AS117" s="1">
        <f t="shared" si="78"/>
        <v>987.34327961600002</v>
      </c>
      <c r="AT117" s="1">
        <f t="shared" si="79"/>
        <v>0</v>
      </c>
      <c r="AU117" s="1">
        <f t="shared" si="80"/>
        <v>0</v>
      </c>
      <c r="AV117" s="1">
        <f t="shared" si="81"/>
        <v>0</v>
      </c>
      <c r="AW117" s="1">
        <f t="shared" si="82"/>
        <v>0</v>
      </c>
      <c r="AX117" s="1">
        <f t="shared" si="83"/>
        <v>0</v>
      </c>
      <c r="AY117" s="1">
        <f t="shared" si="84"/>
        <v>0</v>
      </c>
    </row>
    <row r="118" spans="1:51" x14ac:dyDescent="0.2">
      <c r="A118" s="1" t="s">
        <v>369</v>
      </c>
      <c r="B118" s="1" t="s">
        <v>370</v>
      </c>
      <c r="C118" s="1" t="s">
        <v>371</v>
      </c>
      <c r="D118" s="1">
        <v>0</v>
      </c>
      <c r="E118" s="1">
        <v>273366.652</v>
      </c>
      <c r="F118" s="1">
        <f t="shared" si="63"/>
        <v>9379.7611563499995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>
        <v>9379.7611563499995</v>
      </c>
      <c r="V118"/>
      <c r="W118"/>
      <c r="X118"/>
      <c r="Y118"/>
      <c r="Z118"/>
      <c r="AA118"/>
      <c r="AB118"/>
      <c r="AC118"/>
      <c r="AD118"/>
      <c r="AE118" s="1">
        <f t="shared" si="64"/>
        <v>0</v>
      </c>
      <c r="AF118" s="1">
        <f t="shared" si="65"/>
        <v>0</v>
      </c>
      <c r="AG118" s="1">
        <f t="shared" si="66"/>
        <v>0</v>
      </c>
      <c r="AH118" s="1">
        <f t="shared" si="67"/>
        <v>0</v>
      </c>
      <c r="AI118" s="1">
        <f t="shared" si="68"/>
        <v>0</v>
      </c>
      <c r="AJ118" s="1">
        <f t="shared" si="69"/>
        <v>0</v>
      </c>
      <c r="AK118" s="1">
        <f t="shared" si="70"/>
        <v>0</v>
      </c>
      <c r="AL118" s="1">
        <f t="shared" si="71"/>
        <v>0</v>
      </c>
      <c r="AM118" s="1">
        <f t="shared" si="72"/>
        <v>0</v>
      </c>
      <c r="AN118" s="1">
        <f t="shared" si="73"/>
        <v>0</v>
      </c>
      <c r="AO118" s="1">
        <f t="shared" si="74"/>
        <v>0</v>
      </c>
      <c r="AP118" s="1">
        <f t="shared" si="75"/>
        <v>0</v>
      </c>
      <c r="AQ118" s="1">
        <f t="shared" si="76"/>
        <v>0</v>
      </c>
      <c r="AR118" s="1">
        <f t="shared" si="77"/>
        <v>0</v>
      </c>
      <c r="AS118" s="1">
        <f t="shared" si="78"/>
        <v>9379.7611563499995</v>
      </c>
      <c r="AT118" s="1">
        <f t="shared" si="79"/>
        <v>0</v>
      </c>
      <c r="AU118" s="1">
        <f t="shared" si="80"/>
        <v>0</v>
      </c>
      <c r="AV118" s="1">
        <f t="shared" si="81"/>
        <v>0</v>
      </c>
      <c r="AW118" s="1">
        <f t="shared" si="82"/>
        <v>0</v>
      </c>
      <c r="AX118" s="1">
        <f t="shared" si="83"/>
        <v>0</v>
      </c>
      <c r="AY118" s="1">
        <f t="shared" si="84"/>
        <v>0</v>
      </c>
    </row>
    <row r="119" spans="1:51" x14ac:dyDescent="0.2">
      <c r="A119" s="1" t="s">
        <v>372</v>
      </c>
      <c r="B119" s="1" t="s">
        <v>373</v>
      </c>
      <c r="C119" s="1" t="s">
        <v>374</v>
      </c>
      <c r="D119" s="1">
        <v>0</v>
      </c>
      <c r="E119" s="1">
        <v>10797.237719999999</v>
      </c>
      <c r="F119" s="1">
        <f t="shared" si="63"/>
        <v>1481.0149194200001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>
        <v>1481.0149194200001</v>
      </c>
      <c r="V119"/>
      <c r="W119"/>
      <c r="X119"/>
      <c r="Y119"/>
      <c r="Z119"/>
      <c r="AA119"/>
      <c r="AB119"/>
      <c r="AC119"/>
      <c r="AD119"/>
      <c r="AE119" s="1">
        <f t="shared" si="64"/>
        <v>0</v>
      </c>
      <c r="AF119" s="1">
        <f t="shared" si="65"/>
        <v>0</v>
      </c>
      <c r="AG119" s="1">
        <f t="shared" si="66"/>
        <v>0</v>
      </c>
      <c r="AH119" s="1">
        <f t="shared" si="67"/>
        <v>0</v>
      </c>
      <c r="AI119" s="1">
        <f t="shared" si="68"/>
        <v>0</v>
      </c>
      <c r="AJ119" s="1">
        <f t="shared" si="69"/>
        <v>0</v>
      </c>
      <c r="AK119" s="1">
        <f t="shared" si="70"/>
        <v>0</v>
      </c>
      <c r="AL119" s="1">
        <f t="shared" si="71"/>
        <v>0</v>
      </c>
      <c r="AM119" s="1">
        <f t="shared" si="72"/>
        <v>0</v>
      </c>
      <c r="AN119" s="1">
        <f t="shared" si="73"/>
        <v>0</v>
      </c>
      <c r="AO119" s="1">
        <f t="shared" si="74"/>
        <v>0</v>
      </c>
      <c r="AP119" s="1">
        <f t="shared" si="75"/>
        <v>0</v>
      </c>
      <c r="AQ119" s="1">
        <f t="shared" si="76"/>
        <v>0</v>
      </c>
      <c r="AR119" s="1">
        <f t="shared" si="77"/>
        <v>0</v>
      </c>
      <c r="AS119" s="1">
        <f t="shared" si="78"/>
        <v>1481.0149194200001</v>
      </c>
      <c r="AT119" s="1">
        <f t="shared" si="79"/>
        <v>0</v>
      </c>
      <c r="AU119" s="1">
        <f t="shared" si="80"/>
        <v>0</v>
      </c>
      <c r="AV119" s="1">
        <f t="shared" si="81"/>
        <v>0</v>
      </c>
      <c r="AW119" s="1">
        <f t="shared" si="82"/>
        <v>0</v>
      </c>
      <c r="AX119" s="1">
        <f t="shared" si="83"/>
        <v>0</v>
      </c>
      <c r="AY119" s="1">
        <f t="shared" si="84"/>
        <v>0</v>
      </c>
    </row>
    <row r="120" spans="1:51" x14ac:dyDescent="0.2">
      <c r="A120" s="1" t="s">
        <v>375</v>
      </c>
      <c r="B120" s="1" t="s">
        <v>376</v>
      </c>
      <c r="C120" s="1" t="s">
        <v>377</v>
      </c>
      <c r="D120" s="1">
        <v>0</v>
      </c>
      <c r="E120" s="1">
        <v>1127581.3859999999</v>
      </c>
      <c r="F120" s="1">
        <f t="shared" si="63"/>
        <v>16784.835753430001</v>
      </c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>
        <v>14810.149194199999</v>
      </c>
      <c r="V120"/>
      <c r="W120"/>
      <c r="X120">
        <v>1974.6865592300001</v>
      </c>
      <c r="Y120"/>
      <c r="Z120"/>
      <c r="AA120"/>
      <c r="AB120"/>
      <c r="AC120"/>
      <c r="AD120"/>
      <c r="AE120" s="1">
        <f t="shared" si="64"/>
        <v>0</v>
      </c>
      <c r="AF120" s="1">
        <f t="shared" si="65"/>
        <v>0</v>
      </c>
      <c r="AG120" s="1">
        <f t="shared" si="66"/>
        <v>0</v>
      </c>
      <c r="AH120" s="1">
        <f t="shared" si="67"/>
        <v>0</v>
      </c>
      <c r="AI120" s="1">
        <f t="shared" si="68"/>
        <v>0</v>
      </c>
      <c r="AJ120" s="1">
        <f t="shared" si="69"/>
        <v>0</v>
      </c>
      <c r="AK120" s="1">
        <f t="shared" si="70"/>
        <v>0</v>
      </c>
      <c r="AL120" s="1">
        <f t="shared" si="71"/>
        <v>0</v>
      </c>
      <c r="AM120" s="1">
        <f t="shared" si="72"/>
        <v>0</v>
      </c>
      <c r="AN120" s="1">
        <f t="shared" si="73"/>
        <v>0</v>
      </c>
      <c r="AO120" s="1">
        <f t="shared" si="74"/>
        <v>0</v>
      </c>
      <c r="AP120" s="1">
        <f t="shared" si="75"/>
        <v>0</v>
      </c>
      <c r="AQ120" s="1">
        <f t="shared" si="76"/>
        <v>0</v>
      </c>
      <c r="AR120" s="1">
        <f t="shared" si="77"/>
        <v>0</v>
      </c>
      <c r="AS120" s="1">
        <f t="shared" si="78"/>
        <v>14810.149194199999</v>
      </c>
      <c r="AT120" s="1">
        <f t="shared" si="79"/>
        <v>0</v>
      </c>
      <c r="AU120" s="1">
        <f t="shared" si="80"/>
        <v>0</v>
      </c>
      <c r="AV120" s="1">
        <f t="shared" si="81"/>
        <v>1974.6865592300001</v>
      </c>
      <c r="AW120" s="1">
        <f t="shared" si="82"/>
        <v>0</v>
      </c>
      <c r="AX120" s="1">
        <f t="shared" si="83"/>
        <v>0</v>
      </c>
      <c r="AY120" s="1">
        <f t="shared" si="84"/>
        <v>0</v>
      </c>
    </row>
    <row r="121" spans="1:51" x14ac:dyDescent="0.2">
      <c r="A121" s="1" t="s">
        <v>378</v>
      </c>
      <c r="B121" s="1" t="s">
        <v>379</v>
      </c>
      <c r="C121" s="1" t="s">
        <v>380</v>
      </c>
      <c r="D121" s="1">
        <v>0</v>
      </c>
      <c r="E121" s="1">
        <v>196761.33480000001</v>
      </c>
      <c r="F121" s="1">
        <f t="shared" si="63"/>
        <v>8392.4178767400008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>
        <v>8392.4178767400008</v>
      </c>
      <c r="V121"/>
      <c r="W121"/>
      <c r="X121"/>
      <c r="Y121"/>
      <c r="Z121"/>
      <c r="AA121"/>
      <c r="AB121"/>
      <c r="AC121"/>
      <c r="AD121"/>
      <c r="AE121" s="1">
        <f t="shared" si="64"/>
        <v>0</v>
      </c>
      <c r="AF121" s="1">
        <f t="shared" si="65"/>
        <v>0</v>
      </c>
      <c r="AG121" s="1">
        <f t="shared" si="66"/>
        <v>0</v>
      </c>
      <c r="AH121" s="1">
        <f t="shared" si="67"/>
        <v>0</v>
      </c>
      <c r="AI121" s="1">
        <f t="shared" si="68"/>
        <v>0</v>
      </c>
      <c r="AJ121" s="1">
        <f t="shared" si="69"/>
        <v>0</v>
      </c>
      <c r="AK121" s="1">
        <f t="shared" si="70"/>
        <v>0</v>
      </c>
      <c r="AL121" s="1">
        <f t="shared" si="71"/>
        <v>0</v>
      </c>
      <c r="AM121" s="1">
        <f t="shared" si="72"/>
        <v>0</v>
      </c>
      <c r="AN121" s="1">
        <f t="shared" si="73"/>
        <v>0</v>
      </c>
      <c r="AO121" s="1">
        <f t="shared" si="74"/>
        <v>0</v>
      </c>
      <c r="AP121" s="1">
        <f t="shared" si="75"/>
        <v>0</v>
      </c>
      <c r="AQ121" s="1">
        <f t="shared" si="76"/>
        <v>0</v>
      </c>
      <c r="AR121" s="1">
        <f t="shared" si="77"/>
        <v>0</v>
      </c>
      <c r="AS121" s="1">
        <f t="shared" si="78"/>
        <v>8392.4178767400008</v>
      </c>
      <c r="AT121" s="1">
        <f t="shared" si="79"/>
        <v>0</v>
      </c>
      <c r="AU121" s="1">
        <f t="shared" si="80"/>
        <v>0</v>
      </c>
      <c r="AV121" s="1">
        <f t="shared" si="81"/>
        <v>0</v>
      </c>
      <c r="AW121" s="1">
        <f t="shared" si="82"/>
        <v>0</v>
      </c>
      <c r="AX121" s="1">
        <f t="shared" si="83"/>
        <v>0</v>
      </c>
      <c r="AY121" s="1">
        <f t="shared" si="84"/>
        <v>0</v>
      </c>
    </row>
    <row r="122" spans="1:51" x14ac:dyDescent="0.2">
      <c r="A122" s="1" t="s">
        <v>381</v>
      </c>
      <c r="B122" s="1" t="s">
        <v>382</v>
      </c>
      <c r="C122" s="1" t="s">
        <v>383</v>
      </c>
      <c r="D122" s="1">
        <v>0</v>
      </c>
      <c r="E122" s="1">
        <v>2503819.2740000002</v>
      </c>
      <c r="F122" s="1">
        <f t="shared" si="63"/>
        <v>90341.91008490001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>
        <v>65164.656454700002</v>
      </c>
      <c r="V122"/>
      <c r="W122"/>
      <c r="X122">
        <v>25177.253630200001</v>
      </c>
      <c r="Y122"/>
      <c r="Z122"/>
      <c r="AA122"/>
      <c r="AB122"/>
      <c r="AC122"/>
      <c r="AD122"/>
      <c r="AE122" s="1">
        <f t="shared" si="64"/>
        <v>0</v>
      </c>
      <c r="AF122" s="1">
        <f t="shared" si="65"/>
        <v>0</v>
      </c>
      <c r="AG122" s="1">
        <f t="shared" si="66"/>
        <v>0</v>
      </c>
      <c r="AH122" s="1">
        <f t="shared" si="67"/>
        <v>0</v>
      </c>
      <c r="AI122" s="1">
        <f t="shared" si="68"/>
        <v>0</v>
      </c>
      <c r="AJ122" s="1">
        <f t="shared" si="69"/>
        <v>0</v>
      </c>
      <c r="AK122" s="1">
        <f t="shared" si="70"/>
        <v>0</v>
      </c>
      <c r="AL122" s="1">
        <f t="shared" si="71"/>
        <v>0</v>
      </c>
      <c r="AM122" s="1">
        <f t="shared" si="72"/>
        <v>0</v>
      </c>
      <c r="AN122" s="1">
        <f t="shared" si="73"/>
        <v>0</v>
      </c>
      <c r="AO122" s="1">
        <f t="shared" si="74"/>
        <v>0</v>
      </c>
      <c r="AP122" s="1">
        <f t="shared" si="75"/>
        <v>0</v>
      </c>
      <c r="AQ122" s="1">
        <f t="shared" si="76"/>
        <v>0</v>
      </c>
      <c r="AR122" s="1">
        <f t="shared" si="77"/>
        <v>0</v>
      </c>
      <c r="AS122" s="1">
        <f t="shared" si="78"/>
        <v>65164.656454700002</v>
      </c>
      <c r="AT122" s="1">
        <f t="shared" si="79"/>
        <v>0</v>
      </c>
      <c r="AU122" s="1">
        <f t="shared" si="80"/>
        <v>0</v>
      </c>
      <c r="AV122" s="1">
        <f t="shared" si="81"/>
        <v>25177.253630200001</v>
      </c>
      <c r="AW122" s="1">
        <f t="shared" si="82"/>
        <v>0</v>
      </c>
      <c r="AX122" s="1">
        <f t="shared" si="83"/>
        <v>0</v>
      </c>
      <c r="AY122" s="1">
        <f t="shared" si="84"/>
        <v>0</v>
      </c>
    </row>
    <row r="123" spans="1:51" x14ac:dyDescent="0.2">
      <c r="A123" s="1" t="s">
        <v>384</v>
      </c>
      <c r="B123" s="1" t="s">
        <v>385</v>
      </c>
      <c r="C123" s="1" t="s">
        <v>386</v>
      </c>
      <c r="D123" s="1">
        <v>0</v>
      </c>
      <c r="E123" s="1">
        <v>1183765.115</v>
      </c>
      <c r="F123" s="1">
        <f t="shared" si="63"/>
        <v>38506.387905039999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>
        <v>8392.4178767400008</v>
      </c>
      <c r="V123"/>
      <c r="W123"/>
      <c r="X123">
        <v>30113.970028299998</v>
      </c>
      <c r="Y123"/>
      <c r="Z123"/>
      <c r="AA123"/>
      <c r="AB123"/>
      <c r="AC123"/>
      <c r="AD123"/>
      <c r="AE123" s="1">
        <f t="shared" si="64"/>
        <v>0</v>
      </c>
      <c r="AF123" s="1">
        <f t="shared" si="65"/>
        <v>0</v>
      </c>
      <c r="AG123" s="1">
        <f t="shared" si="66"/>
        <v>0</v>
      </c>
      <c r="AH123" s="1">
        <f t="shared" si="67"/>
        <v>0</v>
      </c>
      <c r="AI123" s="1">
        <f t="shared" si="68"/>
        <v>0</v>
      </c>
      <c r="AJ123" s="1">
        <f t="shared" si="69"/>
        <v>0</v>
      </c>
      <c r="AK123" s="1">
        <f t="shared" si="70"/>
        <v>0</v>
      </c>
      <c r="AL123" s="1">
        <f t="shared" si="71"/>
        <v>0</v>
      </c>
      <c r="AM123" s="1">
        <f t="shared" si="72"/>
        <v>0</v>
      </c>
      <c r="AN123" s="1">
        <f t="shared" si="73"/>
        <v>0</v>
      </c>
      <c r="AO123" s="1">
        <f t="shared" si="74"/>
        <v>0</v>
      </c>
      <c r="AP123" s="1">
        <f t="shared" si="75"/>
        <v>0</v>
      </c>
      <c r="AQ123" s="1">
        <f t="shared" si="76"/>
        <v>0</v>
      </c>
      <c r="AR123" s="1">
        <f t="shared" si="77"/>
        <v>0</v>
      </c>
      <c r="AS123" s="1">
        <f t="shared" si="78"/>
        <v>8392.4178767400008</v>
      </c>
      <c r="AT123" s="1">
        <f t="shared" si="79"/>
        <v>0</v>
      </c>
      <c r="AU123" s="1">
        <f t="shared" si="80"/>
        <v>0</v>
      </c>
      <c r="AV123" s="1">
        <f t="shared" si="81"/>
        <v>30113.970028299998</v>
      </c>
      <c r="AW123" s="1">
        <f t="shared" si="82"/>
        <v>0</v>
      </c>
      <c r="AX123" s="1">
        <f t="shared" si="83"/>
        <v>0</v>
      </c>
      <c r="AY123" s="1">
        <f t="shared" si="84"/>
        <v>0</v>
      </c>
    </row>
    <row r="124" spans="1:51" x14ac:dyDescent="0.2">
      <c r="A124" s="1" t="s">
        <v>387</v>
      </c>
      <c r="B124" s="1" t="s">
        <v>388</v>
      </c>
      <c r="C124" s="1" t="s">
        <v>389</v>
      </c>
      <c r="D124" s="1">
        <v>0</v>
      </c>
      <c r="E124" s="1">
        <v>1040735.878</v>
      </c>
      <c r="F124" s="1">
        <f t="shared" si="63"/>
        <v>11848.119355390001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>
        <v>3949.3731184600001</v>
      </c>
      <c r="V124"/>
      <c r="W124"/>
      <c r="X124">
        <v>7898.7462369300001</v>
      </c>
      <c r="Y124"/>
      <c r="Z124"/>
      <c r="AA124"/>
      <c r="AB124"/>
      <c r="AC124"/>
      <c r="AD124"/>
      <c r="AE124" s="1">
        <f t="shared" ref="AE124:AN131" si="85">IF(G124&lt;=0,0,G124)</f>
        <v>0</v>
      </c>
      <c r="AF124" s="1">
        <f t="shared" si="85"/>
        <v>0</v>
      </c>
      <c r="AG124" s="1">
        <f t="shared" si="85"/>
        <v>0</v>
      </c>
      <c r="AH124" s="1">
        <f t="shared" si="85"/>
        <v>0</v>
      </c>
      <c r="AI124" s="1">
        <f t="shared" si="85"/>
        <v>0</v>
      </c>
      <c r="AJ124" s="1">
        <f t="shared" si="85"/>
        <v>0</v>
      </c>
      <c r="AK124" s="1">
        <f t="shared" si="85"/>
        <v>0</v>
      </c>
      <c r="AL124" s="1">
        <f t="shared" si="85"/>
        <v>0</v>
      </c>
      <c r="AM124" s="1">
        <f t="shared" si="85"/>
        <v>0</v>
      </c>
      <c r="AN124" s="1">
        <f t="shared" si="85"/>
        <v>0</v>
      </c>
      <c r="AO124" s="1">
        <f t="shared" ref="AO124:AV131" si="86">IF(Q124&lt;=0,0,Q124)</f>
        <v>0</v>
      </c>
      <c r="AP124" s="1">
        <f t="shared" si="86"/>
        <v>0</v>
      </c>
      <c r="AQ124" s="1">
        <f t="shared" si="86"/>
        <v>0</v>
      </c>
      <c r="AR124" s="1">
        <f t="shared" si="86"/>
        <v>0</v>
      </c>
      <c r="AS124" s="1">
        <f t="shared" si="86"/>
        <v>3949.3731184600001</v>
      </c>
      <c r="AT124" s="1">
        <f t="shared" si="86"/>
        <v>0</v>
      </c>
      <c r="AU124" s="1">
        <f t="shared" si="86"/>
        <v>0</v>
      </c>
      <c r="AV124" s="1">
        <f t="shared" si="86"/>
        <v>7898.7462369300001</v>
      </c>
      <c r="AW124" s="1">
        <f t="shared" ref="AW124:AY131" si="87">IF(Y124&lt;=0,0,Y124)</f>
        <v>0</v>
      </c>
      <c r="AX124" s="1">
        <f t="shared" si="87"/>
        <v>0</v>
      </c>
      <c r="AY124" s="1">
        <f t="shared" si="87"/>
        <v>0</v>
      </c>
    </row>
    <row r="125" spans="1:51" x14ac:dyDescent="0.2">
      <c r="A125" s="1" t="s">
        <v>390</v>
      </c>
      <c r="B125" s="1" t="s">
        <v>391</v>
      </c>
      <c r="C125" s="1" t="s">
        <v>392</v>
      </c>
      <c r="D125" s="1">
        <v>0</v>
      </c>
      <c r="E125" s="1">
        <v>1251575.03</v>
      </c>
      <c r="F125" s="1">
        <f t="shared" si="63"/>
        <v>55291.223658490002</v>
      </c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>
        <v>49860.835620600003</v>
      </c>
      <c r="V125"/>
      <c r="W125"/>
      <c r="X125">
        <v>5430.3880378900003</v>
      </c>
      <c r="Y125"/>
      <c r="Z125"/>
      <c r="AA125"/>
      <c r="AB125"/>
      <c r="AC125"/>
      <c r="AD125"/>
      <c r="AE125" s="1">
        <f t="shared" si="85"/>
        <v>0</v>
      </c>
      <c r="AF125" s="1">
        <f t="shared" si="85"/>
        <v>0</v>
      </c>
      <c r="AG125" s="1">
        <f t="shared" si="85"/>
        <v>0</v>
      </c>
      <c r="AH125" s="1">
        <f t="shared" si="85"/>
        <v>0</v>
      </c>
      <c r="AI125" s="1">
        <f t="shared" si="85"/>
        <v>0</v>
      </c>
      <c r="AJ125" s="1">
        <f t="shared" si="85"/>
        <v>0</v>
      </c>
      <c r="AK125" s="1">
        <f t="shared" si="85"/>
        <v>0</v>
      </c>
      <c r="AL125" s="1">
        <f t="shared" si="85"/>
        <v>0</v>
      </c>
      <c r="AM125" s="1">
        <f t="shared" si="85"/>
        <v>0</v>
      </c>
      <c r="AN125" s="1">
        <f t="shared" si="85"/>
        <v>0</v>
      </c>
      <c r="AO125" s="1">
        <f t="shared" si="86"/>
        <v>0</v>
      </c>
      <c r="AP125" s="1">
        <f t="shared" si="86"/>
        <v>0</v>
      </c>
      <c r="AQ125" s="1">
        <f t="shared" si="86"/>
        <v>0</v>
      </c>
      <c r="AR125" s="1">
        <f t="shared" si="86"/>
        <v>0</v>
      </c>
      <c r="AS125" s="1">
        <f t="shared" si="86"/>
        <v>49860.835620600003</v>
      </c>
      <c r="AT125" s="1">
        <f t="shared" si="86"/>
        <v>0</v>
      </c>
      <c r="AU125" s="1">
        <f t="shared" si="86"/>
        <v>0</v>
      </c>
      <c r="AV125" s="1">
        <f t="shared" si="86"/>
        <v>5430.3880378900003</v>
      </c>
      <c r="AW125" s="1">
        <f t="shared" si="87"/>
        <v>0</v>
      </c>
      <c r="AX125" s="1">
        <f t="shared" si="87"/>
        <v>0</v>
      </c>
      <c r="AY125" s="1">
        <f t="shared" si="87"/>
        <v>0</v>
      </c>
    </row>
    <row r="126" spans="1:51" x14ac:dyDescent="0.2">
      <c r="A126" s="1" t="s">
        <v>393</v>
      </c>
      <c r="B126" s="1" t="s">
        <v>394</v>
      </c>
      <c r="C126" s="1" t="s">
        <v>395</v>
      </c>
      <c r="D126" s="1">
        <v>0</v>
      </c>
      <c r="E126" s="1">
        <v>266829.90470000001</v>
      </c>
      <c r="F126" s="1">
        <f t="shared" si="63"/>
        <v>2962.02983885</v>
      </c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>
        <v>2962.02983885</v>
      </c>
      <c r="Y126"/>
      <c r="Z126"/>
      <c r="AA126"/>
      <c r="AB126"/>
      <c r="AC126"/>
      <c r="AD126"/>
      <c r="AE126" s="1">
        <f t="shared" si="85"/>
        <v>0</v>
      </c>
      <c r="AF126" s="1">
        <f t="shared" si="85"/>
        <v>0</v>
      </c>
      <c r="AG126" s="1">
        <f t="shared" si="85"/>
        <v>0</v>
      </c>
      <c r="AH126" s="1">
        <f t="shared" si="85"/>
        <v>0</v>
      </c>
      <c r="AI126" s="1">
        <f t="shared" si="85"/>
        <v>0</v>
      </c>
      <c r="AJ126" s="1">
        <f t="shared" si="85"/>
        <v>0</v>
      </c>
      <c r="AK126" s="1">
        <f t="shared" si="85"/>
        <v>0</v>
      </c>
      <c r="AL126" s="1">
        <f t="shared" si="85"/>
        <v>0</v>
      </c>
      <c r="AM126" s="1">
        <f t="shared" si="85"/>
        <v>0</v>
      </c>
      <c r="AN126" s="1">
        <f t="shared" si="85"/>
        <v>0</v>
      </c>
      <c r="AO126" s="1">
        <f t="shared" si="86"/>
        <v>0</v>
      </c>
      <c r="AP126" s="1">
        <f t="shared" si="86"/>
        <v>0</v>
      </c>
      <c r="AQ126" s="1">
        <f t="shared" si="86"/>
        <v>0</v>
      </c>
      <c r="AR126" s="1">
        <f t="shared" si="86"/>
        <v>0</v>
      </c>
      <c r="AS126" s="1">
        <f t="shared" si="86"/>
        <v>0</v>
      </c>
      <c r="AT126" s="1">
        <f t="shared" si="86"/>
        <v>0</v>
      </c>
      <c r="AU126" s="1">
        <f t="shared" si="86"/>
        <v>0</v>
      </c>
      <c r="AV126" s="1">
        <f t="shared" si="86"/>
        <v>2962.02983885</v>
      </c>
      <c r="AW126" s="1">
        <f t="shared" si="87"/>
        <v>0</v>
      </c>
      <c r="AX126" s="1">
        <f t="shared" si="87"/>
        <v>0</v>
      </c>
      <c r="AY126" s="1">
        <f t="shared" si="87"/>
        <v>0</v>
      </c>
    </row>
    <row r="127" spans="1:51" x14ac:dyDescent="0.2">
      <c r="A127" s="1" t="s">
        <v>396</v>
      </c>
      <c r="B127" s="1" t="s">
        <v>397</v>
      </c>
      <c r="C127" s="1" t="s">
        <v>398</v>
      </c>
      <c r="D127" s="1">
        <v>0</v>
      </c>
      <c r="E127" s="1">
        <v>982443.20490000001</v>
      </c>
      <c r="F127" s="1">
        <f t="shared" si="63"/>
        <v>10367.10443596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>
        <v>3949.3731184600001</v>
      </c>
      <c r="V127"/>
      <c r="W127"/>
      <c r="X127">
        <v>6417.7313174999999</v>
      </c>
      <c r="Y127"/>
      <c r="Z127"/>
      <c r="AA127"/>
      <c r="AB127"/>
      <c r="AC127"/>
      <c r="AD127"/>
      <c r="AE127" s="1">
        <f t="shared" si="85"/>
        <v>0</v>
      </c>
      <c r="AF127" s="1">
        <f t="shared" si="85"/>
        <v>0</v>
      </c>
      <c r="AG127" s="1">
        <f t="shared" si="85"/>
        <v>0</v>
      </c>
      <c r="AH127" s="1">
        <f t="shared" si="85"/>
        <v>0</v>
      </c>
      <c r="AI127" s="1">
        <f t="shared" si="85"/>
        <v>0</v>
      </c>
      <c r="AJ127" s="1">
        <f t="shared" si="85"/>
        <v>0</v>
      </c>
      <c r="AK127" s="1">
        <f t="shared" si="85"/>
        <v>0</v>
      </c>
      <c r="AL127" s="1">
        <f t="shared" si="85"/>
        <v>0</v>
      </c>
      <c r="AM127" s="1">
        <f t="shared" si="85"/>
        <v>0</v>
      </c>
      <c r="AN127" s="1">
        <f t="shared" si="85"/>
        <v>0</v>
      </c>
      <c r="AO127" s="1">
        <f t="shared" si="86"/>
        <v>0</v>
      </c>
      <c r="AP127" s="1">
        <f t="shared" si="86"/>
        <v>0</v>
      </c>
      <c r="AQ127" s="1">
        <f t="shared" si="86"/>
        <v>0</v>
      </c>
      <c r="AR127" s="1">
        <f t="shared" si="86"/>
        <v>0</v>
      </c>
      <c r="AS127" s="1">
        <f t="shared" si="86"/>
        <v>3949.3731184600001</v>
      </c>
      <c r="AT127" s="1">
        <f t="shared" si="86"/>
        <v>0</v>
      </c>
      <c r="AU127" s="1">
        <f t="shared" si="86"/>
        <v>0</v>
      </c>
      <c r="AV127" s="1">
        <f t="shared" si="86"/>
        <v>6417.7313174999999</v>
      </c>
      <c r="AW127" s="1">
        <f t="shared" si="87"/>
        <v>0</v>
      </c>
      <c r="AX127" s="1">
        <f t="shared" si="87"/>
        <v>0</v>
      </c>
      <c r="AY127" s="1">
        <f t="shared" si="87"/>
        <v>0</v>
      </c>
    </row>
    <row r="128" spans="1:51" x14ac:dyDescent="0.2">
      <c r="A128" s="1" t="s">
        <v>399</v>
      </c>
      <c r="B128" s="1" t="s">
        <v>400</v>
      </c>
      <c r="C128" s="1" t="s">
        <v>401</v>
      </c>
      <c r="D128" s="1">
        <v>0</v>
      </c>
      <c r="E128" s="1">
        <v>406318.12339999998</v>
      </c>
      <c r="F128" s="1">
        <f t="shared" si="63"/>
        <v>2468.3581990359999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>
        <v>987.34327961600002</v>
      </c>
      <c r="V128"/>
      <c r="W128"/>
      <c r="X128">
        <v>1481.0149194200001</v>
      </c>
      <c r="Y128"/>
      <c r="Z128"/>
      <c r="AA128"/>
      <c r="AB128"/>
      <c r="AC128"/>
      <c r="AD128"/>
      <c r="AE128" s="1">
        <f t="shared" si="85"/>
        <v>0</v>
      </c>
      <c r="AF128" s="1">
        <f t="shared" si="85"/>
        <v>0</v>
      </c>
      <c r="AG128" s="1">
        <f t="shared" si="85"/>
        <v>0</v>
      </c>
      <c r="AH128" s="1">
        <f t="shared" si="85"/>
        <v>0</v>
      </c>
      <c r="AI128" s="1">
        <f t="shared" si="85"/>
        <v>0</v>
      </c>
      <c r="AJ128" s="1">
        <f t="shared" si="85"/>
        <v>0</v>
      </c>
      <c r="AK128" s="1">
        <f t="shared" si="85"/>
        <v>0</v>
      </c>
      <c r="AL128" s="1">
        <f t="shared" si="85"/>
        <v>0</v>
      </c>
      <c r="AM128" s="1">
        <f t="shared" si="85"/>
        <v>0</v>
      </c>
      <c r="AN128" s="1">
        <f t="shared" si="85"/>
        <v>0</v>
      </c>
      <c r="AO128" s="1">
        <f t="shared" si="86"/>
        <v>0</v>
      </c>
      <c r="AP128" s="1">
        <f t="shared" si="86"/>
        <v>0</v>
      </c>
      <c r="AQ128" s="1">
        <f t="shared" si="86"/>
        <v>0</v>
      </c>
      <c r="AR128" s="1">
        <f t="shared" si="86"/>
        <v>0</v>
      </c>
      <c r="AS128" s="1">
        <f t="shared" si="86"/>
        <v>987.34327961600002</v>
      </c>
      <c r="AT128" s="1">
        <f t="shared" si="86"/>
        <v>0</v>
      </c>
      <c r="AU128" s="1">
        <f t="shared" si="86"/>
        <v>0</v>
      </c>
      <c r="AV128" s="1">
        <f t="shared" si="86"/>
        <v>1481.0149194200001</v>
      </c>
      <c r="AW128" s="1">
        <f t="shared" si="87"/>
        <v>0</v>
      </c>
      <c r="AX128" s="1">
        <f t="shared" si="87"/>
        <v>0</v>
      </c>
      <c r="AY128" s="1">
        <f t="shared" si="87"/>
        <v>0</v>
      </c>
    </row>
    <row r="129" spans="1:51" x14ac:dyDescent="0.2">
      <c r="A129" s="1" t="s">
        <v>402</v>
      </c>
      <c r="B129" s="1" t="s">
        <v>403</v>
      </c>
      <c r="C129" s="1" t="s">
        <v>404</v>
      </c>
      <c r="D129" s="1">
        <v>0</v>
      </c>
      <c r="E129" s="1">
        <v>1616872.963</v>
      </c>
      <c r="F129" s="1">
        <f t="shared" si="63"/>
        <v>20734.208871899998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>
        <v>20734.208871899998</v>
      </c>
      <c r="Y129"/>
      <c r="Z129"/>
      <c r="AA129"/>
      <c r="AB129"/>
      <c r="AC129"/>
      <c r="AD129"/>
      <c r="AE129" s="1">
        <f t="shared" si="85"/>
        <v>0</v>
      </c>
      <c r="AF129" s="1">
        <f t="shared" si="85"/>
        <v>0</v>
      </c>
      <c r="AG129" s="1">
        <f t="shared" si="85"/>
        <v>0</v>
      </c>
      <c r="AH129" s="1">
        <f t="shared" si="85"/>
        <v>0</v>
      </c>
      <c r="AI129" s="1">
        <f t="shared" si="85"/>
        <v>0</v>
      </c>
      <c r="AJ129" s="1">
        <f t="shared" si="85"/>
        <v>0</v>
      </c>
      <c r="AK129" s="1">
        <f t="shared" si="85"/>
        <v>0</v>
      </c>
      <c r="AL129" s="1">
        <f t="shared" si="85"/>
        <v>0</v>
      </c>
      <c r="AM129" s="1">
        <f t="shared" si="85"/>
        <v>0</v>
      </c>
      <c r="AN129" s="1">
        <f t="shared" si="85"/>
        <v>0</v>
      </c>
      <c r="AO129" s="1">
        <f t="shared" si="86"/>
        <v>0</v>
      </c>
      <c r="AP129" s="1">
        <f t="shared" si="86"/>
        <v>0</v>
      </c>
      <c r="AQ129" s="1">
        <f t="shared" si="86"/>
        <v>0</v>
      </c>
      <c r="AR129" s="1">
        <f t="shared" si="86"/>
        <v>0</v>
      </c>
      <c r="AS129" s="1">
        <f t="shared" si="86"/>
        <v>0</v>
      </c>
      <c r="AT129" s="1">
        <f t="shared" si="86"/>
        <v>0</v>
      </c>
      <c r="AU129" s="1">
        <f t="shared" si="86"/>
        <v>0</v>
      </c>
      <c r="AV129" s="1">
        <f t="shared" si="86"/>
        <v>20734.208871899998</v>
      </c>
      <c r="AW129" s="1">
        <f t="shared" si="87"/>
        <v>0</v>
      </c>
      <c r="AX129" s="1">
        <f t="shared" si="87"/>
        <v>0</v>
      </c>
      <c r="AY129" s="1">
        <f t="shared" si="87"/>
        <v>0</v>
      </c>
    </row>
    <row r="130" spans="1:51" x14ac:dyDescent="0.2">
      <c r="A130" s="1" t="s">
        <v>405</v>
      </c>
      <c r="B130" s="1" t="s">
        <v>406</v>
      </c>
      <c r="C130" s="1" t="s">
        <v>407</v>
      </c>
      <c r="D130" s="1">
        <v>0</v>
      </c>
      <c r="E130" s="1">
        <v>155176.5724</v>
      </c>
      <c r="F130" s="1">
        <f t="shared" ref="F130" si="88">SUM(G130:AA130)</f>
        <v>1481.0149194200001</v>
      </c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>
        <v>1481.0149194200001</v>
      </c>
      <c r="Y130"/>
      <c r="Z130"/>
      <c r="AA130"/>
      <c r="AB130"/>
      <c r="AC130"/>
      <c r="AD130"/>
      <c r="AE130" s="1">
        <f t="shared" si="85"/>
        <v>0</v>
      </c>
      <c r="AF130" s="1">
        <f t="shared" si="85"/>
        <v>0</v>
      </c>
      <c r="AG130" s="1">
        <f t="shared" si="85"/>
        <v>0</v>
      </c>
      <c r="AH130" s="1">
        <f t="shared" si="85"/>
        <v>0</v>
      </c>
      <c r="AI130" s="1">
        <f t="shared" si="85"/>
        <v>0</v>
      </c>
      <c r="AJ130" s="1">
        <f t="shared" si="85"/>
        <v>0</v>
      </c>
      <c r="AK130" s="1">
        <f t="shared" si="85"/>
        <v>0</v>
      </c>
      <c r="AL130" s="1">
        <f t="shared" si="85"/>
        <v>0</v>
      </c>
      <c r="AM130" s="1">
        <f t="shared" si="85"/>
        <v>0</v>
      </c>
      <c r="AN130" s="1">
        <f t="shared" si="85"/>
        <v>0</v>
      </c>
      <c r="AO130" s="1">
        <f t="shared" si="86"/>
        <v>0</v>
      </c>
      <c r="AP130" s="1">
        <f t="shared" si="86"/>
        <v>0</v>
      </c>
      <c r="AQ130" s="1">
        <f t="shared" si="86"/>
        <v>0</v>
      </c>
      <c r="AR130" s="1">
        <f t="shared" si="86"/>
        <v>0</v>
      </c>
      <c r="AS130" s="1">
        <f t="shared" si="86"/>
        <v>0</v>
      </c>
      <c r="AT130" s="1">
        <f t="shared" si="86"/>
        <v>0</v>
      </c>
      <c r="AU130" s="1">
        <f t="shared" si="86"/>
        <v>0</v>
      </c>
      <c r="AV130" s="1">
        <f t="shared" si="86"/>
        <v>1481.0149194200001</v>
      </c>
      <c r="AW130" s="1">
        <f t="shared" si="87"/>
        <v>0</v>
      </c>
      <c r="AX130" s="1">
        <f t="shared" si="87"/>
        <v>0</v>
      </c>
      <c r="AY130" s="1">
        <f t="shared" si="87"/>
        <v>0</v>
      </c>
    </row>
    <row r="131" spans="1:51" x14ac:dyDescent="0.2">
      <c r="A131" s="1" t="s">
        <v>408</v>
      </c>
      <c r="B131" s="1" t="s">
        <v>177</v>
      </c>
      <c r="C131" s="1" t="s">
        <v>409</v>
      </c>
      <c r="D131" s="1">
        <v>0</v>
      </c>
      <c r="E131" s="1">
        <v>2316558.659</v>
      </c>
      <c r="F131" s="1">
        <f t="shared" ref="F131" si="89">SUM(G131:AA131)</f>
        <v>16291.16411363</v>
      </c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>
        <v>1974.6865592300001</v>
      </c>
      <c r="V131"/>
      <c r="W131"/>
      <c r="X131">
        <v>14316.4775544</v>
      </c>
      <c r="Y131"/>
      <c r="Z131"/>
      <c r="AA131"/>
      <c r="AB131"/>
      <c r="AC131"/>
      <c r="AD131"/>
      <c r="AE131" s="1">
        <f t="shared" si="85"/>
        <v>0</v>
      </c>
      <c r="AF131" s="1">
        <f t="shared" si="85"/>
        <v>0</v>
      </c>
      <c r="AG131" s="1">
        <f t="shared" si="85"/>
        <v>0</v>
      </c>
      <c r="AH131" s="1">
        <f t="shared" si="85"/>
        <v>0</v>
      </c>
      <c r="AI131" s="1">
        <f t="shared" si="85"/>
        <v>0</v>
      </c>
      <c r="AJ131" s="1">
        <f t="shared" si="85"/>
        <v>0</v>
      </c>
      <c r="AK131" s="1">
        <f t="shared" si="85"/>
        <v>0</v>
      </c>
      <c r="AL131" s="1">
        <f t="shared" si="85"/>
        <v>0</v>
      </c>
      <c r="AM131" s="1">
        <f t="shared" si="85"/>
        <v>0</v>
      </c>
      <c r="AN131" s="1">
        <f t="shared" si="85"/>
        <v>0</v>
      </c>
      <c r="AO131" s="1">
        <f t="shared" si="86"/>
        <v>0</v>
      </c>
      <c r="AP131" s="1">
        <f t="shared" si="86"/>
        <v>0</v>
      </c>
      <c r="AQ131" s="1">
        <f t="shared" si="86"/>
        <v>0</v>
      </c>
      <c r="AR131" s="1">
        <f t="shared" si="86"/>
        <v>0</v>
      </c>
      <c r="AS131" s="1">
        <f t="shared" si="86"/>
        <v>1974.6865592300001</v>
      </c>
      <c r="AT131" s="1">
        <f t="shared" si="86"/>
        <v>0</v>
      </c>
      <c r="AU131" s="1">
        <f t="shared" si="86"/>
        <v>0</v>
      </c>
      <c r="AV131" s="1">
        <f t="shared" si="86"/>
        <v>14316.4775544</v>
      </c>
      <c r="AW131" s="1">
        <f t="shared" si="87"/>
        <v>0</v>
      </c>
      <c r="AX131" s="1">
        <f t="shared" si="87"/>
        <v>0</v>
      </c>
      <c r="AY131" s="1">
        <f t="shared" si="87"/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9708-91D8-4AE2-B445-FDB5A9817D2A}">
  <dimension ref="A1:V131"/>
  <sheetViews>
    <sheetView tabSelected="1" topLeftCell="J1" zoomScale="70" zoomScaleNormal="70" workbookViewId="0">
      <selection activeCell="Y4" sqref="Y4"/>
    </sheetView>
  </sheetViews>
  <sheetFormatPr defaultRowHeight="14.25" x14ac:dyDescent="0.2"/>
  <cols>
    <col min="1" max="1" width="9" style="1"/>
  </cols>
  <sheetData>
    <row r="1" spans="1:22" x14ac:dyDescent="0.2">
      <c r="B1" t="s">
        <v>410</v>
      </c>
      <c r="C1" t="s">
        <v>411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421</v>
      </c>
      <c r="L1" t="s">
        <v>422</v>
      </c>
      <c r="M1" t="s">
        <v>423</v>
      </c>
      <c r="N1" t="s">
        <v>424</v>
      </c>
      <c r="O1" t="s">
        <v>425</v>
      </c>
      <c r="P1" t="s">
        <v>426</v>
      </c>
      <c r="Q1" t="s">
        <v>427</v>
      </c>
      <c r="R1" t="s">
        <v>429</v>
      </c>
      <c r="S1" t="s">
        <v>430</v>
      </c>
      <c r="T1" t="s">
        <v>431</v>
      </c>
      <c r="U1" t="s">
        <v>432</v>
      </c>
      <c r="V1" t="s">
        <v>433</v>
      </c>
    </row>
    <row r="2" spans="1:22" x14ac:dyDescent="0.2">
      <c r="A2" s="1" t="s">
        <v>25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6</v>
      </c>
      <c r="T2">
        <v>1</v>
      </c>
      <c r="U2">
        <v>1</v>
      </c>
      <c r="V2">
        <v>1</v>
      </c>
    </row>
    <row r="3" spans="1:22" x14ac:dyDescent="0.2">
      <c r="A3" s="1" t="s">
        <v>28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50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 x14ac:dyDescent="0.2">
      <c r="A4" s="1" t="s">
        <v>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 x14ac:dyDescent="0.2">
      <c r="A5" s="1" t="s">
        <v>34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99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 spans="1:22" x14ac:dyDescent="0.2">
      <c r="A6" s="1" t="s">
        <v>37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68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 x14ac:dyDescent="0.2">
      <c r="A7" s="1" t="s">
        <v>40</v>
      </c>
      <c r="B7">
        <v>1</v>
      </c>
      <c r="C7">
        <v>1</v>
      </c>
      <c r="D7">
        <v>80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 x14ac:dyDescent="0.2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 spans="1:22" x14ac:dyDescent="0.2">
      <c r="A9" s="1" t="s">
        <v>46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62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 spans="1:22" x14ac:dyDescent="0.2">
      <c r="A10" s="1" t="s">
        <v>49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240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 x14ac:dyDescent="0.2">
      <c r="A11" s="1" t="s">
        <v>52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168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 spans="1:22" x14ac:dyDescent="0.2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 x14ac:dyDescent="0.2">
      <c r="A13" s="1" t="s">
        <v>58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 x14ac:dyDescent="0.2">
      <c r="A14" s="1" t="s">
        <v>61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137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 x14ac:dyDescent="0.2">
      <c r="A15" s="1" t="s">
        <v>64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 spans="1:22" x14ac:dyDescent="0.2">
      <c r="A16" s="1" t="s">
        <v>67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 x14ac:dyDescent="0.2">
      <c r="A17" s="1" t="s">
        <v>70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293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 x14ac:dyDescent="0.2">
      <c r="A18" s="1" t="s">
        <v>73</v>
      </c>
      <c r="B18">
        <v>126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 x14ac:dyDescent="0.2">
      <c r="A19" s="1" t="s">
        <v>76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266.5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 x14ac:dyDescent="0.2">
      <c r="A20" s="1" t="s">
        <v>79</v>
      </c>
      <c r="B20">
        <v>88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 x14ac:dyDescent="0.2">
      <c r="A21" s="1" t="s">
        <v>82</v>
      </c>
      <c r="B21">
        <v>110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139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 spans="1:22" x14ac:dyDescent="0.2">
      <c r="A22" s="1" t="s">
        <v>85</v>
      </c>
      <c r="B22">
        <v>193</v>
      </c>
      <c r="C22">
        <v>1</v>
      </c>
      <c r="D22">
        <v>157</v>
      </c>
      <c r="E22">
        <v>118</v>
      </c>
      <c r="F22">
        <v>1</v>
      </c>
      <c r="G22">
        <v>1</v>
      </c>
      <c r="H22">
        <v>1</v>
      </c>
      <c r="I22">
        <v>173</v>
      </c>
      <c r="J22">
        <v>1</v>
      </c>
      <c r="K22">
        <v>1</v>
      </c>
      <c r="L22">
        <v>69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 spans="1:22" x14ac:dyDescent="0.2">
      <c r="A23" s="1" t="s">
        <v>88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42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 spans="1:22" x14ac:dyDescent="0.2">
      <c r="A24" s="1" t="s">
        <v>91</v>
      </c>
      <c r="B24">
        <v>1</v>
      </c>
      <c r="C24">
        <v>1</v>
      </c>
      <c r="D24">
        <v>132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 spans="1:22" x14ac:dyDescent="0.2">
      <c r="A25" s="1" t="s">
        <v>94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 spans="1:22" x14ac:dyDescent="0.2">
      <c r="A26" s="1" t="s">
        <v>97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33</v>
      </c>
      <c r="J26">
        <v>1</v>
      </c>
      <c r="K26">
        <v>1</v>
      </c>
      <c r="L26">
        <v>4</v>
      </c>
      <c r="M26">
        <v>1</v>
      </c>
      <c r="N26">
        <v>1</v>
      </c>
      <c r="O26">
        <v>1</v>
      </c>
      <c r="P26">
        <v>10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 x14ac:dyDescent="0.2">
      <c r="A27" s="1" t="s">
        <v>100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 spans="1:22" x14ac:dyDescent="0.2">
      <c r="A28" s="1" t="s">
        <v>103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34</v>
      </c>
      <c r="Q28">
        <v>34</v>
      </c>
      <c r="R28">
        <v>1</v>
      </c>
      <c r="S28">
        <v>3</v>
      </c>
      <c r="T28">
        <v>1</v>
      </c>
      <c r="U28">
        <v>1</v>
      </c>
      <c r="V28">
        <v>1</v>
      </c>
    </row>
    <row r="29" spans="1:22" x14ac:dyDescent="0.2">
      <c r="A29" s="1" t="s">
        <v>106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7</v>
      </c>
      <c r="Q29">
        <v>7</v>
      </c>
      <c r="R29">
        <v>1</v>
      </c>
      <c r="S29">
        <v>1</v>
      </c>
      <c r="T29">
        <v>1</v>
      </c>
      <c r="U29">
        <v>1</v>
      </c>
      <c r="V29">
        <v>1</v>
      </c>
    </row>
    <row r="30" spans="1:22" x14ac:dyDescent="0.2">
      <c r="A30" s="1" t="s">
        <v>109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6</v>
      </c>
      <c r="Q30">
        <v>7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 x14ac:dyDescent="0.2">
      <c r="A31" s="1" t="s">
        <v>112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15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 x14ac:dyDescent="0.2">
      <c r="A32" s="1" t="s">
        <v>115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24</v>
      </c>
      <c r="Q32">
        <v>10</v>
      </c>
      <c r="R32">
        <v>1</v>
      </c>
      <c r="S32">
        <v>1</v>
      </c>
      <c r="T32">
        <v>1</v>
      </c>
      <c r="U32">
        <v>1</v>
      </c>
      <c r="V32">
        <v>1</v>
      </c>
    </row>
    <row r="33" spans="1:22" x14ac:dyDescent="0.2">
      <c r="A33" s="1" t="s">
        <v>118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16</v>
      </c>
      <c r="Q33">
        <v>18</v>
      </c>
      <c r="R33">
        <v>1</v>
      </c>
      <c r="S33">
        <v>1</v>
      </c>
      <c r="T33">
        <v>1</v>
      </c>
      <c r="U33">
        <v>1</v>
      </c>
      <c r="V33">
        <v>1</v>
      </c>
    </row>
    <row r="34" spans="1:22" x14ac:dyDescent="0.2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10</v>
      </c>
      <c r="Q34">
        <v>28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 x14ac:dyDescent="0.2">
      <c r="A35" s="1" t="s">
        <v>124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7</v>
      </c>
      <c r="Q35">
        <v>7</v>
      </c>
      <c r="R35">
        <v>1</v>
      </c>
      <c r="S35">
        <v>1</v>
      </c>
      <c r="T35">
        <v>1</v>
      </c>
      <c r="U35">
        <v>1</v>
      </c>
      <c r="V35">
        <v>1</v>
      </c>
    </row>
    <row r="36" spans="1:22" x14ac:dyDescent="0.2">
      <c r="A36" s="1" t="s">
        <v>127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 spans="1:22" x14ac:dyDescent="0.2">
      <c r="A37" s="1" t="s">
        <v>130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16</v>
      </c>
      <c r="Q37">
        <v>12</v>
      </c>
      <c r="R37">
        <v>1</v>
      </c>
      <c r="S37">
        <v>2</v>
      </c>
      <c r="T37">
        <v>1</v>
      </c>
      <c r="U37">
        <v>1</v>
      </c>
      <c r="V37">
        <v>1</v>
      </c>
    </row>
    <row r="38" spans="1:22" x14ac:dyDescent="0.2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32</v>
      </c>
      <c r="Q38">
        <v>11</v>
      </c>
      <c r="R38">
        <v>1</v>
      </c>
      <c r="S38">
        <v>1</v>
      </c>
      <c r="T38">
        <v>1</v>
      </c>
      <c r="U38">
        <v>1</v>
      </c>
      <c r="V38">
        <v>1</v>
      </c>
    </row>
    <row r="39" spans="1:22" x14ac:dyDescent="0.2">
      <c r="A39" s="1" t="s">
        <v>136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12</v>
      </c>
      <c r="Q39">
        <v>38</v>
      </c>
      <c r="R39">
        <v>1</v>
      </c>
      <c r="S39">
        <v>1</v>
      </c>
      <c r="T39">
        <v>1</v>
      </c>
      <c r="U39">
        <v>1</v>
      </c>
      <c r="V39">
        <v>1</v>
      </c>
    </row>
    <row r="40" spans="1:22" x14ac:dyDescent="0.2">
      <c r="A40" s="1" t="s">
        <v>139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22</v>
      </c>
      <c r="Q40">
        <v>13</v>
      </c>
      <c r="R40">
        <v>1</v>
      </c>
      <c r="S40">
        <v>1</v>
      </c>
      <c r="T40">
        <v>1</v>
      </c>
      <c r="U40">
        <v>1</v>
      </c>
      <c r="V40">
        <v>1</v>
      </c>
    </row>
    <row r="41" spans="1:22" x14ac:dyDescent="0.2">
      <c r="A41" s="1" t="s">
        <v>142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 spans="1:22" x14ac:dyDescent="0.2">
      <c r="A42" s="1" t="s">
        <v>145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31</v>
      </c>
      <c r="J42">
        <v>1</v>
      </c>
      <c r="K42">
        <v>1</v>
      </c>
      <c r="L42">
        <v>23</v>
      </c>
      <c r="M42">
        <v>1</v>
      </c>
      <c r="N42">
        <v>1</v>
      </c>
      <c r="O42">
        <v>1</v>
      </c>
      <c r="P42">
        <v>13</v>
      </c>
      <c r="Q42">
        <v>1</v>
      </c>
      <c r="R42">
        <v>1</v>
      </c>
      <c r="S42">
        <v>1</v>
      </c>
      <c r="T42">
        <v>5</v>
      </c>
      <c r="U42">
        <v>1</v>
      </c>
      <c r="V42">
        <v>1</v>
      </c>
    </row>
    <row r="43" spans="1:22" x14ac:dyDescent="0.2">
      <c r="A43" s="1" t="s">
        <v>148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</row>
    <row r="44" spans="1:22" x14ac:dyDescent="0.2">
      <c r="A44" s="1" t="s">
        <v>151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</row>
    <row r="45" spans="1:22" x14ac:dyDescent="0.2">
      <c r="A45" s="1" t="s">
        <v>154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104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</row>
    <row r="46" spans="1:22" x14ac:dyDescent="0.2">
      <c r="A46" s="1" t="s">
        <v>157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12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</row>
    <row r="47" spans="1:22" x14ac:dyDescent="0.2">
      <c r="A47" s="1" t="s">
        <v>160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29</v>
      </c>
      <c r="Q47">
        <v>1</v>
      </c>
      <c r="R47">
        <v>1</v>
      </c>
      <c r="S47">
        <v>1</v>
      </c>
      <c r="T47">
        <v>1</v>
      </c>
      <c r="U47">
        <v>1</v>
      </c>
      <c r="V47">
        <v>22</v>
      </c>
    </row>
    <row r="48" spans="1:22" x14ac:dyDescent="0.2">
      <c r="A48" s="1" t="s">
        <v>163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25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</row>
    <row r="49" spans="1:22" x14ac:dyDescent="0.2">
      <c r="A49" s="1" t="s">
        <v>166</v>
      </c>
      <c r="B49">
        <v>148</v>
      </c>
      <c r="C49">
        <v>1</v>
      </c>
      <c r="D49">
        <v>1</v>
      </c>
      <c r="E49">
        <v>1</v>
      </c>
      <c r="F49">
        <v>159</v>
      </c>
      <c r="G49">
        <v>43</v>
      </c>
      <c r="H49">
        <v>1</v>
      </c>
      <c r="I49">
        <v>1</v>
      </c>
      <c r="J49">
        <v>1</v>
      </c>
      <c r="K49">
        <v>1</v>
      </c>
      <c r="L49">
        <v>7</v>
      </c>
      <c r="M49">
        <v>91</v>
      </c>
      <c r="N49">
        <v>62</v>
      </c>
      <c r="O49">
        <v>1</v>
      </c>
      <c r="P49">
        <v>1</v>
      </c>
      <c r="Q49">
        <v>1</v>
      </c>
      <c r="R49">
        <v>1</v>
      </c>
      <c r="S49">
        <v>1</v>
      </c>
      <c r="T49">
        <v>16</v>
      </c>
      <c r="U49">
        <v>7</v>
      </c>
      <c r="V49">
        <v>1</v>
      </c>
    </row>
    <row r="50" spans="1:22" x14ac:dyDescent="0.2">
      <c r="A50" s="1" t="s">
        <v>169</v>
      </c>
      <c r="B50">
        <v>160</v>
      </c>
      <c r="C50">
        <v>1</v>
      </c>
      <c r="D50">
        <v>183</v>
      </c>
      <c r="E50">
        <v>54</v>
      </c>
      <c r="F50">
        <v>202</v>
      </c>
      <c r="G50">
        <v>90</v>
      </c>
      <c r="H50">
        <v>1</v>
      </c>
      <c r="I50">
        <v>128</v>
      </c>
      <c r="J50">
        <v>1</v>
      </c>
      <c r="K50">
        <v>1</v>
      </c>
      <c r="L50">
        <v>104</v>
      </c>
      <c r="M50">
        <v>1</v>
      </c>
      <c r="N50">
        <v>70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</row>
    <row r="51" spans="1:22" x14ac:dyDescent="0.2">
      <c r="A51" s="1" t="s">
        <v>172</v>
      </c>
      <c r="B51">
        <v>69</v>
      </c>
      <c r="C51">
        <v>1</v>
      </c>
      <c r="D51">
        <v>46</v>
      </c>
      <c r="E51">
        <v>21</v>
      </c>
      <c r="F51">
        <v>1</v>
      </c>
      <c r="G51">
        <v>1</v>
      </c>
      <c r="H51">
        <v>19</v>
      </c>
      <c r="I51">
        <v>43</v>
      </c>
      <c r="J51">
        <v>1</v>
      </c>
      <c r="K51">
        <v>1</v>
      </c>
      <c r="L51">
        <v>16</v>
      </c>
      <c r="M51">
        <v>1</v>
      </c>
      <c r="N51">
        <v>1</v>
      </c>
      <c r="O51">
        <v>1</v>
      </c>
      <c r="P51">
        <v>6</v>
      </c>
      <c r="Q51">
        <v>1</v>
      </c>
      <c r="R51">
        <v>1</v>
      </c>
      <c r="S51">
        <v>4</v>
      </c>
      <c r="T51">
        <v>1</v>
      </c>
      <c r="U51">
        <v>1</v>
      </c>
      <c r="V51">
        <v>3</v>
      </c>
    </row>
    <row r="52" spans="1:22" x14ac:dyDescent="0.2">
      <c r="A52" s="1" t="s">
        <v>175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14</v>
      </c>
      <c r="Q52">
        <v>1</v>
      </c>
      <c r="R52">
        <v>1</v>
      </c>
      <c r="S52">
        <v>1</v>
      </c>
      <c r="T52">
        <v>1</v>
      </c>
      <c r="U52">
        <v>1</v>
      </c>
      <c r="V52">
        <v>3</v>
      </c>
    </row>
    <row r="53" spans="1:22" x14ac:dyDescent="0.2">
      <c r="A53" s="1" t="s">
        <v>178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</row>
    <row r="54" spans="1:22" x14ac:dyDescent="0.2">
      <c r="A54" s="1" t="s">
        <v>181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46</v>
      </c>
      <c r="J54">
        <v>1</v>
      </c>
      <c r="K54">
        <v>1</v>
      </c>
      <c r="L54">
        <v>15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</row>
    <row r="55" spans="1:22" x14ac:dyDescent="0.2">
      <c r="A55" s="1" t="s">
        <v>184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7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</row>
    <row r="56" spans="1:22" x14ac:dyDescent="0.2">
      <c r="A56" s="1" t="s">
        <v>187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7</v>
      </c>
      <c r="Q56">
        <v>18</v>
      </c>
      <c r="R56">
        <v>1</v>
      </c>
      <c r="S56">
        <v>1</v>
      </c>
      <c r="T56">
        <v>1</v>
      </c>
      <c r="U56">
        <v>1</v>
      </c>
      <c r="V56">
        <v>1</v>
      </c>
    </row>
    <row r="57" spans="1:22" x14ac:dyDescent="0.2">
      <c r="A57" s="1" t="s">
        <v>190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</row>
    <row r="58" spans="1:22" x14ac:dyDescent="0.2">
      <c r="A58" s="1" t="s">
        <v>193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14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</row>
    <row r="59" spans="1:22" x14ac:dyDescent="0.2">
      <c r="A59" s="1" t="s">
        <v>196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321</v>
      </c>
      <c r="P59">
        <v>35</v>
      </c>
      <c r="Q59">
        <v>59</v>
      </c>
      <c r="R59">
        <v>1</v>
      </c>
      <c r="S59">
        <v>1</v>
      </c>
      <c r="T59">
        <v>1</v>
      </c>
      <c r="U59">
        <v>1</v>
      </c>
      <c r="V59">
        <v>30</v>
      </c>
    </row>
    <row r="60" spans="1:22" x14ac:dyDescent="0.2">
      <c r="A60" s="1" t="s">
        <v>198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48</v>
      </c>
      <c r="I60">
        <v>113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5</v>
      </c>
      <c r="Q60">
        <v>1</v>
      </c>
      <c r="R60">
        <v>1</v>
      </c>
      <c r="S60">
        <v>3</v>
      </c>
      <c r="T60">
        <v>1</v>
      </c>
      <c r="U60">
        <v>1</v>
      </c>
      <c r="V60">
        <v>3</v>
      </c>
    </row>
    <row r="61" spans="1:22" x14ac:dyDescent="0.2">
      <c r="A61" s="1" t="s">
        <v>201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8</v>
      </c>
      <c r="Q61">
        <v>57</v>
      </c>
      <c r="R61">
        <v>1</v>
      </c>
      <c r="S61">
        <v>1</v>
      </c>
      <c r="T61">
        <v>1</v>
      </c>
      <c r="U61">
        <v>1</v>
      </c>
      <c r="V61">
        <v>1</v>
      </c>
    </row>
    <row r="62" spans="1:22" x14ac:dyDescent="0.2">
      <c r="A62" s="1" t="s">
        <v>204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</row>
    <row r="63" spans="1:22" x14ac:dyDescent="0.2">
      <c r="A63" s="1" t="s">
        <v>207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</row>
    <row r="64" spans="1:22" x14ac:dyDescent="0.2">
      <c r="A64" s="1" t="s">
        <v>210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154</v>
      </c>
      <c r="J64">
        <v>1</v>
      </c>
      <c r="K64">
        <v>1</v>
      </c>
      <c r="L64">
        <v>1</v>
      </c>
      <c r="M64">
        <v>1</v>
      </c>
      <c r="N64">
        <v>1</v>
      </c>
      <c r="O64">
        <v>183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</row>
    <row r="65" spans="1:22" x14ac:dyDescent="0.2">
      <c r="A65" s="1" t="s">
        <v>213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253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9</v>
      </c>
      <c r="Q65">
        <v>1</v>
      </c>
      <c r="R65">
        <v>1</v>
      </c>
      <c r="S65">
        <v>1</v>
      </c>
      <c r="T65">
        <v>1</v>
      </c>
      <c r="U65">
        <v>1</v>
      </c>
      <c r="V65">
        <v>8</v>
      </c>
    </row>
    <row r="66" spans="1:22" x14ac:dyDescent="0.2">
      <c r="A66" s="1" t="s">
        <v>216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</row>
    <row r="67" spans="1:22" x14ac:dyDescent="0.2">
      <c r="A67" s="1" t="s">
        <v>219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30</v>
      </c>
      <c r="Q67">
        <v>1</v>
      </c>
      <c r="R67">
        <v>1</v>
      </c>
      <c r="S67">
        <v>1</v>
      </c>
      <c r="T67">
        <v>1</v>
      </c>
      <c r="U67">
        <v>1</v>
      </c>
      <c r="V67">
        <v>10</v>
      </c>
    </row>
    <row r="68" spans="1:22" x14ac:dyDescent="0.2">
      <c r="A68" s="1" t="s">
        <v>222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6</v>
      </c>
      <c r="Q68">
        <v>16</v>
      </c>
      <c r="R68">
        <v>1</v>
      </c>
      <c r="S68">
        <v>2</v>
      </c>
      <c r="T68">
        <v>1</v>
      </c>
      <c r="U68">
        <v>1</v>
      </c>
      <c r="V68">
        <v>1</v>
      </c>
    </row>
    <row r="69" spans="1:22" x14ac:dyDescent="0.2">
      <c r="A69" s="1" t="s">
        <v>225</v>
      </c>
      <c r="B69">
        <v>1</v>
      </c>
      <c r="C69">
        <v>1</v>
      </c>
      <c r="D69">
        <v>89</v>
      </c>
      <c r="E69">
        <v>58</v>
      </c>
      <c r="F69">
        <v>1</v>
      </c>
      <c r="G69">
        <v>1</v>
      </c>
      <c r="H69">
        <v>1</v>
      </c>
      <c r="I69">
        <v>44</v>
      </c>
      <c r="J69">
        <v>1</v>
      </c>
      <c r="K69">
        <v>1</v>
      </c>
      <c r="L69">
        <v>28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</row>
    <row r="70" spans="1:22" x14ac:dyDescent="0.2">
      <c r="A70" s="1" t="s">
        <v>228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7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</row>
    <row r="71" spans="1:22" x14ac:dyDescent="0.2">
      <c r="A71" s="1" t="s">
        <v>231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</row>
    <row r="72" spans="1:22" x14ac:dyDescent="0.2">
      <c r="A72" s="1" t="s">
        <v>234</v>
      </c>
      <c r="B72">
        <v>80</v>
      </c>
      <c r="C72">
        <v>1</v>
      </c>
      <c r="D72">
        <v>80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4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</row>
    <row r="73" spans="1:22" x14ac:dyDescent="0.2">
      <c r="A73" s="1" t="s">
        <v>237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3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</row>
    <row r="74" spans="1:22" x14ac:dyDescent="0.2">
      <c r="A74" s="1" t="s">
        <v>240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</row>
    <row r="75" spans="1:22" x14ac:dyDescent="0.2">
      <c r="A75" s="1" t="s">
        <v>243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</row>
    <row r="76" spans="1:22" x14ac:dyDescent="0.2">
      <c r="A76" s="1">
        <v>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224</v>
      </c>
      <c r="J76">
        <v>1</v>
      </c>
      <c r="K76">
        <v>1</v>
      </c>
      <c r="L76">
        <v>26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</row>
    <row r="77" spans="1:22" x14ac:dyDescent="0.2">
      <c r="A77" s="1" t="s">
        <v>248</v>
      </c>
      <c r="B77">
        <v>36</v>
      </c>
      <c r="C77">
        <v>1</v>
      </c>
      <c r="D77">
        <v>1</v>
      </c>
      <c r="E77">
        <v>9</v>
      </c>
      <c r="F77">
        <v>1</v>
      </c>
      <c r="G77">
        <v>1</v>
      </c>
      <c r="H77">
        <v>88</v>
      </c>
      <c r="I77">
        <v>1</v>
      </c>
      <c r="J77">
        <v>1</v>
      </c>
      <c r="K77">
        <v>1</v>
      </c>
      <c r="L77">
        <v>8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</row>
    <row r="78" spans="1:22" x14ac:dyDescent="0.2">
      <c r="A78" s="1" t="s">
        <v>251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44</v>
      </c>
      <c r="R78">
        <v>1</v>
      </c>
      <c r="S78">
        <v>1</v>
      </c>
      <c r="T78">
        <v>1</v>
      </c>
      <c r="U78">
        <v>1</v>
      </c>
      <c r="V78">
        <v>1</v>
      </c>
    </row>
    <row r="79" spans="1:22" x14ac:dyDescent="0.2">
      <c r="A79" s="1" t="s">
        <v>254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5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</row>
    <row r="80" spans="1:22" x14ac:dyDescent="0.2">
      <c r="A80" s="1" t="s">
        <v>257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144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</row>
    <row r="81" spans="1:22" x14ac:dyDescent="0.2">
      <c r="A81" s="1" t="s">
        <v>260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42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6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</row>
    <row r="82" spans="1:22" x14ac:dyDescent="0.2">
      <c r="A82" s="1" t="s">
        <v>263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</row>
    <row r="83" spans="1:22" x14ac:dyDescent="0.2">
      <c r="A83" s="1" t="s">
        <v>266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2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</row>
    <row r="84" spans="1:22" x14ac:dyDescent="0.2">
      <c r="A84" s="1" t="s">
        <v>269</v>
      </c>
      <c r="B84">
        <v>1</v>
      </c>
      <c r="C84">
        <v>1</v>
      </c>
      <c r="D84">
        <v>1</v>
      </c>
      <c r="E84">
        <v>49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</row>
    <row r="85" spans="1:22" x14ac:dyDescent="0.2">
      <c r="A85" s="1" t="s">
        <v>272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</row>
    <row r="86" spans="1:22" x14ac:dyDescent="0.2">
      <c r="A86" s="1" t="s">
        <v>275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2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</row>
    <row r="87" spans="1:22" x14ac:dyDescent="0.2">
      <c r="A87" s="1" t="s">
        <v>278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7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</row>
    <row r="88" spans="1:22" x14ac:dyDescent="0.2">
      <c r="A88" s="1" t="s">
        <v>281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78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</row>
    <row r="89" spans="1:22" x14ac:dyDescent="0.2">
      <c r="A89" s="1" t="s">
        <v>284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4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</row>
    <row r="90" spans="1:22" x14ac:dyDescent="0.2">
      <c r="A90" s="1" t="s">
        <v>287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10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</row>
    <row r="91" spans="1:22" x14ac:dyDescent="0.2">
      <c r="A91" s="1" t="s">
        <v>290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4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</row>
    <row r="92" spans="1:22" x14ac:dyDescent="0.2">
      <c r="A92" s="1" t="s">
        <v>293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6</v>
      </c>
      <c r="Q92">
        <v>1</v>
      </c>
      <c r="R92">
        <v>1</v>
      </c>
      <c r="S92">
        <v>8</v>
      </c>
      <c r="T92">
        <v>1</v>
      </c>
      <c r="U92">
        <v>1</v>
      </c>
      <c r="V92">
        <v>1</v>
      </c>
    </row>
    <row r="93" spans="1:22" x14ac:dyDescent="0.2">
      <c r="A93" s="1" t="s">
        <v>296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6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</row>
    <row r="94" spans="1:22" x14ac:dyDescent="0.2">
      <c r="A94" s="1" t="s">
        <v>299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2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</row>
    <row r="95" spans="1:22" x14ac:dyDescent="0.2">
      <c r="A95" s="1" t="s">
        <v>302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5</v>
      </c>
      <c r="Q95">
        <v>5</v>
      </c>
      <c r="R95">
        <v>1</v>
      </c>
      <c r="S95">
        <v>1</v>
      </c>
      <c r="T95">
        <v>1</v>
      </c>
      <c r="U95">
        <v>1</v>
      </c>
      <c r="V95">
        <v>1</v>
      </c>
    </row>
    <row r="96" spans="1:22" x14ac:dyDescent="0.2">
      <c r="A96" s="1" t="s">
        <v>305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26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4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</row>
    <row r="97" spans="1:22" x14ac:dyDescent="0.2">
      <c r="A97" s="1" t="s">
        <v>308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4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</row>
    <row r="98" spans="1:22" x14ac:dyDescent="0.2">
      <c r="A98" s="1" t="s">
        <v>311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5</v>
      </c>
      <c r="Q98">
        <v>12</v>
      </c>
      <c r="R98">
        <v>1</v>
      </c>
      <c r="S98">
        <v>1</v>
      </c>
      <c r="T98">
        <v>1</v>
      </c>
      <c r="U98">
        <v>1</v>
      </c>
      <c r="V98">
        <v>1</v>
      </c>
    </row>
    <row r="99" spans="1:22" x14ac:dyDescent="0.2">
      <c r="A99" s="1" t="s">
        <v>314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54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2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</row>
    <row r="100" spans="1:22" x14ac:dyDescent="0.2">
      <c r="A100" s="1" t="s">
        <v>317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6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</row>
    <row r="101" spans="1:22" x14ac:dyDescent="0.2">
      <c r="A101" s="1" t="s">
        <v>320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2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</row>
    <row r="102" spans="1:22" x14ac:dyDescent="0.2">
      <c r="A102" s="1" t="s">
        <v>323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10</v>
      </c>
      <c r="Q102">
        <v>28</v>
      </c>
      <c r="R102">
        <v>1</v>
      </c>
      <c r="S102">
        <v>1</v>
      </c>
      <c r="T102">
        <v>1</v>
      </c>
      <c r="U102">
        <v>1</v>
      </c>
      <c r="V102">
        <v>1</v>
      </c>
    </row>
    <row r="103" spans="1:22" x14ac:dyDescent="0.2">
      <c r="A103" s="1" t="s">
        <v>326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8</v>
      </c>
      <c r="Q103">
        <v>13</v>
      </c>
      <c r="R103">
        <v>1</v>
      </c>
      <c r="S103">
        <v>1</v>
      </c>
      <c r="T103">
        <v>1</v>
      </c>
      <c r="U103">
        <v>1</v>
      </c>
      <c r="V103">
        <v>1</v>
      </c>
    </row>
    <row r="104" spans="1:22" x14ac:dyDescent="0.2">
      <c r="A104" s="1" t="s">
        <v>329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7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</row>
    <row r="105" spans="1:22" x14ac:dyDescent="0.2">
      <c r="A105" s="1" t="s">
        <v>332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5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</row>
    <row r="106" spans="1:22" x14ac:dyDescent="0.2">
      <c r="A106" s="1" t="s">
        <v>335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14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</row>
    <row r="107" spans="1:22" x14ac:dyDescent="0.2">
      <c r="A107" s="1" t="s">
        <v>338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2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</row>
    <row r="108" spans="1:22" x14ac:dyDescent="0.2">
      <c r="A108" s="1" t="s">
        <v>341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4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</row>
    <row r="109" spans="1:22" x14ac:dyDescent="0.2">
      <c r="A109" s="1" t="s">
        <v>344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7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</row>
    <row r="110" spans="1:22" x14ac:dyDescent="0.2">
      <c r="A110" s="1" t="s">
        <v>347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2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</row>
    <row r="111" spans="1:22" x14ac:dyDescent="0.2">
      <c r="A111" s="1" t="s">
        <v>350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4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</row>
    <row r="112" spans="1:22" x14ac:dyDescent="0.2">
      <c r="A112" s="1" t="s">
        <v>353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3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</row>
    <row r="113" spans="1:22" x14ac:dyDescent="0.2">
      <c r="A113" s="1" t="s">
        <v>356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2</v>
      </c>
      <c r="Q113">
        <v>13</v>
      </c>
      <c r="R113">
        <v>1</v>
      </c>
      <c r="S113">
        <v>1</v>
      </c>
      <c r="T113">
        <v>1</v>
      </c>
      <c r="U113">
        <v>1</v>
      </c>
      <c r="V113">
        <v>1</v>
      </c>
    </row>
    <row r="114" spans="1:22" x14ac:dyDescent="0.2">
      <c r="A114" s="1" t="s">
        <v>359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3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</row>
    <row r="115" spans="1:22" x14ac:dyDescent="0.2">
      <c r="A115" s="1" t="s">
        <v>362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3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</row>
    <row r="116" spans="1:22" x14ac:dyDescent="0.2">
      <c r="A116" s="1" t="s">
        <v>365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</row>
    <row r="117" spans="1:22" x14ac:dyDescent="0.2">
      <c r="A117" s="1" t="s">
        <v>368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4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</row>
    <row r="118" spans="1:22" x14ac:dyDescent="0.2">
      <c r="A118" s="1" t="s">
        <v>371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</row>
    <row r="119" spans="1:22" x14ac:dyDescent="0.2">
      <c r="A119" s="1" t="s">
        <v>374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3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</row>
    <row r="120" spans="1:22" x14ac:dyDescent="0.2">
      <c r="A120" s="1" t="s">
        <v>377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5</v>
      </c>
      <c r="Q120">
        <v>1</v>
      </c>
      <c r="R120">
        <v>1</v>
      </c>
      <c r="S120">
        <v>3</v>
      </c>
      <c r="T120">
        <v>1</v>
      </c>
      <c r="U120">
        <v>1</v>
      </c>
      <c r="V120">
        <v>1</v>
      </c>
    </row>
    <row r="121" spans="1:22" x14ac:dyDescent="0.2">
      <c r="A121" s="1" t="s">
        <v>380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2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</row>
    <row r="122" spans="1:22" x14ac:dyDescent="0.2">
      <c r="A122" s="1" t="s">
        <v>383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5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</row>
    <row r="123" spans="1:22" x14ac:dyDescent="0.2">
      <c r="A123" s="1" t="s">
        <v>386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</row>
    <row r="124" spans="1:22" x14ac:dyDescent="0.2">
      <c r="A124" s="1" t="s">
        <v>389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</row>
    <row r="125" spans="1:22" x14ac:dyDescent="0.2">
      <c r="A125" s="1" t="s">
        <v>392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</row>
    <row r="126" spans="1:22" x14ac:dyDescent="0.2">
      <c r="A126" s="1" t="s">
        <v>395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</row>
    <row r="127" spans="1:22" x14ac:dyDescent="0.2">
      <c r="A127" s="1" t="s">
        <v>398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8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</row>
    <row r="128" spans="1:22" x14ac:dyDescent="0.2">
      <c r="A128" s="1" t="s">
        <v>401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</row>
    <row r="129" spans="1:22" x14ac:dyDescent="0.2">
      <c r="A129" s="1" t="s">
        <v>404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</row>
    <row r="130" spans="1:22" x14ac:dyDescent="0.2">
      <c r="A130" s="1" t="s">
        <v>407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</row>
    <row r="131" spans="1:22" x14ac:dyDescent="0.2">
      <c r="A131" s="1" t="s">
        <v>409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</row>
  </sheetData>
  <phoneticPr fontId="1" type="noConversion"/>
  <conditionalFormatting sqref="B2:V131">
    <cfRule type="cellIs" dxfId="0" priority="1" operator="greaterThan">
      <formula>79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B8B49-7B07-41B5-B604-B862AE5899A4}">
  <dimension ref="A1:Z86"/>
  <sheetViews>
    <sheetView zoomScale="70" zoomScaleNormal="70" workbookViewId="0">
      <selection activeCell="D11" sqref="D11"/>
    </sheetView>
  </sheetViews>
  <sheetFormatPr defaultRowHeight="14.25" x14ac:dyDescent="0.2"/>
  <cols>
    <col min="5" max="5" width="12.125" bestFit="1" customWidth="1"/>
    <col min="6" max="6" width="11" bestFit="1" customWidth="1"/>
    <col min="7" max="12" width="9.125" bestFit="1" customWidth="1"/>
  </cols>
  <sheetData>
    <row r="1" spans="1:26" x14ac:dyDescent="0.2"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  <c r="J1" t="s">
        <v>417</v>
      </c>
      <c r="K1" t="s">
        <v>418</v>
      </c>
      <c r="L1" t="s">
        <v>419</v>
      </c>
      <c r="M1" t="s">
        <v>420</v>
      </c>
      <c r="N1" t="s">
        <v>421</v>
      </c>
      <c r="O1" t="s">
        <v>422</v>
      </c>
      <c r="P1" t="s">
        <v>423</v>
      </c>
      <c r="Q1" t="s">
        <v>424</v>
      </c>
      <c r="R1" t="s">
        <v>425</v>
      </c>
      <c r="S1" t="s">
        <v>426</v>
      </c>
      <c r="T1" t="s">
        <v>427</v>
      </c>
      <c r="U1" t="s">
        <v>428</v>
      </c>
      <c r="V1" t="s">
        <v>429</v>
      </c>
      <c r="W1" t="s">
        <v>430</v>
      </c>
      <c r="X1" t="s">
        <v>431</v>
      </c>
      <c r="Y1" t="s">
        <v>432</v>
      </c>
      <c r="Z1" t="s">
        <v>433</v>
      </c>
    </row>
    <row r="2" spans="1:26" x14ac:dyDescent="0.2">
      <c r="A2">
        <v>1</v>
      </c>
      <c r="B2" t="s">
        <v>434</v>
      </c>
      <c r="C2">
        <v>19.670000000000002</v>
      </c>
      <c r="D2">
        <v>19.670000000000002</v>
      </c>
      <c r="E2">
        <v>19.670000000000002</v>
      </c>
      <c r="F2">
        <v>19.670000000000002</v>
      </c>
      <c r="G2">
        <v>19.670000000000002</v>
      </c>
      <c r="H2">
        <v>19.670000000000002</v>
      </c>
      <c r="I2">
        <v>19.670000000000002</v>
      </c>
      <c r="J2">
        <v>19.670000000000002</v>
      </c>
      <c r="K2">
        <v>11.25</v>
      </c>
      <c r="L2">
        <v>11.25</v>
      </c>
      <c r="M2">
        <v>11.25</v>
      </c>
      <c r="N2">
        <v>11.25</v>
      </c>
      <c r="O2">
        <v>11.25</v>
      </c>
      <c r="P2">
        <v>11.25</v>
      </c>
      <c r="Q2">
        <v>11.25</v>
      </c>
      <c r="R2">
        <v>11.25</v>
      </c>
      <c r="S2">
        <v>61.2</v>
      </c>
      <c r="T2">
        <v>61.2</v>
      </c>
      <c r="U2">
        <v>61.2</v>
      </c>
      <c r="V2">
        <v>61.2</v>
      </c>
      <c r="W2">
        <v>61.2</v>
      </c>
      <c r="X2">
        <v>61.2</v>
      </c>
      <c r="Y2">
        <v>61.2</v>
      </c>
      <c r="Z2">
        <v>61.2</v>
      </c>
    </row>
    <row r="3" spans="1:26" x14ac:dyDescent="0.2">
      <c r="A3">
        <v>2</v>
      </c>
      <c r="B3" t="s">
        <v>435</v>
      </c>
      <c r="C3">
        <v>13.433999999999999</v>
      </c>
      <c r="D3">
        <v>13.433999999999999</v>
      </c>
      <c r="E3">
        <v>13.433999999999999</v>
      </c>
      <c r="F3">
        <v>13.433999999999999</v>
      </c>
      <c r="G3">
        <v>13.433999999999999</v>
      </c>
      <c r="H3">
        <v>13.433999999999999</v>
      </c>
      <c r="I3">
        <v>13.433999999999999</v>
      </c>
      <c r="J3">
        <v>13.433999999999999</v>
      </c>
      <c r="K3">
        <v>7.8733000000000004</v>
      </c>
      <c r="L3">
        <v>7.8733000000000004</v>
      </c>
      <c r="M3">
        <v>7.8733000000000004</v>
      </c>
      <c r="N3">
        <v>7.8733000000000004</v>
      </c>
      <c r="O3">
        <v>7.8733000000000004</v>
      </c>
      <c r="P3">
        <v>7.8733000000000004</v>
      </c>
      <c r="Q3">
        <v>7.8733000000000004</v>
      </c>
      <c r="R3">
        <v>7.8733000000000004</v>
      </c>
      <c r="S3">
        <v>58.607999999999997</v>
      </c>
      <c r="T3">
        <v>58.607999999999997</v>
      </c>
      <c r="U3">
        <v>58.607999999999997</v>
      </c>
      <c r="V3">
        <v>58.607999999999997</v>
      </c>
      <c r="W3">
        <v>58.607999999999997</v>
      </c>
      <c r="X3">
        <v>58.607999999999997</v>
      </c>
      <c r="Y3">
        <v>58.607999999999997</v>
      </c>
      <c r="Z3">
        <v>58.607999999999997</v>
      </c>
    </row>
    <row r="4" spans="1:26" x14ac:dyDescent="0.2">
      <c r="A4">
        <v>3</v>
      </c>
      <c r="B4" t="s">
        <v>436</v>
      </c>
      <c r="C4">
        <v>-14.740957679999999</v>
      </c>
      <c r="D4">
        <v>-14.740957679999999</v>
      </c>
      <c r="E4">
        <v>-14.740957679999999</v>
      </c>
      <c r="F4">
        <v>-14.740957679999999</v>
      </c>
      <c r="G4">
        <v>-14.740957679999999</v>
      </c>
      <c r="H4">
        <v>-14.740957679999999</v>
      </c>
      <c r="I4">
        <v>-14.740957679999999</v>
      </c>
      <c r="J4">
        <v>-14.740957679999999</v>
      </c>
      <c r="K4">
        <v>5.8880481769999999</v>
      </c>
      <c r="L4">
        <v>5.8880481769999999</v>
      </c>
      <c r="M4">
        <v>5.8880481769999999</v>
      </c>
      <c r="N4">
        <v>5.8880481769999999</v>
      </c>
      <c r="O4">
        <v>5.8880481769999999</v>
      </c>
      <c r="P4">
        <v>5.8880481769999999</v>
      </c>
      <c r="Q4">
        <v>5.8880481769999999</v>
      </c>
      <c r="R4">
        <v>5.8880481769999999</v>
      </c>
      <c r="S4">
        <v>3.7825925929999999</v>
      </c>
      <c r="T4">
        <v>3.7825925929999999</v>
      </c>
      <c r="U4">
        <v>3.7825925929999999</v>
      </c>
      <c r="V4">
        <v>3.7825925929999999</v>
      </c>
      <c r="W4">
        <v>3.7825925929999999</v>
      </c>
      <c r="X4">
        <v>3.7825925929999999</v>
      </c>
      <c r="Y4">
        <v>3.7825925929999999</v>
      </c>
      <c r="Z4">
        <v>3.7825925929999999</v>
      </c>
    </row>
    <row r="5" spans="1:26" x14ac:dyDescent="0.2">
      <c r="A5">
        <v>4</v>
      </c>
      <c r="B5" t="s">
        <v>437</v>
      </c>
      <c r="C5">
        <v>22.608251930000002</v>
      </c>
      <c r="D5">
        <v>22.608251930000002</v>
      </c>
      <c r="E5">
        <v>22.608251930000002</v>
      </c>
      <c r="F5">
        <v>22.608251930000002</v>
      </c>
      <c r="G5">
        <v>22.608251930000002</v>
      </c>
      <c r="H5">
        <v>22.608251930000002</v>
      </c>
      <c r="I5">
        <v>22.608251930000002</v>
      </c>
      <c r="J5">
        <v>22.608251930000002</v>
      </c>
      <c r="K5">
        <v>10.659828409999999</v>
      </c>
      <c r="L5">
        <v>10.659828409999999</v>
      </c>
      <c r="M5">
        <v>10.659828409999999</v>
      </c>
      <c r="N5">
        <v>10.659828409999999</v>
      </c>
      <c r="O5">
        <v>10.659828409999999</v>
      </c>
      <c r="P5">
        <v>10.659828409999999</v>
      </c>
      <c r="Q5">
        <v>10.659828409999999</v>
      </c>
      <c r="R5">
        <v>10.659828409999999</v>
      </c>
      <c r="S5">
        <v>8.2657142859999997</v>
      </c>
      <c r="T5">
        <v>8.2657142859999997</v>
      </c>
      <c r="U5">
        <v>8.2657142859999997</v>
      </c>
      <c r="V5">
        <v>8.2657142859999997</v>
      </c>
      <c r="W5">
        <v>8.2657142859999997</v>
      </c>
      <c r="X5">
        <v>8.2657142859999997</v>
      </c>
      <c r="Y5">
        <v>8.2657142859999997</v>
      </c>
      <c r="Z5">
        <v>8.2657142859999997</v>
      </c>
    </row>
    <row r="6" spans="1:26" x14ac:dyDescent="0.2">
      <c r="A6">
        <v>5</v>
      </c>
      <c r="B6" t="s">
        <v>449</v>
      </c>
      <c r="C6">
        <v>11.339637120000001</v>
      </c>
      <c r="D6">
        <v>11.339637120000001</v>
      </c>
      <c r="E6">
        <v>11.339637120000001</v>
      </c>
      <c r="F6">
        <v>11.339637120000001</v>
      </c>
      <c r="G6">
        <v>11.339637120000001</v>
      </c>
      <c r="H6">
        <v>11.339637120000001</v>
      </c>
      <c r="I6">
        <v>11.339637120000001</v>
      </c>
      <c r="J6">
        <v>11.339637120000001</v>
      </c>
      <c r="K6">
        <v>13.18464318</v>
      </c>
      <c r="L6">
        <v>13.18464318</v>
      </c>
      <c r="M6">
        <v>13.18464318</v>
      </c>
      <c r="N6">
        <v>13.18464318</v>
      </c>
      <c r="O6">
        <v>13.18464318</v>
      </c>
      <c r="P6">
        <v>13.18464318</v>
      </c>
      <c r="Q6">
        <v>13.18464318</v>
      </c>
      <c r="R6">
        <v>13.18464318</v>
      </c>
      <c r="S6">
        <v>38.5</v>
      </c>
      <c r="T6">
        <v>38.5</v>
      </c>
      <c r="U6">
        <v>38.5</v>
      </c>
      <c r="V6">
        <v>38.5</v>
      </c>
      <c r="W6">
        <v>38.5</v>
      </c>
      <c r="X6">
        <v>38.5</v>
      </c>
      <c r="Y6">
        <v>38.5</v>
      </c>
      <c r="Z6">
        <v>38.5</v>
      </c>
    </row>
    <row r="7" spans="1:26" x14ac:dyDescent="0.2">
      <c r="A7">
        <v>6</v>
      </c>
      <c r="B7" t="s">
        <v>450</v>
      </c>
      <c r="C7">
        <v>5.4829286870000002</v>
      </c>
      <c r="D7">
        <v>5.4829286870000002</v>
      </c>
      <c r="E7">
        <v>5.4829286870000002</v>
      </c>
      <c r="F7">
        <v>5.4829286870000002</v>
      </c>
      <c r="G7">
        <v>5.4829286870000002</v>
      </c>
      <c r="H7">
        <v>5.4829286870000002</v>
      </c>
      <c r="I7">
        <v>5.4829286870000002</v>
      </c>
      <c r="J7">
        <v>5.4829286870000002</v>
      </c>
      <c r="K7">
        <v>11.64014077</v>
      </c>
      <c r="L7">
        <v>11.64014077</v>
      </c>
      <c r="M7">
        <v>11.64014077</v>
      </c>
      <c r="N7">
        <v>11.64014077</v>
      </c>
      <c r="O7">
        <v>11.64014077</v>
      </c>
      <c r="P7">
        <v>11.64014077</v>
      </c>
      <c r="Q7">
        <v>11.64014077</v>
      </c>
      <c r="R7">
        <v>11.64014077</v>
      </c>
      <c r="S7">
        <v>36.547307289999999</v>
      </c>
      <c r="T7">
        <v>36.547307289999999</v>
      </c>
      <c r="U7">
        <v>36.547307289999999</v>
      </c>
      <c r="V7">
        <v>36.547307289999999</v>
      </c>
      <c r="W7">
        <v>36.547307289999999</v>
      </c>
      <c r="X7">
        <v>36.547307289999999</v>
      </c>
      <c r="Y7">
        <v>36.547307289999999</v>
      </c>
      <c r="Z7">
        <v>36.547307289999999</v>
      </c>
    </row>
    <row r="8" spans="1:26" x14ac:dyDescent="0.2">
      <c r="A8">
        <v>7</v>
      </c>
      <c r="B8" t="s">
        <v>451</v>
      </c>
      <c r="C8">
        <v>43.468621630000001</v>
      </c>
      <c r="D8">
        <v>43.468621630000001</v>
      </c>
      <c r="E8">
        <v>43.468621630000001</v>
      </c>
      <c r="F8">
        <v>43.468621630000001</v>
      </c>
      <c r="G8">
        <v>43.468621630000001</v>
      </c>
      <c r="H8">
        <v>43.468621630000001</v>
      </c>
      <c r="I8">
        <v>43.468621630000001</v>
      </c>
      <c r="J8">
        <v>43.468621630000001</v>
      </c>
      <c r="K8">
        <v>4.7005566099999996</v>
      </c>
      <c r="L8">
        <v>4.7005566099999996</v>
      </c>
      <c r="M8">
        <v>4.7005566099999996</v>
      </c>
      <c r="N8">
        <v>4.7005566099999996</v>
      </c>
      <c r="O8">
        <v>4.7005566099999996</v>
      </c>
      <c r="P8">
        <v>4.7005566099999996</v>
      </c>
      <c r="Q8">
        <v>4.7005566099999996</v>
      </c>
      <c r="R8">
        <v>4.7005566099999996</v>
      </c>
      <c r="S8">
        <v>8.6776371309999991</v>
      </c>
      <c r="T8">
        <v>8.6776371309999991</v>
      </c>
      <c r="U8">
        <v>8.6776371309999991</v>
      </c>
      <c r="V8">
        <v>8.6776371309999991</v>
      </c>
      <c r="W8">
        <v>8.6776371309999991</v>
      </c>
      <c r="X8">
        <v>8.6776371309999991</v>
      </c>
      <c r="Y8">
        <v>8.6776371309999991</v>
      </c>
      <c r="Z8">
        <v>8.6776371309999991</v>
      </c>
    </row>
    <row r="9" spans="1:26" x14ac:dyDescent="0.2">
      <c r="A9">
        <v>8</v>
      </c>
      <c r="B9" t="s">
        <v>452</v>
      </c>
      <c r="C9">
        <v>14.693876830000001</v>
      </c>
      <c r="D9">
        <v>14.693876830000001</v>
      </c>
      <c r="E9">
        <v>14.693876830000001</v>
      </c>
      <c r="F9">
        <v>14.693876830000001</v>
      </c>
      <c r="G9">
        <v>14.693876830000001</v>
      </c>
      <c r="H9">
        <v>14.693876830000001</v>
      </c>
      <c r="I9">
        <v>14.693876830000001</v>
      </c>
      <c r="J9">
        <v>14.693876830000001</v>
      </c>
      <c r="K9">
        <v>4.646588854</v>
      </c>
      <c r="L9">
        <v>4.646588854</v>
      </c>
      <c r="M9">
        <v>4.646588854</v>
      </c>
      <c r="N9">
        <v>4.646588854</v>
      </c>
      <c r="O9">
        <v>4.646588854</v>
      </c>
      <c r="P9">
        <v>4.646588854</v>
      </c>
      <c r="Q9">
        <v>4.646588854</v>
      </c>
      <c r="R9">
        <v>4.646588854</v>
      </c>
      <c r="S9">
        <v>5.5625941140000004</v>
      </c>
      <c r="T9">
        <v>5.5625941140000004</v>
      </c>
      <c r="U9">
        <v>5.5625941140000004</v>
      </c>
      <c r="V9">
        <v>5.5625941140000004</v>
      </c>
      <c r="W9">
        <v>5.5625941140000004</v>
      </c>
      <c r="X9">
        <v>5.5625941140000004</v>
      </c>
      <c r="Y9">
        <v>5.5625941140000004</v>
      </c>
      <c r="Z9">
        <v>5.5625941140000004</v>
      </c>
    </row>
    <row r="10" spans="1:26" x14ac:dyDescent="0.2">
      <c r="B10" s="4"/>
    </row>
    <row r="11" spans="1:26" x14ac:dyDescent="0.2">
      <c r="B11" s="4"/>
    </row>
    <row r="12" spans="1:26" x14ac:dyDescent="0.2">
      <c r="B12" s="4"/>
    </row>
    <row r="13" spans="1:26" x14ac:dyDescent="0.2">
      <c r="B13" s="4"/>
    </row>
    <row r="14" spans="1:26" x14ac:dyDescent="0.2">
      <c r="B14" s="4"/>
    </row>
    <row r="15" spans="1:26" s="5" customFormat="1" x14ac:dyDescent="0.2">
      <c r="B15" s="6"/>
    </row>
    <row r="16" spans="1:26" s="5" customFormat="1" x14ac:dyDescent="0.2">
      <c r="B16" s="6"/>
    </row>
    <row r="17" spans="2:24" s="5" customFormat="1" x14ac:dyDescent="0.2">
      <c r="B17" s="6"/>
    </row>
    <row r="18" spans="2:24" s="5" customFormat="1" x14ac:dyDescent="0.2"/>
    <row r="19" spans="2:24" s="5" customFormat="1" x14ac:dyDescent="0.2"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2:24" s="5" customFormat="1" x14ac:dyDescent="0.2">
      <c r="C20" s="6"/>
      <c r="D20" s="6"/>
      <c r="E20" s="7"/>
      <c r="F20" s="7"/>
      <c r="G20" s="7"/>
      <c r="H20" s="7"/>
      <c r="I20" s="7"/>
      <c r="J20" s="7"/>
      <c r="K20" s="7"/>
      <c r="L20" s="7"/>
      <c r="M20" s="6"/>
      <c r="N20" s="6"/>
    </row>
    <row r="21" spans="2:24" s="5" customFormat="1" x14ac:dyDescent="0.2">
      <c r="C21" s="6"/>
      <c r="D21" s="6"/>
      <c r="E21" s="7"/>
      <c r="F21" s="7"/>
      <c r="G21" s="7"/>
      <c r="H21" s="7"/>
      <c r="I21" s="7"/>
      <c r="J21" s="7"/>
      <c r="K21" s="7"/>
      <c r="L21" s="7"/>
      <c r="M21" s="6"/>
      <c r="N21" s="6"/>
    </row>
    <row r="22" spans="2:24" s="5" customFormat="1" x14ac:dyDescent="0.2">
      <c r="C22" s="6"/>
      <c r="D22" s="6"/>
      <c r="E22" s="7"/>
      <c r="F22" s="7"/>
      <c r="G22" s="7"/>
      <c r="H22" s="7"/>
      <c r="I22" s="7"/>
      <c r="J22" s="7"/>
      <c r="K22" s="7"/>
      <c r="L22" s="7"/>
      <c r="M22" s="6"/>
      <c r="N22" s="6"/>
    </row>
    <row r="23" spans="2:24" s="5" customFormat="1" x14ac:dyDescent="0.2">
      <c r="E23" s="8"/>
      <c r="F23" s="8"/>
      <c r="G23" s="8"/>
      <c r="H23" s="8"/>
      <c r="I23" s="8"/>
      <c r="J23" s="8"/>
      <c r="K23" s="8"/>
      <c r="L23" s="8"/>
    </row>
    <row r="24" spans="2:24" s="5" customFormat="1" x14ac:dyDescent="0.2">
      <c r="E24" s="8"/>
      <c r="F24" s="8"/>
      <c r="G24" s="8"/>
      <c r="H24" s="8"/>
      <c r="I24" s="8"/>
      <c r="J24" s="8"/>
      <c r="K24" s="8"/>
      <c r="L24" s="8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2:24" s="5" customFormat="1" x14ac:dyDescent="0.2">
      <c r="E25" s="8"/>
      <c r="F25" s="8"/>
      <c r="G25" s="8"/>
      <c r="H25" s="8"/>
      <c r="I25" s="8"/>
      <c r="J25" s="8"/>
      <c r="K25" s="8"/>
      <c r="L25" s="8"/>
    </row>
    <row r="26" spans="2:24" s="5" customFormat="1" x14ac:dyDescent="0.2">
      <c r="E26" s="8"/>
      <c r="F26" s="8"/>
      <c r="G26" s="8"/>
      <c r="H26" s="8"/>
      <c r="I26" s="8"/>
      <c r="J26" s="8"/>
      <c r="K26" s="8"/>
      <c r="L26" s="8"/>
    </row>
    <row r="27" spans="2:24" s="5" customFormat="1" x14ac:dyDescent="0.2">
      <c r="E27" s="8"/>
      <c r="F27" s="8"/>
      <c r="G27" s="8"/>
      <c r="H27" s="8"/>
      <c r="I27" s="8"/>
      <c r="J27" s="8"/>
      <c r="K27" s="8"/>
      <c r="L27" s="8"/>
    </row>
    <row r="28" spans="2:24" s="5" customFormat="1" x14ac:dyDescent="0.2">
      <c r="E28" s="8"/>
      <c r="F28" s="8"/>
      <c r="G28" s="8"/>
      <c r="H28" s="8"/>
      <c r="I28" s="8"/>
      <c r="J28" s="8"/>
      <c r="K28" s="8"/>
      <c r="L28" s="8"/>
    </row>
    <row r="29" spans="2:24" s="5" customFormat="1" x14ac:dyDescent="0.2">
      <c r="C29" s="6"/>
      <c r="D29" s="6"/>
      <c r="E29" s="7"/>
      <c r="F29" s="7"/>
      <c r="G29" s="7"/>
      <c r="H29" s="7"/>
      <c r="I29" s="7"/>
      <c r="J29" s="7"/>
      <c r="K29" s="7"/>
      <c r="L29" s="7"/>
      <c r="M29" s="6"/>
      <c r="N29" s="6"/>
    </row>
    <row r="30" spans="2:24" s="5" customFormat="1" x14ac:dyDescent="0.2">
      <c r="C30" s="6"/>
      <c r="D30" s="6"/>
      <c r="E30" s="7"/>
      <c r="F30" s="7"/>
      <c r="G30" s="7"/>
      <c r="H30" s="7"/>
      <c r="I30" s="7"/>
      <c r="J30" s="7"/>
      <c r="K30" s="7"/>
      <c r="L30" s="7"/>
      <c r="M30" s="6"/>
      <c r="N30" s="6"/>
    </row>
    <row r="31" spans="2:24" s="5" customFormat="1" x14ac:dyDescent="0.2">
      <c r="C31" s="9"/>
      <c r="D31" s="9"/>
      <c r="E31" s="10"/>
      <c r="F31" s="10"/>
      <c r="G31" s="10"/>
      <c r="H31" s="10"/>
      <c r="I31" s="10"/>
      <c r="J31" s="10"/>
      <c r="K31" s="10"/>
      <c r="L31" s="10"/>
      <c r="M31" s="6"/>
      <c r="N31" s="6"/>
    </row>
    <row r="32" spans="2:24" s="5" customFormat="1" x14ac:dyDescent="0.2">
      <c r="E32" s="8"/>
      <c r="F32" s="8"/>
      <c r="G32" s="8"/>
      <c r="H32" s="8"/>
      <c r="I32" s="8"/>
      <c r="J32" s="8"/>
      <c r="K32" s="8"/>
      <c r="L32" s="8"/>
    </row>
    <row r="33" spans="3:15" s="5" customFormat="1" x14ac:dyDescent="0.2">
      <c r="E33" s="8"/>
      <c r="F33" s="8"/>
      <c r="G33" s="8"/>
      <c r="H33" s="8"/>
      <c r="I33" s="8"/>
      <c r="J33" s="8"/>
      <c r="K33" s="8"/>
      <c r="L33" s="8"/>
    </row>
    <row r="34" spans="3:15" s="5" customFormat="1" x14ac:dyDescent="0.2">
      <c r="C34" s="6"/>
      <c r="D34" s="6"/>
      <c r="E34" s="7"/>
      <c r="F34" s="7"/>
      <c r="G34" s="7"/>
      <c r="H34" s="7"/>
      <c r="I34" s="7"/>
      <c r="J34" s="7"/>
      <c r="K34" s="7"/>
      <c r="L34" s="7"/>
    </row>
    <row r="35" spans="3:15" s="5" customFormat="1" x14ac:dyDescent="0.2">
      <c r="E35" s="8"/>
      <c r="F35" s="8"/>
      <c r="G35" s="8"/>
      <c r="H35" s="8"/>
      <c r="I35" s="8"/>
      <c r="J35" s="8"/>
      <c r="K35" s="8"/>
      <c r="L35" s="8"/>
    </row>
    <row r="36" spans="3:15" s="5" customFormat="1" x14ac:dyDescent="0.2">
      <c r="E36" s="8"/>
      <c r="F36" s="8"/>
      <c r="G36" s="8"/>
      <c r="H36" s="8"/>
      <c r="I36" s="8"/>
      <c r="J36" s="8"/>
      <c r="K36" s="8"/>
      <c r="L36" s="8"/>
    </row>
    <row r="37" spans="3:15" s="5" customFormat="1" x14ac:dyDescent="0.2">
      <c r="E37" s="8"/>
      <c r="F37" s="8"/>
      <c r="G37" s="8"/>
      <c r="H37" s="8"/>
      <c r="I37" s="8"/>
      <c r="J37" s="8"/>
      <c r="K37" s="8"/>
      <c r="L37" s="8"/>
    </row>
    <row r="38" spans="3:15" s="5" customFormat="1" x14ac:dyDescent="0.2"/>
    <row r="39" spans="3:15" s="5" customFormat="1" x14ac:dyDescent="0.2"/>
    <row r="40" spans="3:15" s="5" customFormat="1" x14ac:dyDescent="0.2"/>
    <row r="41" spans="3:15" s="5" customFormat="1" x14ac:dyDescent="0.2">
      <c r="E41" s="11"/>
      <c r="F41" s="11"/>
      <c r="G41" s="12"/>
      <c r="H41" s="11"/>
      <c r="I41" s="11"/>
      <c r="K41" s="11"/>
      <c r="L41" s="11"/>
      <c r="M41" s="12"/>
      <c r="N41" s="11"/>
      <c r="O41" s="11"/>
    </row>
    <row r="42" spans="3:15" s="5" customFormat="1" x14ac:dyDescent="0.2">
      <c r="E42" s="11"/>
      <c r="F42" s="11"/>
      <c r="H42" s="11"/>
      <c r="I42" s="11"/>
      <c r="K42" s="11"/>
      <c r="L42" s="11"/>
      <c r="N42" s="11"/>
      <c r="O42" s="11"/>
    </row>
    <row r="43" spans="3:15" s="5" customFormat="1" x14ac:dyDescent="0.2">
      <c r="E43" s="11"/>
      <c r="F43" s="11"/>
      <c r="H43" s="11"/>
      <c r="I43" s="11"/>
      <c r="K43" s="11"/>
      <c r="L43" s="11"/>
      <c r="N43" s="11"/>
      <c r="O43" s="11"/>
    </row>
    <row r="44" spans="3:15" s="5" customFormat="1" x14ac:dyDescent="0.2">
      <c r="E44" s="11"/>
      <c r="F44" s="11"/>
      <c r="H44" s="11"/>
      <c r="I44" s="11"/>
      <c r="K44" s="11"/>
      <c r="L44" s="11"/>
      <c r="N44" s="11"/>
      <c r="O44" s="11"/>
    </row>
    <row r="45" spans="3:15" s="5" customFormat="1" x14ac:dyDescent="0.2">
      <c r="E45" s="11"/>
      <c r="F45" s="11"/>
      <c r="H45" s="11"/>
      <c r="I45" s="11"/>
      <c r="K45" s="11"/>
      <c r="L45" s="11"/>
      <c r="N45" s="11"/>
      <c r="O45" s="11"/>
    </row>
    <row r="46" spans="3:15" s="5" customFormat="1" x14ac:dyDescent="0.2">
      <c r="E46" s="11"/>
      <c r="F46" s="11"/>
      <c r="H46" s="11"/>
      <c r="I46" s="11"/>
      <c r="K46" s="11"/>
      <c r="L46" s="11"/>
      <c r="N46" s="11"/>
      <c r="O46" s="11"/>
    </row>
    <row r="47" spans="3:15" s="5" customFormat="1" x14ac:dyDescent="0.2">
      <c r="E47" s="11"/>
      <c r="F47" s="11"/>
      <c r="H47" s="11"/>
      <c r="I47" s="11"/>
      <c r="K47" s="11"/>
      <c r="L47" s="11"/>
      <c r="N47" s="11"/>
      <c r="O47" s="11"/>
    </row>
    <row r="48" spans="3:15" s="5" customFormat="1" x14ac:dyDescent="0.2">
      <c r="E48" s="11"/>
      <c r="F48" s="11"/>
      <c r="H48" s="11"/>
      <c r="I48" s="11"/>
      <c r="K48" s="11"/>
      <c r="L48" s="11"/>
      <c r="N48" s="11"/>
      <c r="O48" s="11"/>
    </row>
    <row r="49" spans="3:15" s="5" customFormat="1" x14ac:dyDescent="0.2">
      <c r="E49" s="11"/>
      <c r="F49" s="11"/>
      <c r="H49" s="11"/>
      <c r="I49" s="11"/>
      <c r="K49" s="11"/>
      <c r="L49" s="11"/>
      <c r="N49" s="11"/>
      <c r="O49" s="11"/>
    </row>
    <row r="50" spans="3:15" s="5" customFormat="1" x14ac:dyDescent="0.2">
      <c r="C50" s="6"/>
      <c r="D50" s="6"/>
      <c r="E50" s="13"/>
      <c r="F50" s="13"/>
      <c r="G50" s="6"/>
      <c r="H50" s="13"/>
      <c r="I50" s="13"/>
      <c r="J50" s="6"/>
      <c r="K50" s="13"/>
      <c r="L50" s="13"/>
      <c r="M50" s="6"/>
      <c r="N50" s="13"/>
      <c r="O50" s="13"/>
    </row>
    <row r="51" spans="3:15" s="5" customFormat="1" x14ac:dyDescent="0.2">
      <c r="C51" s="6"/>
      <c r="D51" s="6"/>
      <c r="E51" s="13"/>
      <c r="F51" s="13"/>
      <c r="G51" s="6"/>
      <c r="H51" s="13"/>
      <c r="I51" s="13"/>
      <c r="J51" s="6"/>
      <c r="K51" s="13"/>
      <c r="L51" s="13"/>
      <c r="M51" s="6"/>
      <c r="N51" s="13"/>
      <c r="O51" s="13"/>
    </row>
    <row r="52" spans="3:15" s="5" customFormat="1" x14ac:dyDescent="0.2">
      <c r="E52" s="11"/>
      <c r="F52" s="11"/>
      <c r="H52" s="11"/>
      <c r="I52" s="11"/>
      <c r="K52" s="11"/>
      <c r="L52" s="11"/>
      <c r="N52" s="11"/>
      <c r="O52" s="11"/>
    </row>
    <row r="53" spans="3:15" s="5" customFormat="1" x14ac:dyDescent="0.2">
      <c r="E53" s="11"/>
      <c r="F53" s="11"/>
      <c r="H53" s="11"/>
      <c r="I53" s="11"/>
      <c r="K53" s="11"/>
      <c r="L53" s="11"/>
      <c r="N53" s="11"/>
      <c r="O53" s="11"/>
    </row>
    <row r="54" spans="3:15" s="5" customFormat="1" x14ac:dyDescent="0.2">
      <c r="E54" s="11"/>
      <c r="F54" s="11"/>
      <c r="H54" s="11"/>
      <c r="I54" s="11"/>
      <c r="K54" s="11"/>
      <c r="L54" s="11"/>
      <c r="N54" s="11"/>
      <c r="O54" s="11"/>
    </row>
    <row r="55" spans="3:15" s="5" customFormat="1" x14ac:dyDescent="0.2">
      <c r="C55" s="6"/>
      <c r="D55" s="6"/>
      <c r="E55" s="13"/>
      <c r="F55" s="13"/>
      <c r="G55" s="6"/>
      <c r="H55" s="13"/>
      <c r="I55" s="13"/>
      <c r="J55" s="6"/>
      <c r="K55" s="13"/>
      <c r="L55" s="13"/>
      <c r="M55" s="6"/>
      <c r="N55" s="13"/>
      <c r="O55" s="13"/>
    </row>
    <row r="56" spans="3:15" s="5" customFormat="1" x14ac:dyDescent="0.2">
      <c r="E56" s="11"/>
      <c r="F56" s="11"/>
      <c r="H56" s="11"/>
      <c r="I56" s="11"/>
      <c r="K56" s="11"/>
      <c r="L56" s="11"/>
      <c r="N56" s="11"/>
      <c r="O56" s="11"/>
    </row>
    <row r="57" spans="3:15" s="5" customFormat="1" x14ac:dyDescent="0.2">
      <c r="E57" s="11"/>
      <c r="F57" s="11"/>
      <c r="H57" s="11"/>
      <c r="I57" s="11"/>
      <c r="K57" s="11"/>
      <c r="L57" s="11"/>
      <c r="N57" s="11"/>
      <c r="O57" s="11"/>
    </row>
    <row r="58" spans="3:15" s="5" customFormat="1" x14ac:dyDescent="0.2">
      <c r="E58" s="11"/>
      <c r="F58" s="11"/>
      <c r="H58" s="11"/>
      <c r="I58" s="11"/>
      <c r="K58" s="11"/>
      <c r="L58" s="11"/>
      <c r="N58" s="11"/>
      <c r="O58" s="11"/>
    </row>
    <row r="59" spans="3:15" s="5" customFormat="1" x14ac:dyDescent="0.2"/>
    <row r="60" spans="3:15" s="5" customFormat="1" x14ac:dyDescent="0.2"/>
    <row r="61" spans="3:15" s="5" customFormat="1" x14ac:dyDescent="0.2"/>
    <row r="62" spans="3:15" s="5" customFormat="1" x14ac:dyDescent="0.2"/>
    <row r="63" spans="3:15" s="5" customFormat="1" x14ac:dyDescent="0.2"/>
    <row r="64" spans="3:15" s="5" customFormat="1" x14ac:dyDescent="0.2"/>
    <row r="65" spans="10:16" s="5" customFormat="1" x14ac:dyDescent="0.2">
      <c r="J65" s="12"/>
      <c r="K65" s="14"/>
      <c r="L65" s="14"/>
      <c r="M65" s="14"/>
      <c r="N65" s="14"/>
      <c r="O65" s="14"/>
      <c r="P65" s="14"/>
    </row>
    <row r="66" spans="10:16" s="5" customFormat="1" x14ac:dyDescent="0.2">
      <c r="J66" s="12"/>
      <c r="K66" s="12"/>
      <c r="L66" s="12"/>
      <c r="M66" s="12"/>
      <c r="N66" s="12"/>
      <c r="O66" s="12"/>
      <c r="P66" s="12"/>
    </row>
    <row r="67" spans="10:16" s="5" customFormat="1" x14ac:dyDescent="0.2">
      <c r="J67" s="12"/>
      <c r="K67" s="15"/>
      <c r="L67" s="15"/>
      <c r="M67" s="15"/>
      <c r="N67" s="15"/>
      <c r="O67" s="15"/>
      <c r="P67" s="15"/>
    </row>
    <row r="68" spans="10:16" s="5" customFormat="1" x14ac:dyDescent="0.2">
      <c r="J68" s="12"/>
      <c r="K68" s="15"/>
      <c r="L68" s="15"/>
      <c r="M68" s="15"/>
      <c r="N68" s="15"/>
      <c r="O68" s="15"/>
      <c r="P68" s="15"/>
    </row>
    <row r="69" spans="10:16" s="5" customFormat="1" x14ac:dyDescent="0.2">
      <c r="J69" s="12"/>
      <c r="K69" s="15"/>
      <c r="L69" s="15"/>
      <c r="M69" s="15"/>
      <c r="N69" s="15"/>
      <c r="O69" s="15"/>
      <c r="P69" s="15"/>
    </row>
    <row r="70" spans="10:16" s="5" customFormat="1" x14ac:dyDescent="0.2">
      <c r="J70" s="12"/>
      <c r="K70" s="15"/>
      <c r="L70" s="15"/>
      <c r="M70" s="15"/>
      <c r="N70" s="15"/>
      <c r="O70" s="15"/>
      <c r="P70" s="15"/>
    </row>
    <row r="71" spans="10:16" s="5" customFormat="1" x14ac:dyDescent="0.2">
      <c r="J71" s="12"/>
      <c r="K71" s="15"/>
      <c r="L71" s="15"/>
      <c r="M71" s="15"/>
      <c r="N71" s="15"/>
      <c r="O71" s="15"/>
      <c r="P71" s="15"/>
    </row>
    <row r="72" spans="10:16" s="5" customFormat="1" x14ac:dyDescent="0.2">
      <c r="J72" s="12"/>
      <c r="K72" s="15"/>
      <c r="L72" s="15"/>
      <c r="M72" s="15"/>
      <c r="N72" s="15"/>
      <c r="O72" s="15"/>
      <c r="P72" s="15"/>
    </row>
    <row r="73" spans="10:16" s="5" customFormat="1" x14ac:dyDescent="0.2">
      <c r="J73" s="16"/>
      <c r="K73" s="16"/>
      <c r="L73" s="16"/>
      <c r="M73" s="16"/>
      <c r="N73" s="16"/>
      <c r="O73" s="16"/>
      <c r="P73" s="16"/>
    </row>
    <row r="74" spans="10:16" s="5" customFormat="1" x14ac:dyDescent="0.2"/>
    <row r="75" spans="10:16" s="5" customFormat="1" x14ac:dyDescent="0.2"/>
    <row r="76" spans="10:16" s="5" customFormat="1" x14ac:dyDescent="0.2"/>
    <row r="77" spans="10:16" s="5" customFormat="1" x14ac:dyDescent="0.2"/>
    <row r="78" spans="10:16" s="5" customFormat="1" x14ac:dyDescent="0.2"/>
    <row r="79" spans="10:16" s="5" customFormat="1" x14ac:dyDescent="0.2"/>
    <row r="80" spans="10:16" s="5" customFormat="1" x14ac:dyDescent="0.2"/>
    <row r="81" s="5" customFormat="1" x14ac:dyDescent="0.2"/>
    <row r="82" s="5" customFormat="1" x14ac:dyDescent="0.2"/>
    <row r="83" s="5" customFormat="1" x14ac:dyDescent="0.2"/>
    <row r="84" s="5" customFormat="1" x14ac:dyDescent="0.2"/>
    <row r="85" s="5" customFormat="1" x14ac:dyDescent="0.2"/>
    <row r="86" s="5" customFormat="1" x14ac:dyDescent="0.2"/>
  </sheetData>
  <sortState xmlns:xlrd2="http://schemas.microsoft.com/office/spreadsheetml/2017/richdata2" ref="D67:H84">
    <sortCondition descending="1" ref="D67:D84"/>
  </sortState>
  <mergeCells count="4">
    <mergeCell ref="K65:L65"/>
    <mergeCell ref="M65:N65"/>
    <mergeCell ref="O65:P65"/>
    <mergeCell ref="J73:P7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8B4D0-F1E1-422C-A617-33C5122D6E75}">
  <dimension ref="A1:E131"/>
  <sheetViews>
    <sheetView workbookViewId="0">
      <selection activeCell="G6" sqref="G6"/>
    </sheetView>
  </sheetViews>
  <sheetFormatPr defaultRowHeight="14.25" x14ac:dyDescent="0.2"/>
  <cols>
    <col min="1" max="1" width="9" style="1"/>
    <col min="4" max="4" width="9" style="1"/>
  </cols>
  <sheetData>
    <row r="1" spans="1:5" x14ac:dyDescent="0.2">
      <c r="B1" t="s">
        <v>8</v>
      </c>
    </row>
    <row r="2" spans="1:5" x14ac:dyDescent="0.2">
      <c r="A2" s="1" t="s">
        <v>25</v>
      </c>
      <c r="B2">
        <v>6</v>
      </c>
      <c r="D2" t="s">
        <v>5</v>
      </c>
      <c r="E2">
        <v>6</v>
      </c>
    </row>
    <row r="3" spans="1:5" x14ac:dyDescent="0.2">
      <c r="A3" s="1" t="s">
        <v>28</v>
      </c>
      <c r="B3">
        <v>6</v>
      </c>
      <c r="D3" t="s">
        <v>4</v>
      </c>
      <c r="E3">
        <v>5</v>
      </c>
    </row>
    <row r="4" spans="1:5" x14ac:dyDescent="0.2">
      <c r="A4" s="1" t="s">
        <v>31</v>
      </c>
      <c r="B4">
        <v>6</v>
      </c>
      <c r="D4" t="s">
        <v>439</v>
      </c>
      <c r="E4">
        <v>4</v>
      </c>
    </row>
    <row r="5" spans="1:5" x14ac:dyDescent="0.2">
      <c r="A5" s="1" t="s">
        <v>34</v>
      </c>
      <c r="B5">
        <v>6</v>
      </c>
      <c r="D5" t="s">
        <v>438</v>
      </c>
      <c r="E5">
        <v>3</v>
      </c>
    </row>
    <row r="6" spans="1:5" x14ac:dyDescent="0.2">
      <c r="A6" s="1" t="s">
        <v>37</v>
      </c>
      <c r="B6">
        <v>6</v>
      </c>
      <c r="D6" t="s">
        <v>1</v>
      </c>
      <c r="E6">
        <v>2</v>
      </c>
    </row>
    <row r="7" spans="1:5" x14ac:dyDescent="0.2">
      <c r="A7" s="1" t="s">
        <v>40</v>
      </c>
      <c r="B7">
        <v>6</v>
      </c>
      <c r="D7" t="s">
        <v>0</v>
      </c>
      <c r="E7">
        <v>1</v>
      </c>
    </row>
    <row r="8" spans="1:5" x14ac:dyDescent="0.2">
      <c r="A8" s="1" t="s">
        <v>43</v>
      </c>
      <c r="B8">
        <v>6</v>
      </c>
    </row>
    <row r="9" spans="1:5" x14ac:dyDescent="0.2">
      <c r="A9" s="1" t="s">
        <v>46</v>
      </c>
      <c r="B9">
        <v>6</v>
      </c>
    </row>
    <row r="10" spans="1:5" x14ac:dyDescent="0.2">
      <c r="A10" s="1" t="s">
        <v>49</v>
      </c>
      <c r="B10">
        <v>6</v>
      </c>
    </row>
    <row r="11" spans="1:5" x14ac:dyDescent="0.2">
      <c r="A11" s="1" t="s">
        <v>52</v>
      </c>
      <c r="B11">
        <v>6</v>
      </c>
    </row>
    <row r="12" spans="1:5" x14ac:dyDescent="0.2">
      <c r="A12" s="1" t="s">
        <v>55</v>
      </c>
      <c r="B12">
        <v>6</v>
      </c>
    </row>
    <row r="13" spans="1:5" x14ac:dyDescent="0.2">
      <c r="A13" s="1" t="s">
        <v>58</v>
      </c>
      <c r="B13">
        <v>6</v>
      </c>
    </row>
    <row r="14" spans="1:5" x14ac:dyDescent="0.2">
      <c r="A14" s="1" t="s">
        <v>61</v>
      </c>
      <c r="B14">
        <v>6</v>
      </c>
    </row>
    <row r="15" spans="1:5" x14ac:dyDescent="0.2">
      <c r="A15" s="1" t="s">
        <v>64</v>
      </c>
      <c r="B15">
        <v>6</v>
      </c>
    </row>
    <row r="16" spans="1:5" x14ac:dyDescent="0.2">
      <c r="A16" s="1" t="s">
        <v>67</v>
      </c>
      <c r="B16">
        <v>6</v>
      </c>
    </row>
    <row r="17" spans="1:2" x14ac:dyDescent="0.2">
      <c r="A17" s="1" t="s">
        <v>70</v>
      </c>
      <c r="B17">
        <v>6</v>
      </c>
    </row>
    <row r="18" spans="1:2" x14ac:dyDescent="0.2">
      <c r="A18" s="1" t="s">
        <v>73</v>
      </c>
      <c r="B18">
        <v>6</v>
      </c>
    </row>
    <row r="19" spans="1:2" x14ac:dyDescent="0.2">
      <c r="A19" s="1" t="s">
        <v>76</v>
      </c>
      <c r="B19">
        <v>6</v>
      </c>
    </row>
    <row r="20" spans="1:2" x14ac:dyDescent="0.2">
      <c r="A20" s="1" t="s">
        <v>79</v>
      </c>
      <c r="B20">
        <v>6</v>
      </c>
    </row>
    <row r="21" spans="1:2" x14ac:dyDescent="0.2">
      <c r="A21" s="1" t="s">
        <v>82</v>
      </c>
      <c r="B21">
        <v>6</v>
      </c>
    </row>
    <row r="22" spans="1:2" x14ac:dyDescent="0.2">
      <c r="A22" s="1" t="s">
        <v>85</v>
      </c>
      <c r="B22">
        <v>6</v>
      </c>
    </row>
    <row r="23" spans="1:2" x14ac:dyDescent="0.2">
      <c r="A23" s="1" t="s">
        <v>88</v>
      </c>
      <c r="B23">
        <v>6</v>
      </c>
    </row>
    <row r="24" spans="1:2" x14ac:dyDescent="0.2">
      <c r="A24" s="1" t="s">
        <v>91</v>
      </c>
      <c r="B24">
        <v>6</v>
      </c>
    </row>
    <row r="25" spans="1:2" x14ac:dyDescent="0.2">
      <c r="A25" s="1" t="s">
        <v>94</v>
      </c>
      <c r="B25">
        <v>5</v>
      </c>
    </row>
    <row r="26" spans="1:2" x14ac:dyDescent="0.2">
      <c r="A26" s="1" t="s">
        <v>97</v>
      </c>
      <c r="B26">
        <v>5</v>
      </c>
    </row>
    <row r="27" spans="1:2" x14ac:dyDescent="0.2">
      <c r="A27" s="1" t="s">
        <v>100</v>
      </c>
      <c r="B27">
        <v>5</v>
      </c>
    </row>
    <row r="28" spans="1:2" x14ac:dyDescent="0.2">
      <c r="A28" s="1" t="s">
        <v>103</v>
      </c>
      <c r="B28">
        <v>5</v>
      </c>
    </row>
    <row r="29" spans="1:2" x14ac:dyDescent="0.2">
      <c r="A29" s="1" t="s">
        <v>106</v>
      </c>
      <c r="B29">
        <v>5</v>
      </c>
    </row>
    <row r="30" spans="1:2" x14ac:dyDescent="0.2">
      <c r="A30" s="1" t="s">
        <v>109</v>
      </c>
      <c r="B30">
        <v>5</v>
      </c>
    </row>
    <row r="31" spans="1:2" x14ac:dyDescent="0.2">
      <c r="A31" s="1" t="s">
        <v>112</v>
      </c>
      <c r="B31">
        <v>5</v>
      </c>
    </row>
    <row r="32" spans="1:2" x14ac:dyDescent="0.2">
      <c r="A32" s="1" t="s">
        <v>115</v>
      </c>
      <c r="B32">
        <v>5</v>
      </c>
    </row>
    <row r="33" spans="1:2" x14ac:dyDescent="0.2">
      <c r="A33" s="1" t="s">
        <v>118</v>
      </c>
      <c r="B33">
        <v>5</v>
      </c>
    </row>
    <row r="34" spans="1:2" x14ac:dyDescent="0.2">
      <c r="A34" s="1" t="s">
        <v>121</v>
      </c>
      <c r="B34">
        <v>5</v>
      </c>
    </row>
    <row r="35" spans="1:2" x14ac:dyDescent="0.2">
      <c r="A35" s="1" t="s">
        <v>124</v>
      </c>
      <c r="B35">
        <v>5</v>
      </c>
    </row>
    <row r="36" spans="1:2" x14ac:dyDescent="0.2">
      <c r="A36" s="1" t="s">
        <v>127</v>
      </c>
      <c r="B36">
        <v>5</v>
      </c>
    </row>
    <row r="37" spans="1:2" x14ac:dyDescent="0.2">
      <c r="A37" s="1" t="s">
        <v>130</v>
      </c>
      <c r="B37">
        <v>5</v>
      </c>
    </row>
    <row r="38" spans="1:2" x14ac:dyDescent="0.2">
      <c r="A38" s="1" t="s">
        <v>133</v>
      </c>
      <c r="B38">
        <v>5</v>
      </c>
    </row>
    <row r="39" spans="1:2" x14ac:dyDescent="0.2">
      <c r="A39" s="1" t="s">
        <v>136</v>
      </c>
      <c r="B39">
        <v>5</v>
      </c>
    </row>
    <row r="40" spans="1:2" x14ac:dyDescent="0.2">
      <c r="A40" s="1" t="s">
        <v>139</v>
      </c>
      <c r="B40">
        <v>5</v>
      </c>
    </row>
    <row r="41" spans="1:2" x14ac:dyDescent="0.2">
      <c r="A41" s="1" t="s">
        <v>142</v>
      </c>
      <c r="B41">
        <v>5</v>
      </c>
    </row>
    <row r="42" spans="1:2" x14ac:dyDescent="0.2">
      <c r="A42" s="1" t="s">
        <v>145</v>
      </c>
      <c r="B42">
        <v>5</v>
      </c>
    </row>
    <row r="43" spans="1:2" x14ac:dyDescent="0.2">
      <c r="A43" s="1" t="s">
        <v>148</v>
      </c>
      <c r="B43">
        <v>5</v>
      </c>
    </row>
    <row r="44" spans="1:2" x14ac:dyDescent="0.2">
      <c r="A44" s="1" t="s">
        <v>151</v>
      </c>
      <c r="B44">
        <v>5</v>
      </c>
    </row>
    <row r="45" spans="1:2" x14ac:dyDescent="0.2">
      <c r="A45" s="1" t="s">
        <v>154</v>
      </c>
      <c r="B45">
        <v>4</v>
      </c>
    </row>
    <row r="46" spans="1:2" x14ac:dyDescent="0.2">
      <c r="A46" s="1" t="s">
        <v>157</v>
      </c>
      <c r="B46">
        <v>4</v>
      </c>
    </row>
    <row r="47" spans="1:2" x14ac:dyDescent="0.2">
      <c r="A47" s="1" t="s">
        <v>160</v>
      </c>
      <c r="B47">
        <v>4</v>
      </c>
    </row>
    <row r="48" spans="1:2" x14ac:dyDescent="0.2">
      <c r="A48" s="1" t="s">
        <v>163</v>
      </c>
      <c r="B48">
        <v>4</v>
      </c>
    </row>
    <row r="49" spans="1:2" x14ac:dyDescent="0.2">
      <c r="A49" s="1" t="s">
        <v>166</v>
      </c>
      <c r="B49">
        <v>3</v>
      </c>
    </row>
    <row r="50" spans="1:2" x14ac:dyDescent="0.2">
      <c r="A50" s="1" t="s">
        <v>169</v>
      </c>
      <c r="B50">
        <v>3</v>
      </c>
    </row>
    <row r="51" spans="1:2" x14ac:dyDescent="0.2">
      <c r="A51" s="1" t="s">
        <v>172</v>
      </c>
      <c r="B51">
        <v>2</v>
      </c>
    </row>
    <row r="52" spans="1:2" x14ac:dyDescent="0.2">
      <c r="A52" s="1" t="s">
        <v>175</v>
      </c>
      <c r="B52">
        <v>2</v>
      </c>
    </row>
    <row r="53" spans="1:2" x14ac:dyDescent="0.2">
      <c r="A53" s="1" t="s">
        <v>178</v>
      </c>
      <c r="B53">
        <v>2</v>
      </c>
    </row>
    <row r="54" spans="1:2" x14ac:dyDescent="0.2">
      <c r="A54" s="1" t="s">
        <v>181</v>
      </c>
      <c r="B54">
        <v>2</v>
      </c>
    </row>
    <row r="55" spans="1:2" x14ac:dyDescent="0.2">
      <c r="A55" s="1" t="s">
        <v>184</v>
      </c>
      <c r="B55">
        <v>2</v>
      </c>
    </row>
    <row r="56" spans="1:2" x14ac:dyDescent="0.2">
      <c r="A56" s="1" t="s">
        <v>187</v>
      </c>
      <c r="B56">
        <v>2</v>
      </c>
    </row>
    <row r="57" spans="1:2" x14ac:dyDescent="0.2">
      <c r="A57" s="1" t="s">
        <v>190</v>
      </c>
      <c r="B57">
        <v>2</v>
      </c>
    </row>
    <row r="58" spans="1:2" x14ac:dyDescent="0.2">
      <c r="A58" s="1" t="s">
        <v>193</v>
      </c>
      <c r="B58">
        <v>2</v>
      </c>
    </row>
    <row r="59" spans="1:2" x14ac:dyDescent="0.2">
      <c r="A59" s="1" t="s">
        <v>196</v>
      </c>
      <c r="B59">
        <v>2</v>
      </c>
    </row>
    <row r="60" spans="1:2" x14ac:dyDescent="0.2">
      <c r="A60" s="1" t="s">
        <v>198</v>
      </c>
      <c r="B60">
        <v>2</v>
      </c>
    </row>
    <row r="61" spans="1:2" x14ac:dyDescent="0.2">
      <c r="A61" s="1" t="s">
        <v>201</v>
      </c>
      <c r="B61">
        <v>2</v>
      </c>
    </row>
    <row r="62" spans="1:2" x14ac:dyDescent="0.2">
      <c r="A62" s="1" t="s">
        <v>204</v>
      </c>
      <c r="B62">
        <v>2</v>
      </c>
    </row>
    <row r="63" spans="1:2" x14ac:dyDescent="0.2">
      <c r="A63" s="1" t="s">
        <v>207</v>
      </c>
      <c r="B63">
        <v>2</v>
      </c>
    </row>
    <row r="64" spans="1:2" x14ac:dyDescent="0.2">
      <c r="A64" s="1" t="s">
        <v>210</v>
      </c>
      <c r="B64">
        <v>2</v>
      </c>
    </row>
    <row r="65" spans="1:2" x14ac:dyDescent="0.2">
      <c r="A65" s="1" t="s">
        <v>213</v>
      </c>
      <c r="B65">
        <v>2</v>
      </c>
    </row>
    <row r="66" spans="1:2" x14ac:dyDescent="0.2">
      <c r="A66" s="1" t="s">
        <v>216</v>
      </c>
      <c r="B66">
        <v>2</v>
      </c>
    </row>
    <row r="67" spans="1:2" x14ac:dyDescent="0.2">
      <c r="A67" s="1" t="s">
        <v>219</v>
      </c>
      <c r="B67">
        <v>2</v>
      </c>
    </row>
    <row r="68" spans="1:2" x14ac:dyDescent="0.2">
      <c r="A68" s="1" t="s">
        <v>222</v>
      </c>
      <c r="B68">
        <v>2</v>
      </c>
    </row>
    <row r="69" spans="1:2" x14ac:dyDescent="0.2">
      <c r="A69" s="1" t="s">
        <v>225</v>
      </c>
      <c r="B69">
        <v>2</v>
      </c>
    </row>
    <row r="70" spans="1:2" x14ac:dyDescent="0.2">
      <c r="A70" s="1" t="s">
        <v>228</v>
      </c>
      <c r="B70">
        <v>2</v>
      </c>
    </row>
    <row r="71" spans="1:2" x14ac:dyDescent="0.2">
      <c r="A71" s="1" t="s">
        <v>231</v>
      </c>
      <c r="B71">
        <v>2</v>
      </c>
    </row>
    <row r="72" spans="1:2" x14ac:dyDescent="0.2">
      <c r="A72" s="1" t="s">
        <v>234</v>
      </c>
      <c r="B72">
        <v>2</v>
      </c>
    </row>
    <row r="73" spans="1:2" x14ac:dyDescent="0.2">
      <c r="A73" s="1" t="s">
        <v>237</v>
      </c>
      <c r="B73">
        <v>2</v>
      </c>
    </row>
    <row r="74" spans="1:2" x14ac:dyDescent="0.2">
      <c r="A74" s="1" t="s">
        <v>240</v>
      </c>
      <c r="B74">
        <v>2</v>
      </c>
    </row>
    <row r="75" spans="1:2" x14ac:dyDescent="0.2">
      <c r="A75" s="1" t="s">
        <v>243</v>
      </c>
      <c r="B75">
        <v>2</v>
      </c>
    </row>
    <row r="76" spans="1:2" x14ac:dyDescent="0.2">
      <c r="A76" s="1">
        <v>0</v>
      </c>
      <c r="B76">
        <v>2</v>
      </c>
    </row>
    <row r="77" spans="1:2" x14ac:dyDescent="0.2">
      <c r="A77" s="1" t="s">
        <v>248</v>
      </c>
      <c r="B77">
        <v>2</v>
      </c>
    </row>
    <row r="78" spans="1:2" x14ac:dyDescent="0.2">
      <c r="A78" s="1" t="s">
        <v>251</v>
      </c>
      <c r="B78">
        <v>2</v>
      </c>
    </row>
    <row r="79" spans="1:2" x14ac:dyDescent="0.2">
      <c r="A79" s="1" t="s">
        <v>254</v>
      </c>
      <c r="B79">
        <v>2</v>
      </c>
    </row>
    <row r="80" spans="1:2" x14ac:dyDescent="0.2">
      <c r="A80" s="1" t="s">
        <v>257</v>
      </c>
      <c r="B80">
        <v>2</v>
      </c>
    </row>
    <row r="81" spans="1:2" x14ac:dyDescent="0.2">
      <c r="A81" s="1" t="s">
        <v>260</v>
      </c>
      <c r="B81">
        <v>2</v>
      </c>
    </row>
    <row r="82" spans="1:2" x14ac:dyDescent="0.2">
      <c r="A82" s="1" t="s">
        <v>263</v>
      </c>
      <c r="B82">
        <v>2</v>
      </c>
    </row>
    <row r="83" spans="1:2" x14ac:dyDescent="0.2">
      <c r="A83" s="1" t="s">
        <v>266</v>
      </c>
      <c r="B83">
        <v>2</v>
      </c>
    </row>
    <row r="84" spans="1:2" x14ac:dyDescent="0.2">
      <c r="A84" s="1" t="s">
        <v>269</v>
      </c>
      <c r="B84">
        <v>2</v>
      </c>
    </row>
    <row r="85" spans="1:2" x14ac:dyDescent="0.2">
      <c r="A85" s="1" t="s">
        <v>272</v>
      </c>
      <c r="B85">
        <v>2</v>
      </c>
    </row>
    <row r="86" spans="1:2" x14ac:dyDescent="0.2">
      <c r="A86" s="1" t="s">
        <v>275</v>
      </c>
      <c r="B86">
        <v>2</v>
      </c>
    </row>
    <row r="87" spans="1:2" x14ac:dyDescent="0.2">
      <c r="A87" s="1" t="s">
        <v>278</v>
      </c>
      <c r="B87">
        <v>1</v>
      </c>
    </row>
    <row r="88" spans="1:2" x14ac:dyDescent="0.2">
      <c r="A88" s="1" t="s">
        <v>281</v>
      </c>
      <c r="B88">
        <v>1</v>
      </c>
    </row>
    <row r="89" spans="1:2" x14ac:dyDescent="0.2">
      <c r="A89" s="1" t="s">
        <v>284</v>
      </c>
      <c r="B89">
        <v>1</v>
      </c>
    </row>
    <row r="90" spans="1:2" x14ac:dyDescent="0.2">
      <c r="A90" s="1" t="s">
        <v>287</v>
      </c>
      <c r="B90">
        <v>1</v>
      </c>
    </row>
    <row r="91" spans="1:2" x14ac:dyDescent="0.2">
      <c r="A91" s="1" t="s">
        <v>290</v>
      </c>
      <c r="B91">
        <v>1</v>
      </c>
    </row>
    <row r="92" spans="1:2" x14ac:dyDescent="0.2">
      <c r="A92" s="1" t="s">
        <v>293</v>
      </c>
      <c r="B92">
        <v>1</v>
      </c>
    </row>
    <row r="93" spans="1:2" x14ac:dyDescent="0.2">
      <c r="A93" s="1" t="s">
        <v>296</v>
      </c>
      <c r="B93">
        <v>1</v>
      </c>
    </row>
    <row r="94" spans="1:2" x14ac:dyDescent="0.2">
      <c r="A94" s="1" t="s">
        <v>299</v>
      </c>
      <c r="B94">
        <v>1</v>
      </c>
    </row>
    <row r="95" spans="1:2" x14ac:dyDescent="0.2">
      <c r="A95" s="1" t="s">
        <v>302</v>
      </c>
      <c r="B95">
        <v>1</v>
      </c>
    </row>
    <row r="96" spans="1:2" x14ac:dyDescent="0.2">
      <c r="A96" s="1" t="s">
        <v>305</v>
      </c>
      <c r="B96">
        <v>1</v>
      </c>
    </row>
    <row r="97" spans="1:2" x14ac:dyDescent="0.2">
      <c r="A97" s="1" t="s">
        <v>308</v>
      </c>
      <c r="B97">
        <v>1</v>
      </c>
    </row>
    <row r="98" spans="1:2" x14ac:dyDescent="0.2">
      <c r="A98" s="1" t="s">
        <v>311</v>
      </c>
      <c r="B98">
        <v>1</v>
      </c>
    </row>
    <row r="99" spans="1:2" x14ac:dyDescent="0.2">
      <c r="A99" s="1" t="s">
        <v>314</v>
      </c>
      <c r="B99">
        <v>1</v>
      </c>
    </row>
    <row r="100" spans="1:2" x14ac:dyDescent="0.2">
      <c r="A100" s="1" t="s">
        <v>317</v>
      </c>
      <c r="B100">
        <v>1</v>
      </c>
    </row>
    <row r="101" spans="1:2" x14ac:dyDescent="0.2">
      <c r="A101" s="1" t="s">
        <v>320</v>
      </c>
      <c r="B101">
        <v>1</v>
      </c>
    </row>
    <row r="102" spans="1:2" x14ac:dyDescent="0.2">
      <c r="A102" s="1" t="s">
        <v>323</v>
      </c>
      <c r="B102">
        <v>1</v>
      </c>
    </row>
    <row r="103" spans="1:2" x14ac:dyDescent="0.2">
      <c r="A103" s="1" t="s">
        <v>326</v>
      </c>
      <c r="B103">
        <v>1</v>
      </c>
    </row>
    <row r="104" spans="1:2" x14ac:dyDescent="0.2">
      <c r="A104" s="1" t="s">
        <v>329</v>
      </c>
      <c r="B104">
        <v>1</v>
      </c>
    </row>
    <row r="105" spans="1:2" x14ac:dyDescent="0.2">
      <c r="A105" s="1" t="s">
        <v>332</v>
      </c>
      <c r="B105">
        <v>1</v>
      </c>
    </row>
    <row r="106" spans="1:2" x14ac:dyDescent="0.2">
      <c r="A106" s="1" t="s">
        <v>335</v>
      </c>
      <c r="B106">
        <v>1</v>
      </c>
    </row>
    <row r="107" spans="1:2" x14ac:dyDescent="0.2">
      <c r="A107" s="1" t="s">
        <v>338</v>
      </c>
      <c r="B107">
        <v>1</v>
      </c>
    </row>
    <row r="108" spans="1:2" x14ac:dyDescent="0.2">
      <c r="A108" s="1" t="s">
        <v>341</v>
      </c>
      <c r="B108">
        <v>1</v>
      </c>
    </row>
    <row r="109" spans="1:2" x14ac:dyDescent="0.2">
      <c r="A109" s="1" t="s">
        <v>344</v>
      </c>
      <c r="B109">
        <v>1</v>
      </c>
    </row>
    <row r="110" spans="1:2" x14ac:dyDescent="0.2">
      <c r="A110" s="1" t="s">
        <v>347</v>
      </c>
      <c r="B110">
        <v>1</v>
      </c>
    </row>
    <row r="111" spans="1:2" x14ac:dyDescent="0.2">
      <c r="A111" s="1" t="s">
        <v>350</v>
      </c>
      <c r="B111">
        <v>1</v>
      </c>
    </row>
    <row r="112" spans="1:2" x14ac:dyDescent="0.2">
      <c r="A112" s="1" t="s">
        <v>353</v>
      </c>
      <c r="B112">
        <v>1</v>
      </c>
    </row>
    <row r="113" spans="1:2" x14ac:dyDescent="0.2">
      <c r="A113" s="1" t="s">
        <v>356</v>
      </c>
      <c r="B113">
        <v>1</v>
      </c>
    </row>
    <row r="114" spans="1:2" x14ac:dyDescent="0.2">
      <c r="A114" s="1" t="s">
        <v>359</v>
      </c>
      <c r="B114">
        <v>1</v>
      </c>
    </row>
    <row r="115" spans="1:2" x14ac:dyDescent="0.2">
      <c r="A115" s="1" t="s">
        <v>362</v>
      </c>
      <c r="B115">
        <v>1</v>
      </c>
    </row>
    <row r="116" spans="1:2" x14ac:dyDescent="0.2">
      <c r="A116" s="1" t="s">
        <v>365</v>
      </c>
      <c r="B116">
        <v>1</v>
      </c>
    </row>
    <row r="117" spans="1:2" x14ac:dyDescent="0.2">
      <c r="A117" s="1" t="s">
        <v>368</v>
      </c>
      <c r="B117">
        <v>1</v>
      </c>
    </row>
    <row r="118" spans="1:2" x14ac:dyDescent="0.2">
      <c r="A118" s="1" t="s">
        <v>371</v>
      </c>
      <c r="B118">
        <v>1</v>
      </c>
    </row>
    <row r="119" spans="1:2" x14ac:dyDescent="0.2">
      <c r="A119" s="1" t="s">
        <v>374</v>
      </c>
      <c r="B119">
        <v>1</v>
      </c>
    </row>
    <row r="120" spans="1:2" x14ac:dyDescent="0.2">
      <c r="A120" s="1" t="s">
        <v>377</v>
      </c>
      <c r="B120">
        <v>1</v>
      </c>
    </row>
    <row r="121" spans="1:2" x14ac:dyDescent="0.2">
      <c r="A121" s="1" t="s">
        <v>380</v>
      </c>
      <c r="B121">
        <v>1</v>
      </c>
    </row>
    <row r="122" spans="1:2" x14ac:dyDescent="0.2">
      <c r="A122" s="1" t="s">
        <v>383</v>
      </c>
      <c r="B122">
        <v>1</v>
      </c>
    </row>
    <row r="123" spans="1:2" x14ac:dyDescent="0.2">
      <c r="A123" s="1" t="s">
        <v>386</v>
      </c>
      <c r="B123">
        <v>1</v>
      </c>
    </row>
    <row r="124" spans="1:2" x14ac:dyDescent="0.2">
      <c r="A124" s="1" t="s">
        <v>389</v>
      </c>
      <c r="B124">
        <v>1</v>
      </c>
    </row>
    <row r="125" spans="1:2" x14ac:dyDescent="0.2">
      <c r="A125" s="1" t="s">
        <v>392</v>
      </c>
      <c r="B125">
        <v>1</v>
      </c>
    </row>
    <row r="126" spans="1:2" x14ac:dyDescent="0.2">
      <c r="A126" s="1" t="s">
        <v>395</v>
      </c>
      <c r="B126">
        <v>1</v>
      </c>
    </row>
    <row r="127" spans="1:2" x14ac:dyDescent="0.2">
      <c r="A127" s="1" t="s">
        <v>398</v>
      </c>
      <c r="B127">
        <v>1</v>
      </c>
    </row>
    <row r="128" spans="1:2" x14ac:dyDescent="0.2">
      <c r="A128" s="1" t="s">
        <v>401</v>
      </c>
      <c r="B128">
        <v>1</v>
      </c>
    </row>
    <row r="129" spans="1:2" x14ac:dyDescent="0.2">
      <c r="A129" s="1" t="s">
        <v>404</v>
      </c>
      <c r="B129">
        <v>1</v>
      </c>
    </row>
    <row r="130" spans="1:2" x14ac:dyDescent="0.2">
      <c r="A130" s="1" t="s">
        <v>407</v>
      </c>
      <c r="B130">
        <v>1</v>
      </c>
    </row>
    <row r="131" spans="1:2" x14ac:dyDescent="0.2">
      <c r="A131" s="1" t="s">
        <v>409</v>
      </c>
      <c r="B13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D</vt:lpstr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Junyu Zou</dc:creator>
  <cp:lastModifiedBy>Junyu Zou</cp:lastModifiedBy>
  <dcterms:created xsi:type="dcterms:W3CDTF">2015-06-05T18:19:34Z</dcterms:created>
  <dcterms:modified xsi:type="dcterms:W3CDTF">2022-02-20T12:10:07Z</dcterms:modified>
</cp:coreProperties>
</file>