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3541F5F-B4CC-4DE4-9836-23AD072CFE99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R17" i="2" s="1"/>
  <c r="P17" i="2"/>
  <c r="P15" i="2"/>
  <c r="P16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S18" i="2" s="1"/>
  <c r="M18" i="2"/>
  <c r="N18" i="2"/>
  <c r="O18" i="2"/>
  <c r="L19" i="2"/>
  <c r="S19" i="2" s="1"/>
  <c r="M19" i="2"/>
  <c r="N19" i="2"/>
  <c r="O19" i="2"/>
  <c r="L20" i="2"/>
  <c r="M20" i="2"/>
  <c r="N20" i="2"/>
  <c r="O20" i="2"/>
  <c r="L21" i="2"/>
  <c r="M21" i="2"/>
  <c r="N21" i="2"/>
  <c r="O21" i="2"/>
  <c r="L22" i="2"/>
  <c r="S22" i="2" s="1"/>
  <c r="M22" i="2"/>
  <c r="N22" i="2"/>
  <c r="O22" i="2"/>
  <c r="L23" i="2"/>
  <c r="S23" i="2" s="1"/>
  <c r="M23" i="2"/>
  <c r="N23" i="2"/>
  <c r="O23" i="2"/>
  <c r="L24" i="2"/>
  <c r="S24" i="2" s="1"/>
  <c r="M24" i="2"/>
  <c r="N24" i="2"/>
  <c r="O24" i="2"/>
  <c r="L25" i="2"/>
  <c r="M25" i="2"/>
  <c r="N25" i="2"/>
  <c r="O25" i="2"/>
  <c r="L26" i="2"/>
  <c r="M26" i="2"/>
  <c r="N26" i="2"/>
  <c r="O26" i="2"/>
  <c r="L27" i="2"/>
  <c r="S27" i="2" s="1"/>
  <c r="M27" i="2"/>
  <c r="N27" i="2"/>
  <c r="O27" i="2"/>
  <c r="L28" i="2"/>
  <c r="S28" i="2" s="1"/>
  <c r="M28" i="2"/>
  <c r="N28" i="2"/>
  <c r="O28" i="2"/>
  <c r="L29" i="2"/>
  <c r="S29" i="2" s="1"/>
  <c r="M29" i="2"/>
  <c r="N29" i="2"/>
  <c r="O29" i="2"/>
  <c r="L30" i="2"/>
  <c r="M30" i="2"/>
  <c r="N30" i="2"/>
  <c r="O30" i="2"/>
  <c r="L31" i="2"/>
  <c r="M31" i="2"/>
  <c r="N31" i="2"/>
  <c r="O31" i="2"/>
  <c r="L32" i="2"/>
  <c r="S32" i="2" s="1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K16" i="2"/>
  <c r="K18" i="2"/>
  <c r="K19" i="2"/>
  <c r="K20" i="2"/>
  <c r="K21" i="2"/>
  <c r="K22" i="2"/>
  <c r="K23" i="2"/>
  <c r="R23" i="2" s="1"/>
  <c r="K24" i="2"/>
  <c r="R24" i="2" s="1"/>
  <c r="K25" i="2"/>
  <c r="R25" i="2" s="1"/>
  <c r="K26" i="2"/>
  <c r="R26" i="2" s="1"/>
  <c r="K27" i="2"/>
  <c r="R27" i="2" s="1"/>
  <c r="K28" i="2"/>
  <c r="R28" i="2" s="1"/>
  <c r="K29" i="2"/>
  <c r="R29" i="2" s="1"/>
  <c r="K30" i="2"/>
  <c r="R30" i="2" s="1"/>
  <c r="K31" i="2"/>
  <c r="R31" i="2" s="1"/>
  <c r="K32" i="2"/>
  <c r="R32" i="2" s="1"/>
  <c r="K33" i="2"/>
  <c r="R33" i="2" s="1"/>
  <c r="K34" i="2"/>
  <c r="R34" i="2" s="1"/>
  <c r="K35" i="2"/>
  <c r="R35" i="2" s="1"/>
  <c r="K36" i="2"/>
  <c r="K37" i="2"/>
  <c r="K38" i="2"/>
  <c r="K15" i="2"/>
  <c r="R15" i="2" s="1"/>
  <c r="S31" i="2"/>
  <c r="S20" i="2"/>
  <c r="R19" i="2"/>
  <c r="R18" i="2"/>
  <c r="S15" i="2"/>
  <c r="Q15" i="2"/>
  <c r="Q16" i="2"/>
  <c r="S16" i="2"/>
  <c r="S17" i="2"/>
  <c r="Q17" i="2"/>
  <c r="Q18" i="2"/>
  <c r="Q19" i="2"/>
  <c r="Q20" i="2"/>
  <c r="S21" i="2"/>
  <c r="Q21" i="2"/>
  <c r="Q22" i="2"/>
  <c r="Q23" i="2"/>
  <c r="Q24" i="2"/>
  <c r="S25" i="2"/>
  <c r="Q25" i="2"/>
  <c r="Q26" i="2"/>
  <c r="S26" i="2"/>
  <c r="Q27" i="2"/>
  <c r="Q28" i="2"/>
  <c r="Q29" i="2"/>
  <c r="S30" i="2"/>
  <c r="Q30" i="2"/>
  <c r="Q31" i="2"/>
  <c r="Q32" i="2"/>
  <c r="S33" i="2"/>
  <c r="Q33" i="2"/>
  <c r="S34" i="2"/>
  <c r="Q34" i="2"/>
  <c r="S35" i="2"/>
  <c r="Q35" i="2"/>
  <c r="S36" i="2"/>
  <c r="Q36" i="2"/>
  <c r="S37" i="2"/>
  <c r="Q37" i="2"/>
  <c r="Q38" i="2"/>
  <c r="S38" i="2"/>
  <c r="R16" i="2"/>
  <c r="R20" i="2"/>
  <c r="R21" i="2"/>
  <c r="R22" i="2"/>
  <c r="R36" i="2"/>
  <c r="R37" i="2"/>
  <c r="R38" i="2"/>
</calcChain>
</file>

<file path=xl/sharedStrings.xml><?xml version="1.0" encoding="utf-8"?>
<sst xmlns="http://schemas.openxmlformats.org/spreadsheetml/2006/main" count="131" uniqueCount="59">
  <si>
    <t>round=5</t>
    <phoneticPr fontId="1" type="noConversion"/>
  </si>
  <si>
    <t>n=78500</t>
    <phoneticPr fontId="1" type="noConversion"/>
  </si>
  <si>
    <t>bb: 6.4349
mb: 21.8149
error: 0.7050</t>
    <phoneticPr fontId="1" type="noConversion"/>
  </si>
  <si>
    <t>bb: 20.2288
mb: 28.1758
error: 0.2821</t>
    <phoneticPr fontId="1" type="noConversion"/>
  </si>
  <si>
    <t>bb: 1.2926
mb: 21.1244
error: 0.9388</t>
    <phoneticPr fontId="1" type="noConversion"/>
  </si>
  <si>
    <t>bb: 10.0313
mb: 22.6109
error: 0.5564</t>
    <phoneticPr fontId="1" type="noConversion"/>
  </si>
  <si>
    <t>bb: 3.6003
mb: 21.4003
error: 0.8318</t>
    <phoneticPr fontId="1" type="noConversion"/>
  </si>
  <si>
    <t>bb: 20.2269
mb: 28.1803
error: 0.2822</t>
    <phoneticPr fontId="1" type="noConversion"/>
  </si>
  <si>
    <t>bb: 18.8907
mb: 28.5959
error: 0.3394</t>
    <phoneticPr fontId="1" type="noConversion"/>
  </si>
  <si>
    <t>bb: 1.2549
mb: 21.7948
error: 0.9424</t>
    <phoneticPr fontId="1" type="noConversion"/>
  </si>
  <si>
    <t>bb: 9.0281
mb: 23.4917
error: 0.6157</t>
    <phoneticPr fontId="1" type="noConversion"/>
  </si>
  <si>
    <t>bb: 3.3700
mb: 22.0743
error: 0.8473</t>
    <phoneticPr fontId="1" type="noConversion"/>
  </si>
  <si>
    <t>bb: 5.9776
mb: 22.5168
error: 0.7345</t>
    <phoneticPr fontId="1" type="noConversion"/>
  </si>
  <si>
    <t>bb: 18.8926
mb: 28.5940
error: 0.3393</t>
    <phoneticPr fontId="1" type="noConversion"/>
  </si>
  <si>
    <t>bb: 5.5296
mb: 22.1472
error: 0.7503</t>
    <phoneticPr fontId="1" type="noConversion"/>
  </si>
  <si>
    <t>bb: 18.0367
mb: 28.0121
error: 0.3561</t>
    <phoneticPr fontId="1" type="noConversion"/>
  </si>
  <si>
    <t>bb: 1.1108
mb: 21.3115
error: 0.9479</t>
    <phoneticPr fontId="1" type="noConversion"/>
  </si>
  <si>
    <t>bb: 8.3454
mb: 23.1934
error: 0.6402</t>
    <phoneticPr fontId="1" type="noConversion"/>
  </si>
  <si>
    <t>bb: 3.3179
mb: 21.5986
error: 0.8464</t>
    <phoneticPr fontId="1" type="noConversion"/>
  </si>
  <si>
    <t>bb: 18.0412
mb: 28.0161
error: 0.3560</t>
    <phoneticPr fontId="1" type="noConversion"/>
  </si>
  <si>
    <t>bb: 5.2825
mb: 22.0315
error: 0.7602</t>
    <phoneticPr fontId="1" type="noConversion"/>
  </si>
  <si>
    <t>bb: 17.8571
mb: 27.8255
error: 0.3582</t>
    <phoneticPr fontId="1" type="noConversion"/>
  </si>
  <si>
    <t>bb: 1.0344
mb: 21.1007
error: 0.9510</t>
    <phoneticPr fontId="1" type="noConversion"/>
  </si>
  <si>
    <t>bb: 8.0572
mb: 23.1362
error: 0.6517</t>
    <phoneticPr fontId="1" type="noConversion"/>
  </si>
  <si>
    <t>bb: 3.1310
mb: 21.3965
error: 0.8537</t>
    <phoneticPr fontId="1" type="noConversion"/>
  </si>
  <si>
    <t>bb: 17.8548
mb: 27.8233
error: 0.3583</t>
    <phoneticPr fontId="1" type="noConversion"/>
  </si>
  <si>
    <t>bb: 5.2706
mb: 22.2411
error: 0.7630</t>
    <phoneticPr fontId="1" type="noConversion"/>
  </si>
  <si>
    <t>bb: 17.3783
mb: 28.0258
error: 0.3799</t>
    <phoneticPr fontId="1" type="noConversion"/>
  </si>
  <si>
    <t>bb: 1.3130
mb: 21.4320
error: 0.9387</t>
    <phoneticPr fontId="1" type="noConversion"/>
  </si>
  <si>
    <t>bb: 7.6707
mb: 23.5258
error: 0.6739</t>
    <phoneticPr fontId="1" type="noConversion"/>
  </si>
  <si>
    <t>bb: 3.1665
mb: 21.7090
error: 0.8541</t>
    <phoneticPr fontId="1" type="noConversion"/>
  </si>
  <si>
    <t>bb: 17.3894
mb: 28.0193
error: 0.3794</t>
    <phoneticPr fontId="1" type="noConversion"/>
  </si>
  <si>
    <t>bb: 7.8689
mb: 21.4318
error: 0.6328</t>
    <phoneticPr fontId="1" type="noConversion"/>
  </si>
  <si>
    <t>bb: 23.8502
mb: 29.0884
error: 0.1801</t>
    <phoneticPr fontId="1" type="noConversion"/>
  </si>
  <si>
    <t>bb: 2.0354
mb: 20.5409
error: 0.9009</t>
    <phoneticPr fontId="1" type="noConversion"/>
  </si>
  <si>
    <t>bb: 12.0754
mb: 22.4187
error: 0.4614</t>
    <phoneticPr fontId="1" type="noConversion"/>
  </si>
  <si>
    <t>bb: 4.9477
mb: 20.9051
error: 0.7633</t>
    <phoneticPr fontId="1" type="noConversion"/>
  </si>
  <si>
    <t>bb: 23.8496
mb: 29.0876
error: 0.1801</t>
    <phoneticPr fontId="1" type="noConversion"/>
  </si>
  <si>
    <t>bb: 4.8943
mb: 22.2447
error: 0.7800</t>
    <phoneticPr fontId="1" type="noConversion"/>
  </si>
  <si>
    <t>bb: 17.2271
mb: 27.8428
error: 0.3813</t>
    <phoneticPr fontId="1" type="noConversion"/>
  </si>
  <si>
    <t>bb: 1.0548
mb: 21.2099
error: 0.9503</t>
    <phoneticPr fontId="1" type="noConversion"/>
  </si>
  <si>
    <t>bb: 7.2368
mb: 23.5375
error: 0.6925</t>
    <phoneticPr fontId="1" type="noConversion"/>
  </si>
  <si>
    <t>bb: 3.0312
mb: 21.4758
error: 0.8589</t>
    <phoneticPr fontId="1" type="noConversion"/>
  </si>
  <si>
    <t>bb: 17.2065
mb: 27.8301
error: 0.3817</t>
    <phoneticPr fontId="1" type="noConversion"/>
  </si>
  <si>
    <t>bb: 4.4348
mb: 22.7720
error: 0.8053</t>
    <phoneticPr fontId="1" type="noConversion"/>
  </si>
  <si>
    <t>bb: 17.0765
mb: 28.0892
error: 0.3921</t>
    <phoneticPr fontId="1" type="noConversion"/>
  </si>
  <si>
    <t>bb: 1.0686
mb: 21.4789
error: 0.9503</t>
    <phoneticPr fontId="1" type="noConversion"/>
  </si>
  <si>
    <t>bb: 6.8548
mb: 24.0483
error: 0.7150</t>
    <phoneticPr fontId="1" type="noConversion"/>
  </si>
  <si>
    <t>bb: 2.5506
mb: 21.9324
error: 0.8837</t>
    <phoneticPr fontId="1" type="noConversion"/>
  </si>
  <si>
    <t>bb: 17.0738
mb: 28.0889
error: 0.3922</t>
    <phoneticPr fontId="1" type="noConversion"/>
  </si>
  <si>
    <t>round</t>
    <phoneticPr fontId="1" type="noConversion"/>
  </si>
  <si>
    <t>n=100</t>
    <phoneticPr fontId="1" type="noConversion"/>
  </si>
  <si>
    <t>n=20</t>
    <phoneticPr fontId="1" type="noConversion"/>
  </si>
  <si>
    <t>n=10</t>
    <phoneticPr fontId="1" type="noConversion"/>
  </si>
  <si>
    <t>n=5</t>
    <phoneticPr fontId="1" type="noConversion"/>
  </si>
  <si>
    <t>n=2</t>
    <phoneticPr fontId="1" type="noConversion"/>
  </si>
  <si>
    <t>$RE$</t>
    <phoneticPr fontId="1" type="noConversion"/>
  </si>
  <si>
    <t>$D_{bb}$</t>
    <phoneticPr fontId="1" type="noConversion"/>
  </si>
  <si>
    <t>$D_{mb}$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</si>
</sst>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5" xfId="0" applyBorder="1" applyAlignment="1"/>
    <xf numFmtId="0" fontId="3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160" zoomScaleNormal="160" workbookViewId="0">
      <selection activeCell="G9" sqref="A1:G9"/>
    </sheetView>
  </sheetViews>
  <sheetFormatPr defaultRowHeight="14" x14ac:dyDescent="0.3"/>
  <cols>
    <col min="1" max="1" width="8.6640625" style="1"/>
    <col min="2" max="7" width="13.58203125" style="2" customWidth="1"/>
    <col min="8" max="16384" width="8.6640625" style="2"/>
  </cols>
  <sheetData>
    <row r="1" spans="1:7" s="1" customFormat="1" ht="15" thickTop="1" thickBot="1" x14ac:dyDescent="0.35">
      <c r="A1" s="4"/>
      <c r="B1" s="4" t="s">
        <v>1</v>
      </c>
      <c r="C1" s="4">
        <v>100</v>
      </c>
      <c r="D1" s="4">
        <v>20</v>
      </c>
      <c r="E1" s="4">
        <v>10</v>
      </c>
      <c r="F1" s="4">
        <v>5</v>
      </c>
      <c r="G1" s="4">
        <v>2</v>
      </c>
    </row>
    <row r="2" spans="1:7" ht="50" customHeight="1" thickTop="1" thickBot="1" x14ac:dyDescent="0.35">
      <c r="A2" s="4" t="s">
        <v>0</v>
      </c>
      <c r="B2" s="3" t="s">
        <v>37</v>
      </c>
      <c r="C2" s="3" t="s">
        <v>33</v>
      </c>
      <c r="D2" s="3" t="s">
        <v>35</v>
      </c>
      <c r="E2" s="3" t="s">
        <v>32</v>
      </c>
      <c r="F2" s="3" t="s">
        <v>36</v>
      </c>
      <c r="G2" s="3" t="s">
        <v>34</v>
      </c>
    </row>
    <row r="3" spans="1:7" ht="50" customHeight="1" thickTop="1" thickBot="1" x14ac:dyDescent="0.35">
      <c r="A3" s="4">
        <v>15</v>
      </c>
      <c r="B3" s="3" t="s">
        <v>7</v>
      </c>
      <c r="C3" s="3" t="s">
        <v>3</v>
      </c>
      <c r="D3" s="3" t="s">
        <v>5</v>
      </c>
      <c r="E3" s="3" t="s">
        <v>2</v>
      </c>
      <c r="F3" s="3" t="s">
        <v>6</v>
      </c>
      <c r="G3" s="3" t="s">
        <v>4</v>
      </c>
    </row>
    <row r="4" spans="1:7" ht="50" customHeight="1" thickTop="1" thickBot="1" x14ac:dyDescent="0.35">
      <c r="A4" s="4">
        <v>25</v>
      </c>
      <c r="B4" s="3" t="s">
        <v>13</v>
      </c>
      <c r="C4" s="3" t="s">
        <v>8</v>
      </c>
      <c r="D4" s="3" t="s">
        <v>10</v>
      </c>
      <c r="E4" s="3" t="s">
        <v>12</v>
      </c>
      <c r="F4" s="3" t="s">
        <v>11</v>
      </c>
      <c r="G4" s="3" t="s">
        <v>9</v>
      </c>
    </row>
    <row r="5" spans="1:7" ht="50" customHeight="1" thickTop="1" thickBot="1" x14ac:dyDescent="0.35">
      <c r="A5" s="4">
        <v>35</v>
      </c>
      <c r="B5" s="3" t="s">
        <v>19</v>
      </c>
      <c r="C5" s="3" t="s">
        <v>15</v>
      </c>
      <c r="D5" s="3" t="s">
        <v>17</v>
      </c>
      <c r="E5" s="3" t="s">
        <v>14</v>
      </c>
      <c r="F5" s="3" t="s">
        <v>18</v>
      </c>
      <c r="G5" s="3" t="s">
        <v>16</v>
      </c>
    </row>
    <row r="6" spans="1:7" ht="50" customHeight="1" thickTop="1" thickBot="1" x14ac:dyDescent="0.35">
      <c r="A6" s="4">
        <v>45</v>
      </c>
      <c r="B6" s="3" t="s">
        <v>25</v>
      </c>
      <c r="C6" s="3" t="s">
        <v>21</v>
      </c>
      <c r="D6" s="3" t="s">
        <v>23</v>
      </c>
      <c r="E6" s="3" t="s">
        <v>20</v>
      </c>
      <c r="F6" s="3" t="s">
        <v>24</v>
      </c>
      <c r="G6" s="3" t="s">
        <v>22</v>
      </c>
    </row>
    <row r="7" spans="1:7" ht="50" customHeight="1" thickTop="1" thickBot="1" x14ac:dyDescent="0.35">
      <c r="A7" s="4">
        <v>55</v>
      </c>
      <c r="B7" s="3" t="s">
        <v>31</v>
      </c>
      <c r="C7" s="3" t="s">
        <v>27</v>
      </c>
      <c r="D7" s="3" t="s">
        <v>29</v>
      </c>
      <c r="E7" s="3" t="s">
        <v>26</v>
      </c>
      <c r="F7" s="3" t="s">
        <v>30</v>
      </c>
      <c r="G7" s="3" t="s">
        <v>28</v>
      </c>
    </row>
    <row r="8" spans="1:7" ht="50" customHeight="1" thickTop="1" thickBot="1" x14ac:dyDescent="0.35">
      <c r="A8" s="4">
        <v>65</v>
      </c>
      <c r="B8" s="3" t="s">
        <v>43</v>
      </c>
      <c r="C8" s="3" t="s">
        <v>39</v>
      </c>
      <c r="D8" s="3" t="s">
        <v>41</v>
      </c>
      <c r="E8" s="3" t="s">
        <v>38</v>
      </c>
      <c r="F8" s="3" t="s">
        <v>42</v>
      </c>
      <c r="G8" s="3" t="s">
        <v>40</v>
      </c>
    </row>
    <row r="9" spans="1:7" ht="50" customHeight="1" thickTop="1" thickBot="1" x14ac:dyDescent="0.35">
      <c r="A9" s="4">
        <v>75</v>
      </c>
      <c r="B9" s="3" t="s">
        <v>49</v>
      </c>
      <c r="C9" s="3" t="s">
        <v>45</v>
      </c>
      <c r="D9" s="3" t="s">
        <v>47</v>
      </c>
      <c r="E9" s="3" t="s">
        <v>44</v>
      </c>
      <c r="F9" s="3" t="s">
        <v>48</v>
      </c>
      <c r="G9" s="3" t="s">
        <v>46</v>
      </c>
    </row>
    <row r="10" spans="1:7" ht="14.5" thickTop="1" x14ac:dyDescent="0.3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D5E6-1E35-4D0D-A66A-0DC27829A459}">
  <dimension ref="B1:S38"/>
  <sheetViews>
    <sheetView tabSelected="1" topLeftCell="B10" zoomScale="130" zoomScaleNormal="130" workbookViewId="0">
      <selection activeCell="C15" sqref="C15:C38"/>
    </sheetView>
  </sheetViews>
  <sheetFormatPr defaultRowHeight="14" x14ac:dyDescent="0.3"/>
  <sheetData>
    <row r="1" spans="2:19" ht="14.5" thickBot="1" x14ac:dyDescent="0.35"/>
    <row r="2" spans="2:19" ht="15" thickTop="1" thickBot="1" x14ac:dyDescent="0.35">
      <c r="B2" s="4"/>
      <c r="C2" s="4"/>
      <c r="D2" s="4" t="s">
        <v>1</v>
      </c>
      <c r="E2" s="4">
        <v>100</v>
      </c>
      <c r="F2" s="4">
        <v>20</v>
      </c>
      <c r="G2" s="4">
        <v>10</v>
      </c>
      <c r="H2" s="4">
        <v>5</v>
      </c>
      <c r="I2" s="4">
        <v>2</v>
      </c>
    </row>
    <row r="3" spans="2:19" ht="85" customHeight="1" thickTop="1" thickBot="1" x14ac:dyDescent="0.35">
      <c r="B3" s="5" t="s">
        <v>0</v>
      </c>
      <c r="C3" s="5"/>
      <c r="D3" s="8" t="s">
        <v>37</v>
      </c>
      <c r="E3" s="8" t="s">
        <v>33</v>
      </c>
      <c r="F3" s="8" t="s">
        <v>35</v>
      </c>
      <c r="G3" s="4"/>
      <c r="H3" s="4"/>
      <c r="I3" s="4"/>
    </row>
    <row r="4" spans="2:19" ht="15" thickTop="1" thickBot="1" x14ac:dyDescent="0.35">
      <c r="B4" s="6"/>
      <c r="C4" s="6"/>
      <c r="D4" s="9"/>
      <c r="E4" s="9"/>
      <c r="F4" s="9"/>
      <c r="G4" s="4"/>
      <c r="H4" s="4"/>
      <c r="I4" s="4"/>
    </row>
    <row r="5" spans="2:19" ht="85" thickTop="1" thickBot="1" x14ac:dyDescent="0.35">
      <c r="B5" s="7"/>
      <c r="C5" s="7"/>
      <c r="D5" s="10"/>
      <c r="E5" s="10"/>
      <c r="F5" s="10"/>
      <c r="G5" s="3" t="s">
        <v>32</v>
      </c>
      <c r="H5" s="3" t="s">
        <v>36</v>
      </c>
      <c r="I5" s="3" t="s">
        <v>34</v>
      </c>
    </row>
    <row r="6" spans="2:19" ht="84.5" customHeight="1" thickTop="1" thickBot="1" x14ac:dyDescent="0.35">
      <c r="B6" s="4">
        <v>15</v>
      </c>
      <c r="C6" s="4"/>
      <c r="D6" s="3" t="s">
        <v>7</v>
      </c>
      <c r="E6" s="3" t="s">
        <v>3</v>
      </c>
      <c r="F6" s="3" t="s">
        <v>5</v>
      </c>
      <c r="G6" s="3" t="s">
        <v>2</v>
      </c>
      <c r="H6" s="3" t="s">
        <v>6</v>
      </c>
      <c r="I6" s="3" t="s">
        <v>4</v>
      </c>
    </row>
    <row r="7" spans="2:19" ht="85" thickTop="1" thickBot="1" x14ac:dyDescent="0.35">
      <c r="B7" s="4">
        <v>25</v>
      </c>
      <c r="C7" s="4"/>
      <c r="D7" s="3" t="s">
        <v>13</v>
      </c>
      <c r="E7" s="3" t="s">
        <v>8</v>
      </c>
      <c r="F7" s="3" t="s">
        <v>10</v>
      </c>
      <c r="G7" s="3" t="s">
        <v>12</v>
      </c>
      <c r="H7" s="3" t="s">
        <v>11</v>
      </c>
      <c r="I7" s="3" t="s">
        <v>9</v>
      </c>
    </row>
    <row r="8" spans="2:19" ht="85" thickTop="1" thickBot="1" x14ac:dyDescent="0.35">
      <c r="B8" s="4">
        <v>35</v>
      </c>
      <c r="C8" s="4"/>
      <c r="D8" s="3" t="s">
        <v>19</v>
      </c>
      <c r="E8" s="3" t="s">
        <v>15</v>
      </c>
      <c r="F8" s="3" t="s">
        <v>17</v>
      </c>
      <c r="G8" s="3" t="s">
        <v>14</v>
      </c>
      <c r="H8" s="3" t="s">
        <v>18</v>
      </c>
      <c r="I8" s="3" t="s">
        <v>16</v>
      </c>
    </row>
    <row r="9" spans="2:19" ht="85" thickTop="1" thickBot="1" x14ac:dyDescent="0.35">
      <c r="B9" s="4">
        <v>45</v>
      </c>
      <c r="C9" s="4"/>
      <c r="D9" s="3" t="s">
        <v>25</v>
      </c>
      <c r="E9" s="3" t="s">
        <v>21</v>
      </c>
      <c r="F9" s="3" t="s">
        <v>23</v>
      </c>
      <c r="G9" s="3" t="s">
        <v>20</v>
      </c>
      <c r="H9" s="3" t="s">
        <v>24</v>
      </c>
      <c r="I9" s="3" t="s">
        <v>22</v>
      </c>
    </row>
    <row r="10" spans="2:19" ht="85" thickTop="1" thickBot="1" x14ac:dyDescent="0.35">
      <c r="B10" s="4">
        <v>55</v>
      </c>
      <c r="C10" s="4"/>
      <c r="D10" s="3" t="s">
        <v>31</v>
      </c>
      <c r="E10" s="3" t="s">
        <v>27</v>
      </c>
      <c r="F10" s="3" t="s">
        <v>29</v>
      </c>
      <c r="G10" s="3" t="s">
        <v>26</v>
      </c>
      <c r="H10" s="3" t="s">
        <v>30</v>
      </c>
      <c r="I10" s="3" t="s">
        <v>28</v>
      </c>
    </row>
    <row r="11" spans="2:19" ht="85" thickTop="1" thickBot="1" x14ac:dyDescent="0.35">
      <c r="B11" s="4">
        <v>65</v>
      </c>
      <c r="C11" s="4"/>
      <c r="D11" s="3" t="s">
        <v>43</v>
      </c>
      <c r="E11" s="3" t="s">
        <v>39</v>
      </c>
      <c r="F11" s="3" t="s">
        <v>41</v>
      </c>
      <c r="G11" s="3" t="s">
        <v>38</v>
      </c>
      <c r="H11" s="3" t="s">
        <v>42</v>
      </c>
      <c r="I11" s="3" t="s">
        <v>40</v>
      </c>
    </row>
    <row r="12" spans="2:19" ht="85" thickTop="1" thickBot="1" x14ac:dyDescent="0.35">
      <c r="B12" s="4">
        <v>75</v>
      </c>
      <c r="C12" s="4"/>
      <c r="D12" s="3" t="s">
        <v>49</v>
      </c>
      <c r="E12" s="3" t="s">
        <v>45</v>
      </c>
      <c r="F12" s="3" t="s">
        <v>47</v>
      </c>
      <c r="G12" s="3" t="s">
        <v>44</v>
      </c>
      <c r="H12" s="3" t="s">
        <v>48</v>
      </c>
      <c r="I12" s="3" t="s">
        <v>46</v>
      </c>
    </row>
    <row r="13" spans="2:19" ht="21.5" customHeight="1" thickTop="1" x14ac:dyDescent="0.3">
      <c r="B13" s="11"/>
      <c r="C13" s="11"/>
      <c r="D13" s="12"/>
      <c r="E13" s="12"/>
      <c r="F13" s="12"/>
      <c r="G13" s="12"/>
      <c r="H13" s="12"/>
      <c r="I13" s="12"/>
    </row>
    <row r="14" spans="2:19" ht="20" customHeight="1" x14ac:dyDescent="0.3">
      <c r="B14" s="13" t="s">
        <v>50</v>
      </c>
      <c r="C14" s="14"/>
      <c r="D14" s="17" t="s">
        <v>1</v>
      </c>
      <c r="E14" s="17" t="s">
        <v>51</v>
      </c>
      <c r="F14" s="17" t="s">
        <v>52</v>
      </c>
      <c r="G14" s="17" t="s">
        <v>53</v>
      </c>
      <c r="H14" s="17" t="s">
        <v>54</v>
      </c>
      <c r="I14" s="17" t="s">
        <v>55</v>
      </c>
    </row>
    <row r="15" spans="2:19" ht="20" customHeight="1" x14ac:dyDescent="0.3">
      <c r="B15" s="15">
        <v>5</v>
      </c>
      <c r="C15" s="16" t="s">
        <v>57</v>
      </c>
      <c r="D15" s="16">
        <v>23.849</v>
      </c>
      <c r="E15" s="16">
        <v>23.850999999999999</v>
      </c>
      <c r="F15" s="16">
        <v>12.074999999999999</v>
      </c>
      <c r="G15" s="16">
        <v>7.8680000000000003</v>
      </c>
      <c r="H15" s="16">
        <v>4.9470000000000001</v>
      </c>
      <c r="I15" s="16">
        <v>2.0350000000000001</v>
      </c>
      <c r="K15">
        <f>ROUND(D15,2)</f>
        <v>23.85</v>
      </c>
      <c r="L15">
        <f t="shared" ref="L15:P30" si="0">ROUND(E15,2)</f>
        <v>23.85</v>
      </c>
      <c r="M15">
        <f t="shared" si="0"/>
        <v>12.08</v>
      </c>
      <c r="N15">
        <f t="shared" si="0"/>
        <v>7.87</v>
      </c>
      <c r="O15">
        <f t="shared" si="0"/>
        <v>4.95</v>
      </c>
      <c r="P15">
        <f>ROUND(I15,2)</f>
        <v>2.04</v>
      </c>
      <c r="Q15">
        <f t="shared" ref="L15:S30" si="1">ROUND(J15,3)</f>
        <v>0</v>
      </c>
      <c r="R15">
        <f t="shared" si="1"/>
        <v>23.85</v>
      </c>
      <c r="S15">
        <f t="shared" si="1"/>
        <v>23.85</v>
      </c>
    </row>
    <row r="16" spans="2:19" ht="20" customHeight="1" x14ac:dyDescent="0.3">
      <c r="B16" s="15"/>
      <c r="C16" s="16" t="s">
        <v>58</v>
      </c>
      <c r="D16" s="16">
        <v>29.087</v>
      </c>
      <c r="E16" s="16">
        <v>29.088000000000001</v>
      </c>
      <c r="F16" s="16">
        <v>22.419</v>
      </c>
      <c r="G16" s="16">
        <v>21.431000000000001</v>
      </c>
      <c r="H16" s="16">
        <v>20.905000000000001</v>
      </c>
      <c r="I16" s="16">
        <v>20.541</v>
      </c>
      <c r="K16">
        <f t="shared" ref="K16:K38" si="2">ROUND(D16,2)</f>
        <v>29.09</v>
      </c>
      <c r="L16">
        <f t="shared" si="0"/>
        <v>29.09</v>
      </c>
      <c r="M16">
        <f t="shared" si="0"/>
        <v>22.42</v>
      </c>
      <c r="N16">
        <f t="shared" si="0"/>
        <v>21.43</v>
      </c>
      <c r="O16">
        <f t="shared" si="0"/>
        <v>20.91</v>
      </c>
      <c r="P16">
        <f t="shared" si="0"/>
        <v>20.54</v>
      </c>
      <c r="Q16">
        <f t="shared" si="1"/>
        <v>0</v>
      </c>
      <c r="R16">
        <f t="shared" si="1"/>
        <v>29.09</v>
      </c>
      <c r="S16">
        <f t="shared" si="1"/>
        <v>29.09</v>
      </c>
    </row>
    <row r="17" spans="2:19" ht="20" customHeight="1" x14ac:dyDescent="0.3">
      <c r="B17" s="15"/>
      <c r="C17" s="16" t="s">
        <v>56</v>
      </c>
      <c r="D17" s="16">
        <v>0.18</v>
      </c>
      <c r="E17" s="16">
        <v>0.18</v>
      </c>
      <c r="F17" s="16">
        <v>0.46100000000000002</v>
      </c>
      <c r="G17" s="16">
        <v>0.63300000000000001</v>
      </c>
      <c r="H17" s="16">
        <v>0.76300000000000001</v>
      </c>
      <c r="I17" s="16">
        <v>0.90100000000000002</v>
      </c>
      <c r="K17">
        <f>ROUND(D17,3)</f>
        <v>0.18</v>
      </c>
      <c r="L17">
        <f t="shared" si="0"/>
        <v>0.18</v>
      </c>
      <c r="M17">
        <f t="shared" si="0"/>
        <v>0.46</v>
      </c>
      <c r="N17">
        <f t="shared" si="0"/>
        <v>0.63</v>
      </c>
      <c r="O17">
        <f t="shared" si="0"/>
        <v>0.76</v>
      </c>
      <c r="P17">
        <f t="shared" si="0"/>
        <v>0.9</v>
      </c>
      <c r="Q17">
        <f t="shared" si="1"/>
        <v>0</v>
      </c>
      <c r="R17">
        <f t="shared" si="1"/>
        <v>0.18</v>
      </c>
      <c r="S17">
        <f t="shared" si="1"/>
        <v>0.18</v>
      </c>
    </row>
    <row r="18" spans="2:19" ht="20" customHeight="1" x14ac:dyDescent="0.3">
      <c r="B18" s="15">
        <v>15</v>
      </c>
      <c r="C18" s="16" t="s">
        <v>57</v>
      </c>
      <c r="D18" s="16">
        <v>20.225999999999999</v>
      </c>
      <c r="E18" s="16">
        <v>20.228999999999999</v>
      </c>
      <c r="F18" s="16">
        <v>10.031000000000001</v>
      </c>
      <c r="G18" s="16">
        <v>6.4349999999999996</v>
      </c>
      <c r="H18" s="16">
        <v>3.6</v>
      </c>
      <c r="I18" s="16">
        <v>1.2929999999999999</v>
      </c>
      <c r="K18">
        <f t="shared" si="2"/>
        <v>20.23</v>
      </c>
      <c r="L18">
        <f t="shared" si="0"/>
        <v>20.23</v>
      </c>
      <c r="M18">
        <f t="shared" si="0"/>
        <v>10.029999999999999</v>
      </c>
      <c r="N18">
        <f t="shared" si="0"/>
        <v>6.44</v>
      </c>
      <c r="O18">
        <f t="shared" si="0"/>
        <v>3.6</v>
      </c>
      <c r="P18">
        <f t="shared" si="0"/>
        <v>1.29</v>
      </c>
      <c r="Q18">
        <f t="shared" si="1"/>
        <v>0</v>
      </c>
      <c r="R18">
        <f t="shared" si="1"/>
        <v>20.23</v>
      </c>
      <c r="S18">
        <f t="shared" si="1"/>
        <v>20.23</v>
      </c>
    </row>
    <row r="19" spans="2:19" ht="20" customHeight="1" x14ac:dyDescent="0.3">
      <c r="B19" s="15"/>
      <c r="C19" s="16" t="s">
        <v>58</v>
      </c>
      <c r="D19" s="16">
        <v>28.18</v>
      </c>
      <c r="E19" s="16">
        <v>28.175999999999998</v>
      </c>
      <c r="F19" s="16">
        <v>22.611000000000001</v>
      </c>
      <c r="G19" s="16">
        <v>21.815000000000001</v>
      </c>
      <c r="H19" s="16">
        <v>21.4</v>
      </c>
      <c r="I19" s="16">
        <v>21.123999999999999</v>
      </c>
      <c r="K19">
        <f t="shared" si="2"/>
        <v>28.18</v>
      </c>
      <c r="L19">
        <f t="shared" si="0"/>
        <v>28.18</v>
      </c>
      <c r="M19">
        <f t="shared" si="0"/>
        <v>22.61</v>
      </c>
      <c r="N19">
        <f t="shared" si="0"/>
        <v>21.82</v>
      </c>
      <c r="O19">
        <f t="shared" si="0"/>
        <v>21.4</v>
      </c>
      <c r="P19">
        <f t="shared" si="0"/>
        <v>21.12</v>
      </c>
      <c r="Q19">
        <f t="shared" si="1"/>
        <v>0</v>
      </c>
      <c r="R19">
        <f t="shared" si="1"/>
        <v>28.18</v>
      </c>
      <c r="S19">
        <f t="shared" si="1"/>
        <v>28.18</v>
      </c>
    </row>
    <row r="20" spans="2:19" ht="20" customHeight="1" x14ac:dyDescent="0.3">
      <c r="B20" s="15"/>
      <c r="C20" s="16" t="s">
        <v>56</v>
      </c>
      <c r="D20" s="16">
        <v>0.28199999999999997</v>
      </c>
      <c r="E20" s="16">
        <v>0.28199999999999997</v>
      </c>
      <c r="F20" s="16">
        <v>0.55600000000000005</v>
      </c>
      <c r="G20" s="16">
        <v>0.70499999999999996</v>
      </c>
      <c r="H20" s="16">
        <v>0.83199999999999996</v>
      </c>
      <c r="I20" s="16">
        <v>0.93899999999999995</v>
      </c>
      <c r="K20">
        <f t="shared" si="2"/>
        <v>0.28000000000000003</v>
      </c>
      <c r="L20">
        <f t="shared" si="0"/>
        <v>0.28000000000000003</v>
      </c>
      <c r="M20">
        <f t="shared" si="0"/>
        <v>0.56000000000000005</v>
      </c>
      <c r="N20">
        <f t="shared" si="0"/>
        <v>0.71</v>
      </c>
      <c r="O20">
        <f t="shared" si="0"/>
        <v>0.83</v>
      </c>
      <c r="P20">
        <f t="shared" si="0"/>
        <v>0.94</v>
      </c>
      <c r="Q20">
        <f t="shared" si="1"/>
        <v>0</v>
      </c>
      <c r="R20">
        <f t="shared" si="1"/>
        <v>0.28000000000000003</v>
      </c>
      <c r="S20">
        <f t="shared" si="1"/>
        <v>0.28000000000000003</v>
      </c>
    </row>
    <row r="21" spans="2:19" ht="20" customHeight="1" x14ac:dyDescent="0.3">
      <c r="B21" s="15">
        <v>25</v>
      </c>
      <c r="C21" s="16" t="s">
        <v>57</v>
      </c>
      <c r="D21" s="16">
        <v>18.891999999999999</v>
      </c>
      <c r="E21" s="16">
        <v>18.890999999999998</v>
      </c>
      <c r="F21" s="16">
        <v>9.0280000000000005</v>
      </c>
      <c r="G21" s="16">
        <v>5.9779999999999998</v>
      </c>
      <c r="H21" s="16">
        <v>3.37</v>
      </c>
      <c r="I21" s="16">
        <v>1.2549999999999999</v>
      </c>
      <c r="K21">
        <f t="shared" si="2"/>
        <v>18.89</v>
      </c>
      <c r="L21">
        <f t="shared" si="0"/>
        <v>18.89</v>
      </c>
      <c r="M21">
        <f t="shared" si="0"/>
        <v>9.0299999999999994</v>
      </c>
      <c r="N21">
        <f t="shared" si="0"/>
        <v>5.98</v>
      </c>
      <c r="O21">
        <f t="shared" si="0"/>
        <v>3.37</v>
      </c>
      <c r="P21">
        <f t="shared" si="0"/>
        <v>1.26</v>
      </c>
      <c r="Q21">
        <f t="shared" si="1"/>
        <v>0</v>
      </c>
      <c r="R21">
        <f t="shared" si="1"/>
        <v>18.89</v>
      </c>
      <c r="S21">
        <f t="shared" si="1"/>
        <v>18.89</v>
      </c>
    </row>
    <row r="22" spans="2:19" ht="20" customHeight="1" x14ac:dyDescent="0.3">
      <c r="B22" s="15"/>
      <c r="C22" s="16" t="s">
        <v>58</v>
      </c>
      <c r="D22" s="16">
        <v>28.594000000000001</v>
      </c>
      <c r="E22" s="16">
        <v>28.596</v>
      </c>
      <c r="F22" s="16">
        <v>23.492000000000001</v>
      </c>
      <c r="G22" s="16">
        <v>22.516999999999999</v>
      </c>
      <c r="H22" s="16">
        <v>22.074000000000002</v>
      </c>
      <c r="I22" s="16">
        <v>21.795000000000002</v>
      </c>
      <c r="K22">
        <f t="shared" si="2"/>
        <v>28.59</v>
      </c>
      <c r="L22">
        <f t="shared" si="0"/>
        <v>28.6</v>
      </c>
      <c r="M22">
        <f t="shared" si="0"/>
        <v>23.49</v>
      </c>
      <c r="N22">
        <f t="shared" si="0"/>
        <v>22.52</v>
      </c>
      <c r="O22">
        <f t="shared" si="0"/>
        <v>22.07</v>
      </c>
      <c r="P22">
        <f t="shared" si="0"/>
        <v>21.8</v>
      </c>
      <c r="Q22">
        <f t="shared" si="1"/>
        <v>0</v>
      </c>
      <c r="R22">
        <f t="shared" si="1"/>
        <v>28.59</v>
      </c>
      <c r="S22">
        <f t="shared" si="1"/>
        <v>28.6</v>
      </c>
    </row>
    <row r="23" spans="2:19" ht="20" customHeight="1" x14ac:dyDescent="0.3">
      <c r="B23" s="15"/>
      <c r="C23" s="16" t="s">
        <v>56</v>
      </c>
      <c r="D23" s="16">
        <v>0.33900000000000002</v>
      </c>
      <c r="E23" s="16">
        <v>0.33900000000000002</v>
      </c>
      <c r="F23" s="16">
        <v>0.61599999999999999</v>
      </c>
      <c r="G23" s="16">
        <v>0.73499999999999999</v>
      </c>
      <c r="H23" s="16">
        <v>0.84699999999999998</v>
      </c>
      <c r="I23" s="16">
        <v>0.94199999999999995</v>
      </c>
      <c r="K23">
        <f t="shared" si="2"/>
        <v>0.34</v>
      </c>
      <c r="L23">
        <f t="shared" si="0"/>
        <v>0.34</v>
      </c>
      <c r="M23">
        <f t="shared" si="0"/>
        <v>0.62</v>
      </c>
      <c r="N23">
        <f t="shared" si="0"/>
        <v>0.74</v>
      </c>
      <c r="O23">
        <f t="shared" si="0"/>
        <v>0.85</v>
      </c>
      <c r="P23">
        <f t="shared" si="0"/>
        <v>0.94</v>
      </c>
      <c r="Q23">
        <f t="shared" si="1"/>
        <v>0</v>
      </c>
      <c r="R23">
        <f t="shared" si="1"/>
        <v>0.34</v>
      </c>
      <c r="S23">
        <f t="shared" si="1"/>
        <v>0.34</v>
      </c>
    </row>
    <row r="24" spans="2:19" ht="20" customHeight="1" x14ac:dyDescent="0.3">
      <c r="B24" s="15">
        <v>35</v>
      </c>
      <c r="C24" s="16" t="s">
        <v>57</v>
      </c>
      <c r="D24" s="16">
        <v>18.041</v>
      </c>
      <c r="E24" s="16">
        <v>18.036999999999999</v>
      </c>
      <c r="F24" s="16">
        <v>8.3450000000000006</v>
      </c>
      <c r="G24" s="16">
        <v>5.53</v>
      </c>
      <c r="H24" s="16">
        <v>3.3180000000000001</v>
      </c>
      <c r="I24" s="16">
        <v>1.111</v>
      </c>
      <c r="K24">
        <f t="shared" si="2"/>
        <v>18.04</v>
      </c>
      <c r="L24">
        <f t="shared" si="0"/>
        <v>18.04</v>
      </c>
      <c r="M24">
        <f t="shared" si="0"/>
        <v>8.35</v>
      </c>
      <c r="N24">
        <f t="shared" si="0"/>
        <v>5.53</v>
      </c>
      <c r="O24">
        <f t="shared" si="0"/>
        <v>3.32</v>
      </c>
      <c r="P24">
        <f t="shared" si="0"/>
        <v>1.1100000000000001</v>
      </c>
      <c r="Q24">
        <f t="shared" si="1"/>
        <v>0</v>
      </c>
      <c r="R24">
        <f t="shared" si="1"/>
        <v>18.04</v>
      </c>
      <c r="S24">
        <f t="shared" si="1"/>
        <v>18.04</v>
      </c>
    </row>
    <row r="25" spans="2:19" ht="20" customHeight="1" x14ac:dyDescent="0.3">
      <c r="B25" s="15"/>
      <c r="C25" s="16" t="s">
        <v>58</v>
      </c>
      <c r="D25" s="16">
        <v>28.015999999999998</v>
      </c>
      <c r="E25" s="16">
        <v>28.012</v>
      </c>
      <c r="F25" s="16">
        <v>23.193000000000001</v>
      </c>
      <c r="G25" s="16">
        <v>22.146999999999998</v>
      </c>
      <c r="H25" s="16">
        <v>21.599</v>
      </c>
      <c r="I25" s="16">
        <v>21.312000000000001</v>
      </c>
      <c r="K25">
        <f t="shared" si="2"/>
        <v>28.02</v>
      </c>
      <c r="L25">
        <f t="shared" si="0"/>
        <v>28.01</v>
      </c>
      <c r="M25">
        <f t="shared" si="0"/>
        <v>23.19</v>
      </c>
      <c r="N25">
        <f t="shared" si="0"/>
        <v>22.15</v>
      </c>
      <c r="O25">
        <f t="shared" si="0"/>
        <v>21.6</v>
      </c>
      <c r="P25">
        <f t="shared" si="0"/>
        <v>21.31</v>
      </c>
      <c r="Q25">
        <f t="shared" si="1"/>
        <v>0</v>
      </c>
      <c r="R25">
        <f t="shared" si="1"/>
        <v>28.02</v>
      </c>
      <c r="S25">
        <f t="shared" si="1"/>
        <v>28.01</v>
      </c>
    </row>
    <row r="26" spans="2:19" ht="20" customHeight="1" x14ac:dyDescent="0.3">
      <c r="B26" s="15"/>
      <c r="C26" s="16" t="s">
        <v>56</v>
      </c>
      <c r="D26" s="16">
        <v>0.35599999999999998</v>
      </c>
      <c r="E26" s="16">
        <v>0.35599999999999998</v>
      </c>
      <c r="F26" s="16">
        <v>0.64</v>
      </c>
      <c r="G26" s="16">
        <v>0.75</v>
      </c>
      <c r="H26" s="16">
        <v>0.84599999999999997</v>
      </c>
      <c r="I26" s="16">
        <v>0.94799999999999995</v>
      </c>
      <c r="K26">
        <f t="shared" si="2"/>
        <v>0.36</v>
      </c>
      <c r="L26">
        <f t="shared" si="0"/>
        <v>0.36</v>
      </c>
      <c r="M26">
        <f t="shared" si="0"/>
        <v>0.64</v>
      </c>
      <c r="N26">
        <f t="shared" si="0"/>
        <v>0.75</v>
      </c>
      <c r="O26">
        <f t="shared" si="0"/>
        <v>0.85</v>
      </c>
      <c r="P26">
        <f t="shared" si="0"/>
        <v>0.95</v>
      </c>
      <c r="Q26">
        <f t="shared" si="1"/>
        <v>0</v>
      </c>
      <c r="R26">
        <f t="shared" si="1"/>
        <v>0.36</v>
      </c>
      <c r="S26">
        <f t="shared" si="1"/>
        <v>0.36</v>
      </c>
    </row>
    <row r="27" spans="2:19" ht="20" customHeight="1" x14ac:dyDescent="0.3">
      <c r="B27" s="15">
        <v>45</v>
      </c>
      <c r="C27" s="16" t="s">
        <v>57</v>
      </c>
      <c r="D27" s="16">
        <v>17.855</v>
      </c>
      <c r="E27" s="16">
        <v>17.856999999999999</v>
      </c>
      <c r="F27" s="16">
        <v>8.0570000000000004</v>
      </c>
      <c r="G27" s="16">
        <v>5.2830000000000004</v>
      </c>
      <c r="H27" s="16">
        <v>3.1309999999999998</v>
      </c>
      <c r="I27" s="16">
        <v>1.034</v>
      </c>
      <c r="K27">
        <f t="shared" si="2"/>
        <v>17.86</v>
      </c>
      <c r="L27">
        <f t="shared" si="0"/>
        <v>17.86</v>
      </c>
      <c r="M27">
        <f t="shared" si="0"/>
        <v>8.06</v>
      </c>
      <c r="N27">
        <f t="shared" si="0"/>
        <v>5.28</v>
      </c>
      <c r="O27">
        <f t="shared" si="0"/>
        <v>3.13</v>
      </c>
      <c r="P27">
        <f t="shared" si="0"/>
        <v>1.03</v>
      </c>
      <c r="Q27">
        <f t="shared" si="1"/>
        <v>0</v>
      </c>
      <c r="R27">
        <f t="shared" si="1"/>
        <v>17.86</v>
      </c>
      <c r="S27">
        <f t="shared" si="1"/>
        <v>17.86</v>
      </c>
    </row>
    <row r="28" spans="2:19" ht="20" customHeight="1" x14ac:dyDescent="0.3">
      <c r="B28" s="15"/>
      <c r="C28" s="16" t="s">
        <v>58</v>
      </c>
      <c r="D28" s="16">
        <v>27.823</v>
      </c>
      <c r="E28" s="16">
        <v>27.826000000000001</v>
      </c>
      <c r="F28" s="16">
        <v>23.135999999999999</v>
      </c>
      <c r="G28" s="16">
        <v>22.032</v>
      </c>
      <c r="H28" s="16">
        <v>21.396999999999998</v>
      </c>
      <c r="I28" s="16">
        <v>21.100999999999999</v>
      </c>
      <c r="K28">
        <f t="shared" si="2"/>
        <v>27.82</v>
      </c>
      <c r="L28">
        <f t="shared" si="0"/>
        <v>27.83</v>
      </c>
      <c r="M28">
        <f t="shared" si="0"/>
        <v>23.14</v>
      </c>
      <c r="N28">
        <f t="shared" si="0"/>
        <v>22.03</v>
      </c>
      <c r="O28">
        <f t="shared" si="0"/>
        <v>21.4</v>
      </c>
      <c r="P28">
        <f t="shared" si="0"/>
        <v>21.1</v>
      </c>
      <c r="Q28">
        <f t="shared" si="1"/>
        <v>0</v>
      </c>
      <c r="R28">
        <f t="shared" si="1"/>
        <v>27.82</v>
      </c>
      <c r="S28">
        <f t="shared" si="1"/>
        <v>27.83</v>
      </c>
    </row>
    <row r="29" spans="2:19" ht="20" customHeight="1" x14ac:dyDescent="0.3">
      <c r="B29" s="15"/>
      <c r="C29" s="16" t="s">
        <v>56</v>
      </c>
      <c r="D29" s="16">
        <v>0.35799999999999998</v>
      </c>
      <c r="E29" s="16">
        <v>0.35799999999999998</v>
      </c>
      <c r="F29" s="16">
        <v>0.65200000000000002</v>
      </c>
      <c r="G29" s="16">
        <v>0.76</v>
      </c>
      <c r="H29" s="16">
        <v>0.85399999999999998</v>
      </c>
      <c r="I29" s="16">
        <v>0.95099999999999996</v>
      </c>
      <c r="K29">
        <f t="shared" si="2"/>
        <v>0.36</v>
      </c>
      <c r="L29">
        <f t="shared" si="0"/>
        <v>0.36</v>
      </c>
      <c r="M29">
        <f t="shared" si="0"/>
        <v>0.65</v>
      </c>
      <c r="N29">
        <f t="shared" si="0"/>
        <v>0.76</v>
      </c>
      <c r="O29">
        <f t="shared" si="0"/>
        <v>0.85</v>
      </c>
      <c r="P29">
        <f t="shared" si="0"/>
        <v>0.95</v>
      </c>
      <c r="Q29">
        <f t="shared" si="1"/>
        <v>0</v>
      </c>
      <c r="R29">
        <f t="shared" si="1"/>
        <v>0.36</v>
      </c>
      <c r="S29">
        <f t="shared" si="1"/>
        <v>0.36</v>
      </c>
    </row>
    <row r="30" spans="2:19" ht="20" customHeight="1" x14ac:dyDescent="0.3">
      <c r="B30" s="15">
        <v>55</v>
      </c>
      <c r="C30" s="16" t="s">
        <v>57</v>
      </c>
      <c r="D30" s="16">
        <v>17.388999999999999</v>
      </c>
      <c r="E30" s="16">
        <v>17.378</v>
      </c>
      <c r="F30" s="16">
        <v>7.6710000000000003</v>
      </c>
      <c r="G30" s="16">
        <v>5.2709999999999999</v>
      </c>
      <c r="H30" s="16">
        <v>3.1669999999999998</v>
      </c>
      <c r="I30" s="16">
        <v>1.3129999999999999</v>
      </c>
      <c r="K30">
        <f t="shared" si="2"/>
        <v>17.39</v>
      </c>
      <c r="L30">
        <f t="shared" si="0"/>
        <v>17.38</v>
      </c>
      <c r="M30">
        <f t="shared" si="0"/>
        <v>7.67</v>
      </c>
      <c r="N30">
        <f t="shared" si="0"/>
        <v>5.27</v>
      </c>
      <c r="O30">
        <f t="shared" si="0"/>
        <v>3.17</v>
      </c>
      <c r="P30">
        <f t="shared" si="0"/>
        <v>1.31</v>
      </c>
      <c r="Q30">
        <f t="shared" si="1"/>
        <v>0</v>
      </c>
      <c r="R30">
        <f t="shared" si="1"/>
        <v>17.39</v>
      </c>
      <c r="S30">
        <f t="shared" si="1"/>
        <v>17.38</v>
      </c>
    </row>
    <row r="31" spans="2:19" ht="20" customHeight="1" x14ac:dyDescent="0.3">
      <c r="B31" s="15"/>
      <c r="C31" s="16" t="s">
        <v>58</v>
      </c>
      <c r="D31" s="16">
        <v>28.018999999999998</v>
      </c>
      <c r="E31" s="16">
        <v>28.026</v>
      </c>
      <c r="F31" s="16">
        <v>23.526</v>
      </c>
      <c r="G31" s="16">
        <v>22.241</v>
      </c>
      <c r="H31" s="16">
        <v>21.709</v>
      </c>
      <c r="I31" s="16">
        <v>21.431999999999999</v>
      </c>
      <c r="K31">
        <f t="shared" si="2"/>
        <v>28.02</v>
      </c>
      <c r="L31">
        <f t="shared" ref="L31:L38" si="3">ROUND(E31,2)</f>
        <v>28.03</v>
      </c>
      <c r="M31">
        <f t="shared" ref="M31:M38" si="4">ROUND(F31,2)</f>
        <v>23.53</v>
      </c>
      <c r="N31">
        <f t="shared" ref="N31:N38" si="5">ROUND(G31,2)</f>
        <v>22.24</v>
      </c>
      <c r="O31">
        <f t="shared" ref="O31:P38" si="6">ROUND(H31,2)</f>
        <v>21.71</v>
      </c>
      <c r="P31">
        <f t="shared" si="6"/>
        <v>21.43</v>
      </c>
      <c r="Q31">
        <f t="shared" ref="Q31:Q38" si="7">ROUND(J31,3)</f>
        <v>0</v>
      </c>
      <c r="R31">
        <f t="shared" ref="R31:R38" si="8">ROUND(K31,3)</f>
        <v>28.02</v>
      </c>
      <c r="S31">
        <f t="shared" ref="S31:S38" si="9">ROUND(L31,3)</f>
        <v>28.03</v>
      </c>
    </row>
    <row r="32" spans="2:19" ht="20" customHeight="1" x14ac:dyDescent="0.3">
      <c r="B32" s="15"/>
      <c r="C32" s="16" t="s">
        <v>56</v>
      </c>
      <c r="D32" s="16">
        <v>0.379</v>
      </c>
      <c r="E32" s="16">
        <v>0.38</v>
      </c>
      <c r="F32" s="16">
        <v>0.67400000000000004</v>
      </c>
      <c r="G32" s="16">
        <v>0.76300000000000001</v>
      </c>
      <c r="H32" s="16">
        <v>0.85399999999999998</v>
      </c>
      <c r="I32" s="16">
        <v>0.93899999999999995</v>
      </c>
      <c r="K32">
        <f t="shared" si="2"/>
        <v>0.38</v>
      </c>
      <c r="L32">
        <f t="shared" si="3"/>
        <v>0.38</v>
      </c>
      <c r="M32">
        <f t="shared" si="4"/>
        <v>0.67</v>
      </c>
      <c r="N32">
        <f t="shared" si="5"/>
        <v>0.76</v>
      </c>
      <c r="O32">
        <f t="shared" si="6"/>
        <v>0.85</v>
      </c>
      <c r="P32">
        <f t="shared" si="6"/>
        <v>0.94</v>
      </c>
      <c r="Q32">
        <f t="shared" si="7"/>
        <v>0</v>
      </c>
      <c r="R32">
        <f t="shared" si="8"/>
        <v>0.38</v>
      </c>
      <c r="S32">
        <f t="shared" si="9"/>
        <v>0.38</v>
      </c>
    </row>
    <row r="33" spans="2:19" ht="20" customHeight="1" x14ac:dyDescent="0.3">
      <c r="B33" s="15">
        <v>65</v>
      </c>
      <c r="C33" s="16" t="s">
        <v>57</v>
      </c>
      <c r="D33" s="16">
        <v>17.207000000000001</v>
      </c>
      <c r="E33" s="16">
        <v>17.227</v>
      </c>
      <c r="F33" s="16">
        <v>7.2370000000000001</v>
      </c>
      <c r="G33" s="16">
        <v>4.8940000000000001</v>
      </c>
      <c r="H33" s="16">
        <v>3.0310000000000001</v>
      </c>
      <c r="I33" s="16">
        <v>1.0549999999999999</v>
      </c>
      <c r="K33">
        <f t="shared" si="2"/>
        <v>17.21</v>
      </c>
      <c r="L33">
        <f t="shared" si="3"/>
        <v>17.23</v>
      </c>
      <c r="M33">
        <f t="shared" si="4"/>
        <v>7.24</v>
      </c>
      <c r="N33">
        <f t="shared" si="5"/>
        <v>4.8899999999999997</v>
      </c>
      <c r="O33">
        <f t="shared" si="6"/>
        <v>3.03</v>
      </c>
      <c r="P33">
        <f t="shared" si="6"/>
        <v>1.06</v>
      </c>
      <c r="Q33">
        <f t="shared" si="7"/>
        <v>0</v>
      </c>
      <c r="R33">
        <f t="shared" si="8"/>
        <v>17.21</v>
      </c>
      <c r="S33">
        <f t="shared" si="9"/>
        <v>17.23</v>
      </c>
    </row>
    <row r="34" spans="2:19" ht="20" customHeight="1" x14ac:dyDescent="0.3">
      <c r="B34" s="15"/>
      <c r="C34" s="16" t="s">
        <v>58</v>
      </c>
      <c r="D34" s="16">
        <v>27.83</v>
      </c>
      <c r="E34" s="16">
        <v>27.843</v>
      </c>
      <c r="F34" s="16">
        <v>23.538</v>
      </c>
      <c r="G34" s="16">
        <v>22.245000000000001</v>
      </c>
      <c r="H34" s="16">
        <v>21.475999999999999</v>
      </c>
      <c r="I34" s="16">
        <v>21.21</v>
      </c>
      <c r="K34">
        <f t="shared" si="2"/>
        <v>27.83</v>
      </c>
      <c r="L34">
        <f t="shared" si="3"/>
        <v>27.84</v>
      </c>
      <c r="M34">
        <f t="shared" si="4"/>
        <v>23.54</v>
      </c>
      <c r="N34">
        <f t="shared" si="5"/>
        <v>22.25</v>
      </c>
      <c r="O34">
        <f t="shared" si="6"/>
        <v>21.48</v>
      </c>
      <c r="P34">
        <f t="shared" si="6"/>
        <v>21.21</v>
      </c>
      <c r="Q34">
        <f t="shared" si="7"/>
        <v>0</v>
      </c>
      <c r="R34">
        <f t="shared" si="8"/>
        <v>27.83</v>
      </c>
      <c r="S34">
        <f t="shared" si="9"/>
        <v>27.84</v>
      </c>
    </row>
    <row r="35" spans="2:19" ht="20" customHeight="1" x14ac:dyDescent="0.3">
      <c r="B35" s="15"/>
      <c r="C35" s="16" t="s">
        <v>56</v>
      </c>
      <c r="D35" s="16">
        <v>0.38200000000000001</v>
      </c>
      <c r="E35" s="16">
        <v>0.38100000000000001</v>
      </c>
      <c r="F35" s="16">
        <v>0.69299999999999995</v>
      </c>
      <c r="G35" s="16">
        <v>0.78</v>
      </c>
      <c r="H35" s="16">
        <v>0.85899999999999999</v>
      </c>
      <c r="I35" s="16">
        <v>0.95</v>
      </c>
      <c r="K35">
        <f t="shared" si="2"/>
        <v>0.38</v>
      </c>
      <c r="L35">
        <f t="shared" si="3"/>
        <v>0.38</v>
      </c>
      <c r="M35">
        <f t="shared" si="4"/>
        <v>0.69</v>
      </c>
      <c r="N35">
        <f t="shared" si="5"/>
        <v>0.78</v>
      </c>
      <c r="O35">
        <f t="shared" si="6"/>
        <v>0.86</v>
      </c>
      <c r="P35">
        <f t="shared" si="6"/>
        <v>0.95</v>
      </c>
      <c r="Q35">
        <f t="shared" si="7"/>
        <v>0</v>
      </c>
      <c r="R35">
        <f t="shared" si="8"/>
        <v>0.38</v>
      </c>
      <c r="S35">
        <f t="shared" si="9"/>
        <v>0.38</v>
      </c>
    </row>
    <row r="36" spans="2:19" ht="20" customHeight="1" x14ac:dyDescent="0.3">
      <c r="B36" s="15">
        <v>75</v>
      </c>
      <c r="C36" s="16" t="s">
        <v>57</v>
      </c>
      <c r="D36" s="16">
        <v>17.074000000000002</v>
      </c>
      <c r="E36" s="16">
        <v>17.077000000000002</v>
      </c>
      <c r="F36" s="16">
        <v>6.8550000000000004</v>
      </c>
      <c r="G36" s="16">
        <v>4.4349999999999996</v>
      </c>
      <c r="H36" s="16">
        <v>2.5510000000000002</v>
      </c>
      <c r="I36" s="16">
        <v>1.069</v>
      </c>
      <c r="K36">
        <f t="shared" si="2"/>
        <v>17.07</v>
      </c>
      <c r="L36">
        <f t="shared" si="3"/>
        <v>17.079999999999998</v>
      </c>
      <c r="M36">
        <f t="shared" si="4"/>
        <v>6.86</v>
      </c>
      <c r="N36">
        <f t="shared" si="5"/>
        <v>4.4400000000000004</v>
      </c>
      <c r="O36">
        <f t="shared" si="6"/>
        <v>2.5499999999999998</v>
      </c>
      <c r="P36">
        <f t="shared" si="6"/>
        <v>1.07</v>
      </c>
      <c r="Q36">
        <f t="shared" si="7"/>
        <v>0</v>
      </c>
      <c r="R36">
        <f t="shared" si="8"/>
        <v>17.07</v>
      </c>
      <c r="S36">
        <f t="shared" si="9"/>
        <v>17.079999999999998</v>
      </c>
    </row>
    <row r="37" spans="2:19" ht="20" customHeight="1" x14ac:dyDescent="0.3">
      <c r="B37" s="15"/>
      <c r="C37" s="16" t="s">
        <v>58</v>
      </c>
      <c r="D37" s="16">
        <v>28.088999999999999</v>
      </c>
      <c r="E37" s="16">
        <v>28.088999999999999</v>
      </c>
      <c r="F37" s="16">
        <v>24.047999999999998</v>
      </c>
      <c r="G37" s="16">
        <v>22.771999999999998</v>
      </c>
      <c r="H37" s="16">
        <v>21.931999999999999</v>
      </c>
      <c r="I37" s="16">
        <v>21.478999999999999</v>
      </c>
      <c r="K37">
        <f t="shared" si="2"/>
        <v>28.09</v>
      </c>
      <c r="L37">
        <f t="shared" si="3"/>
        <v>28.09</v>
      </c>
      <c r="M37">
        <f t="shared" si="4"/>
        <v>24.05</v>
      </c>
      <c r="N37">
        <f t="shared" si="5"/>
        <v>22.77</v>
      </c>
      <c r="O37">
        <f t="shared" si="6"/>
        <v>21.93</v>
      </c>
      <c r="P37">
        <f t="shared" si="6"/>
        <v>21.48</v>
      </c>
      <c r="Q37">
        <f t="shared" si="7"/>
        <v>0</v>
      </c>
      <c r="R37">
        <f t="shared" si="8"/>
        <v>28.09</v>
      </c>
      <c r="S37">
        <f t="shared" si="9"/>
        <v>28.09</v>
      </c>
    </row>
    <row r="38" spans="2:19" ht="20" customHeight="1" x14ac:dyDescent="0.3">
      <c r="B38" s="15"/>
      <c r="C38" s="16" t="s">
        <v>56</v>
      </c>
      <c r="D38" s="16">
        <v>0.39200000000000002</v>
      </c>
      <c r="E38" s="16">
        <v>0.39200000000000002</v>
      </c>
      <c r="F38" s="16">
        <v>0.71499999999999997</v>
      </c>
      <c r="G38" s="16">
        <v>0.80500000000000005</v>
      </c>
      <c r="H38" s="16">
        <v>0.88400000000000001</v>
      </c>
      <c r="I38" s="16">
        <v>0.95</v>
      </c>
      <c r="K38">
        <f t="shared" si="2"/>
        <v>0.39</v>
      </c>
      <c r="L38">
        <f t="shared" si="3"/>
        <v>0.39</v>
      </c>
      <c r="M38">
        <f t="shared" si="4"/>
        <v>0.72</v>
      </c>
      <c r="N38">
        <f t="shared" si="5"/>
        <v>0.81</v>
      </c>
      <c r="O38">
        <f t="shared" si="6"/>
        <v>0.88</v>
      </c>
      <c r="P38">
        <f t="shared" si="6"/>
        <v>0.95</v>
      </c>
      <c r="Q38">
        <f t="shared" si="7"/>
        <v>0</v>
      </c>
      <c r="R38">
        <f t="shared" si="8"/>
        <v>0.39</v>
      </c>
      <c r="S38">
        <f t="shared" si="9"/>
        <v>0.39</v>
      </c>
    </row>
  </sheetData>
  <mergeCells count="13">
    <mergeCell ref="B36:B38"/>
    <mergeCell ref="B18:B20"/>
    <mergeCell ref="B21:B23"/>
    <mergeCell ref="B24:B26"/>
    <mergeCell ref="B27:B29"/>
    <mergeCell ref="B30:B32"/>
    <mergeCell ref="B33:B35"/>
    <mergeCell ref="B3:B5"/>
    <mergeCell ref="C3:C5"/>
    <mergeCell ref="D3:D5"/>
    <mergeCell ref="E3:E5"/>
    <mergeCell ref="F3:F5"/>
    <mergeCell ref="B15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2022-11-03T11:26:27Z</dcterms:modified>
</cp:coreProperties>
</file>