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recentrifuge/test/"/>
    </mc:Choice>
  </mc:AlternateContent>
  <bookViews>
    <workbookView xWindow="820" yWindow="22080" windowWidth="26340" windowHeight="17460" tabRatio="500"/>
  </bookViews>
  <sheets>
    <sheet name="mock" sheetId="1" r:id="rId1"/>
    <sheet name="typ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C26" i="1"/>
</calcChain>
</file>

<file path=xl/sharedStrings.xml><?xml version="1.0" encoding="utf-8"?>
<sst xmlns="http://schemas.openxmlformats.org/spreadsheetml/2006/main" count="55" uniqueCount="54">
  <si>
    <t>Homo sapiens</t>
  </si>
  <si>
    <t>Cutibacterium acnes</t>
  </si>
  <si>
    <t>Escherichia coli</t>
  </si>
  <si>
    <t>Zea mays</t>
  </si>
  <si>
    <t>Triticum aestivum</t>
  </si>
  <si>
    <t>Pan troglodytes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</si>
  <si>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</si>
  <si>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</si>
  <si>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</si>
  <si>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</si>
  <si>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</si>
  <si>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</si>
  <si>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</si>
  <si>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</si>
  <si>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</si>
  <si>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</si>
  <si>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</si>
  <si>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</si>
  <si>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</si>
  <si>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</si>
  <si>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</si>
  <si>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</si>
  <si>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</si>
  <si>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</si>
  <si>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</si>
  <si>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</si>
  <si>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</si>
  <si>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smpl4</t>
  </si>
  <si>
    <t>T5virus</t>
  </si>
  <si>
    <t>Root</t>
  </si>
  <si>
    <t>Critical</t>
  </si>
  <si>
    <t>Severe</t>
  </si>
  <si>
    <t>Mild</t>
  </si>
  <si>
    <t>Just CTRL</t>
  </si>
  <si>
    <t>Crossover</t>
  </si>
  <si>
    <t>NO contamination</t>
  </si>
  <si>
    <t>Other</t>
  </si>
  <si>
    <t>SEVR_CONTM_MIN_RELFREQ</t>
  </si>
  <si>
    <t>if all relfreq &gt; SEVR_CONTM_MIN_RELFREQ</t>
  </si>
  <si>
    <t>if any relfreq &gt; SEVR_CONTM_MIN_RELFREQ</t>
  </si>
  <si>
    <t>if all relfreq &gt; MILD_CONTM_MIN_RELFREQ</t>
  </si>
  <si>
    <t>not present in samples, just in any control</t>
  </si>
  <si>
    <t>not in a case above</t>
  </si>
  <si>
    <t>not in any control sample (beyond mintaxa)</t>
  </si>
  <si>
    <t>TYPES OF CONTAMINANTS AND RULES</t>
  </si>
  <si>
    <t>passes both checks of the crossover test</t>
  </si>
  <si>
    <t>DEFAULT VALUES</t>
  </si>
  <si>
    <t>MILD_CONTM_MIN_RELFREQ</t>
  </si>
  <si>
    <t>(float)</t>
  </si>
  <si>
    <t>Methanobacterium formicicum DSM 3637</t>
  </si>
  <si>
    <t>Methanobacterium formicicum JCM 10132</t>
  </si>
  <si>
    <t>statistical noise in negative control samples</t>
  </si>
  <si>
    <t>Malassezia globosa</t>
  </si>
  <si>
    <t>Propionibacterium virus SKKY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</si>
</sst>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</font>
    <font>
      <sz val="12"/>
      <color theme="1"/>
      <name val="Menlo Regula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50" zoomScaleNormal="150" zoomScalePageLayoutView="150" workbookViewId="0">
      <selection activeCell="B10" sqref="B10"/>
    </sheetView>
  </sheetViews>
  <sheetFormatPr baseColWidth="10" defaultRowHeight="16" x14ac:dyDescent="0.2"/>
  <cols>
    <col min="1" max="1" width="35.83203125" style="1" bestFit="1" customWidth="1"/>
  </cols>
  <sheetData>
    <row r="1" spans="1:9" x14ac:dyDescent="0.2">
      <c r="A1" s="2" t="s">
        <v>21</v>
      </c>
      <c r="B1" t="s">
        <v>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27</v>
      </c>
    </row>
    <row r="2" spans="1:9" x14ac:dyDescent="0.2">
      <c r="A2" s="9" t="s">
        <v>0</v>
      </c>
      <c r="B2">
        <v>9606</v>
      </c>
      <c r="C2">
        <v>86798</v>
      </c>
      <c r="D2">
        <v>60745</v>
      </c>
      <c r="E2">
        <v>88074</v>
      </c>
      <c r="F2">
        <v>33271</v>
      </c>
      <c r="G2">
        <v>28225</v>
      </c>
      <c r="H2">
        <v>18171</v>
      </c>
      <c r="I2">
        <v>19496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5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52</v>
      </c>
      <c r="B8">
        <v>76773</v>
      </c>
      <c r="C8">
        <v>20</v>
      </c>
      <c r="D8">
        <v>20</v>
      </c>
      <c r="E8">
        <v>20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53</v>
      </c>
      <c r="B9">
        <v>1982305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6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8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7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9</v>
      </c>
      <c r="B13">
        <v>1587</v>
      </c>
      <c r="C13" s="23">
        <v>3</v>
      </c>
      <c r="D13" s="24">
        <v>2</v>
      </c>
      <c r="E13" s="25">
        <v>3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28</v>
      </c>
      <c r="B14">
        <v>187218</v>
      </c>
      <c r="C14" s="26">
        <v>1</v>
      </c>
      <c r="D14" s="27">
        <v>0</v>
      </c>
      <c r="E14" s="28">
        <v>1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10</v>
      </c>
      <c r="B15">
        <v>1540099</v>
      </c>
      <c r="C15" s="26">
        <v>3</v>
      </c>
      <c r="D15" s="27">
        <v>1</v>
      </c>
      <c r="E15" s="28">
        <v>2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11</v>
      </c>
      <c r="B16">
        <v>28901</v>
      </c>
      <c r="C16" s="26">
        <v>3</v>
      </c>
      <c r="D16" s="27">
        <v>2</v>
      </c>
      <c r="E16" s="28">
        <v>1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12</v>
      </c>
      <c r="B17">
        <v>54736</v>
      </c>
      <c r="C17" s="26">
        <v>0</v>
      </c>
      <c r="D17" s="27">
        <v>1</v>
      </c>
      <c r="E17" s="28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13</v>
      </c>
      <c r="B18">
        <v>59201</v>
      </c>
      <c r="C18" s="26">
        <v>1</v>
      </c>
      <c r="D18" s="27">
        <v>0</v>
      </c>
      <c r="E18" s="28">
        <v>2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49</v>
      </c>
      <c r="B19">
        <v>1204725</v>
      </c>
      <c r="C19" s="29">
        <v>1</v>
      </c>
      <c r="D19" s="30">
        <v>2</v>
      </c>
      <c r="E19" s="31">
        <v>1</v>
      </c>
      <c r="F19">
        <v>0</v>
      </c>
      <c r="G19">
        <v>9</v>
      </c>
      <c r="H19">
        <v>90</v>
      </c>
      <c r="I19">
        <v>900</v>
      </c>
    </row>
    <row r="20" spans="1:9" x14ac:dyDescent="0.2">
      <c r="A20" s="6" t="s">
        <v>50</v>
      </c>
      <c r="B20">
        <v>1300163</v>
      </c>
      <c r="C20">
        <v>300</v>
      </c>
      <c r="D20">
        <v>3</v>
      </c>
      <c r="E20">
        <v>30</v>
      </c>
      <c r="F20">
        <v>900</v>
      </c>
      <c r="G20">
        <v>90</v>
      </c>
      <c r="H20">
        <v>9</v>
      </c>
      <c r="I20">
        <v>0</v>
      </c>
    </row>
    <row r="21" spans="1:9" x14ac:dyDescent="0.2">
      <c r="A21" s="11" t="s">
        <v>22</v>
      </c>
      <c r="B21">
        <v>31998</v>
      </c>
      <c r="C21">
        <v>0</v>
      </c>
      <c r="D21">
        <v>0</v>
      </c>
      <c r="E21">
        <v>0</v>
      </c>
      <c r="F21">
        <v>5</v>
      </c>
      <c r="G21">
        <v>5</v>
      </c>
      <c r="H21">
        <v>5</v>
      </c>
      <c r="I21">
        <v>5</v>
      </c>
    </row>
    <row r="22" spans="1:9" x14ac:dyDescent="0.2">
      <c r="A22" s="8" t="s">
        <v>23</v>
      </c>
      <c r="B22">
        <v>398578</v>
      </c>
      <c r="C22">
        <v>0</v>
      </c>
      <c r="D22">
        <v>0</v>
      </c>
      <c r="E22">
        <v>0</v>
      </c>
      <c r="F22">
        <v>0</v>
      </c>
      <c r="G22">
        <v>0</v>
      </c>
      <c r="H22">
        <v>5000</v>
      </c>
      <c r="I22">
        <v>5000</v>
      </c>
    </row>
    <row r="23" spans="1:9" x14ac:dyDescent="0.2">
      <c r="A23" s="8" t="s">
        <v>24</v>
      </c>
      <c r="B23">
        <v>80865</v>
      </c>
      <c r="C23">
        <v>0</v>
      </c>
      <c r="D23">
        <v>0</v>
      </c>
      <c r="E23">
        <v>0</v>
      </c>
      <c r="F23">
        <v>0</v>
      </c>
      <c r="G23">
        <v>0</v>
      </c>
      <c r="H23">
        <v>10000</v>
      </c>
      <c r="I23">
        <v>5000</v>
      </c>
    </row>
    <row r="24" spans="1:9" x14ac:dyDescent="0.2">
      <c r="A24" s="8" t="s">
        <v>25</v>
      </c>
      <c r="B24">
        <v>80864</v>
      </c>
      <c r="C24">
        <v>0</v>
      </c>
      <c r="D24">
        <v>0</v>
      </c>
      <c r="E24">
        <v>0</v>
      </c>
      <c r="F24">
        <v>0</v>
      </c>
      <c r="G24">
        <v>0</v>
      </c>
      <c r="H24">
        <v>10000</v>
      </c>
      <c r="I24">
        <v>5000</v>
      </c>
    </row>
    <row r="25" spans="1:9" x14ac:dyDescent="0.2">
      <c r="A25" s="12" t="s">
        <v>29</v>
      </c>
      <c r="B25">
        <v>1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</row>
    <row r="26" spans="1:9" x14ac:dyDescent="0.2">
      <c r="A26" s="2" t="s">
        <v>26</v>
      </c>
      <c r="C26">
        <f t="shared" ref="C26:I26" si="0">SUM(C2:C25)</f>
        <v>100000</v>
      </c>
      <c r="D26">
        <f t="shared" si="0"/>
        <v>100000</v>
      </c>
      <c r="E26">
        <f t="shared" si="0"/>
        <v>100000</v>
      </c>
      <c r="F26">
        <f t="shared" si="0"/>
        <v>100000</v>
      </c>
      <c r="G26">
        <f t="shared" si="0"/>
        <v>100000</v>
      </c>
      <c r="H26">
        <f t="shared" si="0"/>
        <v>100000</v>
      </c>
      <c r="I26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baseColWidth="10" defaultRowHeight="16" x14ac:dyDescent="0.2"/>
  <cols>
    <col min="1" max="1" width="26.5" bestFit="1" customWidth="1"/>
    <col min="2" max="2" width="22.5" customWidth="1"/>
    <col min="3" max="3" width="6.33203125" customWidth="1"/>
  </cols>
  <sheetData>
    <row r="1" spans="1:5" ht="20" customHeight="1" x14ac:dyDescent="0.2"/>
    <row r="2" spans="1:5" ht="20" customHeight="1" x14ac:dyDescent="0.2">
      <c r="B2" s="21" t="s">
        <v>44</v>
      </c>
    </row>
    <row r="3" spans="1:5" ht="20" customHeight="1" x14ac:dyDescent="0.2"/>
    <row r="4" spans="1:5" ht="20" customHeight="1" x14ac:dyDescent="0.2">
      <c r="B4" s="13" t="s">
        <v>30</v>
      </c>
      <c r="D4" s="20" t="s">
        <v>38</v>
      </c>
    </row>
    <row r="5" spans="1:5" ht="20" customHeight="1" x14ac:dyDescent="0.2">
      <c r="A5" s="1"/>
      <c r="B5" s="14" t="s">
        <v>31</v>
      </c>
      <c r="D5" s="20" t="s">
        <v>39</v>
      </c>
    </row>
    <row r="6" spans="1:5" ht="20" customHeight="1" x14ac:dyDescent="0.2">
      <c r="A6" s="1"/>
      <c r="B6" s="15" t="s">
        <v>32</v>
      </c>
      <c r="D6" s="20" t="s">
        <v>40</v>
      </c>
    </row>
    <row r="7" spans="1:5" ht="20" customHeight="1" x14ac:dyDescent="0.2">
      <c r="A7" s="1"/>
      <c r="B7" s="16" t="s">
        <v>33</v>
      </c>
      <c r="D7" s="20" t="s">
        <v>41</v>
      </c>
    </row>
    <row r="8" spans="1:5" ht="20" customHeight="1" x14ac:dyDescent="0.2">
      <c r="A8" s="1"/>
      <c r="B8" s="17" t="s">
        <v>34</v>
      </c>
      <c r="D8" s="20" t="s">
        <v>45</v>
      </c>
    </row>
    <row r="9" spans="1:5" ht="20" customHeight="1" x14ac:dyDescent="0.2">
      <c r="B9" s="18" t="s">
        <v>36</v>
      </c>
      <c r="D9" s="20" t="s">
        <v>42</v>
      </c>
    </row>
    <row r="10" spans="1:5" ht="20" customHeight="1" x14ac:dyDescent="0.2">
      <c r="B10" s="19" t="s">
        <v>35</v>
      </c>
      <c r="D10" s="20" t="s">
        <v>43</v>
      </c>
    </row>
    <row r="11" spans="1:5" ht="20" customHeight="1" x14ac:dyDescent="0.2"/>
    <row r="12" spans="1:5" ht="20" customHeight="1" x14ac:dyDescent="0.2">
      <c r="B12" s="32"/>
      <c r="D12" s="20" t="s">
        <v>51</v>
      </c>
    </row>
    <row r="13" spans="1:5" ht="20" customHeight="1" x14ac:dyDescent="0.2"/>
    <row r="14" spans="1:5" ht="20" customHeight="1" x14ac:dyDescent="0.2">
      <c r="B14" s="21" t="s">
        <v>46</v>
      </c>
    </row>
    <row r="15" spans="1:5" ht="20" customHeight="1" x14ac:dyDescent="0.2">
      <c r="B15" s="21"/>
    </row>
    <row r="16" spans="1:5" ht="20" customHeight="1" x14ac:dyDescent="0.2">
      <c r="B16" s="22" t="s">
        <v>37</v>
      </c>
      <c r="C16" s="22"/>
      <c r="D16" s="22" t="s">
        <v>48</v>
      </c>
      <c r="E16" s="22">
        <v>0.01</v>
      </c>
    </row>
    <row r="17" spans="2:5" ht="20" customHeight="1" x14ac:dyDescent="0.2">
      <c r="B17" s="22" t="s">
        <v>47</v>
      </c>
      <c r="C17" s="22"/>
      <c r="D17" s="22" t="s">
        <v>48</v>
      </c>
      <c r="E17" s="22">
        <v>1E-3</v>
      </c>
    </row>
    <row r="18" spans="2:5" ht="20" customHeight="1" x14ac:dyDescent="0.2"/>
    <row r="19" spans="2:5" ht="20" customHeight="1" x14ac:dyDescent="0.2"/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cp:lastPrinted>2018-08-28T22:18:55Z</cp:lastPrinted>
  <dcterms:created xsi:type="dcterms:W3CDTF">2018-01-25T18:24:20Z</dcterms:created>
  <dcterms:modified xsi:type="dcterms:W3CDTF">2018-12-21T09:08:08Z</dcterms:modified>
</cp:coreProperties>
</file>