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94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O20" i="1" l="1"/>
  <c r="O19" i="1"/>
  <c r="O18" i="1" l="1"/>
  <c r="O15" i="1"/>
  <c r="O10" i="1"/>
  <c r="O5" i="1"/>
  <c r="O6" i="1" l="1"/>
  <c r="O21" i="1" l="1"/>
  <c r="O8" i="1"/>
  <c r="O9" i="1" l="1"/>
  <c r="O11" i="1"/>
  <c r="O12" i="1"/>
  <c r="O13" i="1"/>
  <c r="O14" i="1"/>
  <c r="O16" i="1"/>
  <c r="O17" i="1"/>
  <c r="O22" i="1"/>
  <c r="O23" i="1"/>
  <c r="O24" i="1"/>
  <c r="O25" i="1"/>
  <c r="O26" i="1"/>
  <c r="O7" i="1" l="1"/>
  <c r="O3" i="1"/>
  <c r="O4" i="1"/>
</calcChain>
</file>

<file path=xl/comments1.xml><?xml version="1.0" encoding="utf-8"?>
<comments xmlns="http://schemas.openxmlformats.org/spreadsheetml/2006/main">
  <authors>
    <author>微软用户</author>
    <author>dell</author>
  </authors>
  <commentList>
    <comment ref="E5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3.27张海连带、自身讨论问题声音过大</t>
        </r>
      </text>
    </comment>
    <comment ref="F5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3.28杨磊张润哲连带</t>
        </r>
      </text>
    </comment>
    <comment ref="G5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4.4张明媛连带</t>
        </r>
      </text>
    </comment>
    <comment ref="O5" authorId="1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4.8-4.12组内无扣分
4.15-4.19组内无扣分
4.22-4.26组内无扣分
5.6-5.10组内无扣分
5.13-5.17组内无扣分
5.20-5.24组内无扣分
5.27-5.31组内无扣分</t>
        </r>
      </text>
    </comment>
    <comment ref="E6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</t>
        </r>
      </text>
    </comment>
    <comment ref="O6" authorId="1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5.20-5.24组内无扣分</t>
        </r>
      </text>
    </comment>
    <comment ref="E7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F7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</t>
        </r>
      </text>
    </comment>
    <comment ref="E8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4.2马瑞阳迟到连带</t>
        </r>
      </text>
    </comment>
    <comment ref="F8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4.8中午迟到、廖烽连带</t>
        </r>
      </text>
    </comment>
    <comment ref="O8" authorId="1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4.15-4.19组内无扣分
4.22-4.26组内无扣分
5.6-5.10组内无扣分</t>
        </r>
      </text>
    </comment>
    <comment ref="E9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E10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F10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4.8中午迟到、马圣秦连带</t>
        </r>
      </text>
    </comment>
    <comment ref="O10" authorId="1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4.15-4.19组内无扣分
4.22-4.26组内无扣分
5.6-5.10组内无扣分
5.13-5.17组内无扣分
5.20-5.24组内无扣分
5.27-5.31组内无扣分</t>
        </r>
      </text>
    </comment>
    <comment ref="E11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3.28讨论问题声音过大</t>
        </r>
      </text>
    </comment>
    <comment ref="E12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3.28讨论问题声音过大</t>
        </r>
      </text>
    </comment>
    <comment ref="O15" authorId="1">
      <text>
        <r>
          <rPr>
            <b/>
            <sz val="9"/>
            <color indexed="81"/>
            <rFont val="宋体"/>
            <family val="3"/>
            <charset val="134"/>
          </rPr>
          <t>dell:</t>
        </r>
        <r>
          <rPr>
            <sz val="9"/>
            <color indexed="81"/>
            <rFont val="宋体"/>
            <family val="3"/>
            <charset val="134"/>
          </rPr>
          <t xml:space="preserve">
5.27-5.31组内无扣分
</t>
        </r>
      </text>
    </comment>
    <comment ref="E16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讨论问题声音过大</t>
        </r>
      </text>
    </comment>
    <comment ref="O18" authorId="1">
      <text>
        <r>
          <rPr>
            <b/>
            <sz val="9"/>
            <color indexed="81"/>
            <rFont val="宋体"/>
            <family val="3"/>
            <charset val="134"/>
          </rPr>
          <t>dell:
4.1-4.5组内无扣分</t>
        </r>
        <r>
          <rPr>
            <sz val="9"/>
            <color indexed="81"/>
            <rFont val="宋体"/>
            <family val="3"/>
            <charset val="134"/>
          </rPr>
          <t xml:space="preserve">
4.8-4.12组内无扣分
4.15-4.19组内无扣分
4.22-4.26组内无扣分
5.6-5.10组内无扣分
5.13-5.17组内无扣分
5.20-5.24组内无扣分
5.27-5.31组内无扣分</t>
        </r>
      </text>
    </comment>
    <comment ref="E22" authorId="1">
      <text>
        <r>
          <rPr>
            <b/>
            <sz val="9"/>
            <color indexed="81"/>
            <rFont val="宋体"/>
            <charset val="134"/>
          </rPr>
          <t>dell:</t>
        </r>
        <r>
          <rPr>
            <sz val="9"/>
            <color indexed="81"/>
            <rFont val="宋体"/>
            <charset val="134"/>
          </rPr>
          <t xml:space="preserve">
5.13日下午上课睡觉</t>
        </r>
      </text>
    </comment>
    <comment ref="E24" authorId="0">
      <text>
        <r>
          <rPr>
            <b/>
            <sz val="9"/>
            <color indexed="81"/>
            <rFont val="宋体"/>
            <family val="3"/>
            <charset val="134"/>
          </rPr>
          <t>微软用户:</t>
        </r>
        <r>
          <rPr>
            <sz val="9"/>
            <color indexed="81"/>
            <rFont val="宋体"/>
            <family val="3"/>
            <charset val="134"/>
          </rPr>
          <t xml:space="preserve">
4.4看小说</t>
        </r>
      </text>
    </comment>
    <comment ref="E25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  <comment ref="E26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3.28值日忘记关灯</t>
        </r>
      </text>
    </comment>
  </commentList>
</comments>
</file>

<file path=xl/sharedStrings.xml><?xml version="1.0" encoding="utf-8"?>
<sst xmlns="http://schemas.openxmlformats.org/spreadsheetml/2006/main" count="35" uniqueCount="35">
  <si>
    <t>项目部成员名单</t>
  </si>
  <si>
    <t>班级</t>
  </si>
  <si>
    <t>序号</t>
  </si>
  <si>
    <t>姓名</t>
  </si>
  <si>
    <t>1班</t>
  </si>
  <si>
    <t>丁凯</t>
  </si>
  <si>
    <t>王浩</t>
  </si>
  <si>
    <t>郑浩然</t>
  </si>
  <si>
    <t>廖烽</t>
  </si>
  <si>
    <t>马圣秦</t>
  </si>
  <si>
    <t>王博辉</t>
  </si>
  <si>
    <t>王崇昂</t>
  </si>
  <si>
    <t>王春鑫</t>
  </si>
  <si>
    <t>张海</t>
  </si>
  <si>
    <t>张润哲</t>
  </si>
  <si>
    <t>年佳茹</t>
  </si>
  <si>
    <t>2班</t>
  </si>
  <si>
    <t>刘轩睿</t>
  </si>
  <si>
    <t>莫鑫源</t>
  </si>
  <si>
    <t>杨磊</t>
  </si>
  <si>
    <t>潘德新</t>
  </si>
  <si>
    <t>张天庆</t>
  </si>
  <si>
    <t>周宏政</t>
  </si>
  <si>
    <t>3班</t>
  </si>
  <si>
    <t>高浩博</t>
  </si>
  <si>
    <t>周昕壮</t>
  </si>
  <si>
    <t>张明媛</t>
  </si>
  <si>
    <t>5班</t>
  </si>
  <si>
    <t>贾海港</t>
  </si>
  <si>
    <t>王芷烽</t>
  </si>
  <si>
    <t>总分</t>
    <phoneticPr fontId="3" type="noConversion"/>
  </si>
  <si>
    <t>扣分</t>
    <phoneticPr fontId="3" type="noConversion"/>
  </si>
  <si>
    <t>合计</t>
    <phoneticPr fontId="3" type="noConversion"/>
  </si>
  <si>
    <t>张琦</t>
    <phoneticPr fontId="3" type="noConversion"/>
  </si>
  <si>
    <t>王子健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</si>
</sst>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5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7"/>
  <sheetViews>
    <sheetView tabSelected="1" topLeftCell="A7" zoomScale="70" zoomScaleNormal="70" workbookViewId="0">
      <selection activeCell="B26" sqref="B26"/>
    </sheetView>
  </sheetViews>
  <sheetFormatPr defaultColWidth="9" defaultRowHeight="30" customHeight="1" x14ac:dyDescent="0.15"/>
  <cols>
    <col min="1" max="3" width="20.375" customWidth="1"/>
    <col min="4" max="4" width="38.5" customWidth="1"/>
  </cols>
  <sheetData>
    <row r="1" spans="1:15" ht="33" customHeight="1" x14ac:dyDescent="0.15">
      <c r="A1" s="17" t="s">
        <v>0</v>
      </c>
      <c r="B1" s="18"/>
      <c r="C1" s="18"/>
      <c r="D1" s="18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29.1" customHeight="1" x14ac:dyDescent="0.15">
      <c r="A2" s="9" t="s">
        <v>1</v>
      </c>
      <c r="B2" s="10" t="s">
        <v>2</v>
      </c>
      <c r="C2" s="10" t="s">
        <v>3</v>
      </c>
      <c r="D2" s="10" t="s">
        <v>30</v>
      </c>
      <c r="E2" s="11" t="s">
        <v>31</v>
      </c>
      <c r="F2" s="11"/>
      <c r="G2" s="11"/>
      <c r="H2" s="4"/>
      <c r="I2" s="4"/>
      <c r="J2" s="4"/>
      <c r="K2" s="4"/>
      <c r="L2" s="4"/>
      <c r="M2" s="4"/>
      <c r="N2" s="4"/>
      <c r="O2" s="6" t="s">
        <v>32</v>
      </c>
    </row>
    <row r="3" spans="1:15" ht="29.1" customHeight="1" x14ac:dyDescent="0.15">
      <c r="A3" s="19" t="s">
        <v>4</v>
      </c>
      <c r="B3" s="1">
        <v>1</v>
      </c>
      <c r="C3" s="1" t="s">
        <v>5</v>
      </c>
      <c r="D3" s="1">
        <v>100</v>
      </c>
      <c r="E3" s="4"/>
      <c r="F3" s="4"/>
      <c r="G3" s="5"/>
      <c r="H3" s="4"/>
      <c r="I3" s="4"/>
      <c r="J3" s="4"/>
      <c r="K3" s="4"/>
      <c r="L3" s="4"/>
      <c r="M3" s="4"/>
      <c r="N3" s="4"/>
      <c r="O3" s="6">
        <f t="shared" ref="O3:O4" si="0">D3-E3-F3-G3-H3-I3-J3-K3-L3-M3-N3</f>
        <v>100</v>
      </c>
    </row>
    <row r="4" spans="1:15" ht="29.1" customHeight="1" x14ac:dyDescent="0.15">
      <c r="A4" s="19"/>
      <c r="B4" s="1">
        <v>2</v>
      </c>
      <c r="C4" s="1" t="s">
        <v>6</v>
      </c>
      <c r="D4" s="1">
        <v>100</v>
      </c>
      <c r="E4" s="4"/>
      <c r="F4" s="4"/>
      <c r="G4" s="4"/>
      <c r="H4" s="4"/>
      <c r="I4" s="4"/>
      <c r="J4" s="4"/>
      <c r="K4" s="4"/>
      <c r="L4" s="4"/>
      <c r="M4" s="4"/>
      <c r="N4" s="4"/>
      <c r="O4" s="6">
        <f t="shared" si="0"/>
        <v>100</v>
      </c>
    </row>
    <row r="5" spans="1:15" ht="29.1" customHeight="1" x14ac:dyDescent="0.15">
      <c r="A5" s="19"/>
      <c r="B5" s="12">
        <v>3</v>
      </c>
      <c r="C5" s="12" t="s">
        <v>7</v>
      </c>
      <c r="D5" s="12">
        <v>100</v>
      </c>
      <c r="E5" s="13">
        <v>20</v>
      </c>
      <c r="F5" s="13">
        <v>20</v>
      </c>
      <c r="G5" s="13">
        <v>10</v>
      </c>
      <c r="H5" s="13"/>
      <c r="I5" s="13"/>
      <c r="J5" s="13"/>
      <c r="K5" s="13"/>
      <c r="L5" s="13"/>
      <c r="M5" s="13"/>
      <c r="N5" s="13"/>
      <c r="O5" s="14">
        <f>D5-E5-F5-G5-H5-I5-J5-K5-L5-M5-N5+5+5+5+5+5+5+5</f>
        <v>85</v>
      </c>
    </row>
    <row r="6" spans="1:15" ht="29.1" customHeight="1" x14ac:dyDescent="0.15">
      <c r="A6" s="19"/>
      <c r="B6" s="7">
        <v>4</v>
      </c>
      <c r="C6" s="7" t="s">
        <v>8</v>
      </c>
      <c r="D6" s="7">
        <v>100</v>
      </c>
      <c r="E6" s="15">
        <v>10</v>
      </c>
      <c r="F6" s="15"/>
      <c r="G6" s="15"/>
      <c r="H6" s="15"/>
      <c r="I6" s="15"/>
      <c r="J6" s="15"/>
      <c r="K6" s="15"/>
      <c r="L6" s="15"/>
      <c r="M6" s="15"/>
      <c r="N6" s="15"/>
      <c r="O6" s="16">
        <f>D6-E6-F6-G6-H6-I6-J6-K6-L6-M6-N6+5</f>
        <v>95</v>
      </c>
    </row>
    <row r="7" spans="1:15" ht="29.1" customHeight="1" x14ac:dyDescent="0.15">
      <c r="A7" s="19"/>
      <c r="B7" s="1">
        <v>5</v>
      </c>
      <c r="C7" s="1" t="s">
        <v>9</v>
      </c>
      <c r="D7" s="7">
        <v>100</v>
      </c>
      <c r="E7" s="4">
        <v>10</v>
      </c>
      <c r="F7" s="4">
        <v>10</v>
      </c>
      <c r="G7" s="4"/>
      <c r="H7" s="4"/>
      <c r="I7" s="4"/>
      <c r="J7" s="4"/>
      <c r="K7" s="4"/>
      <c r="L7" s="4"/>
      <c r="M7" s="4"/>
      <c r="N7" s="4"/>
      <c r="O7" s="6">
        <f t="shared" ref="O7:O26" si="1">D7-E7-F7-G7-H7-I7-J7-K7-L7-M7-N7</f>
        <v>80</v>
      </c>
    </row>
    <row r="8" spans="1:15" ht="29.1" customHeight="1" x14ac:dyDescent="0.15">
      <c r="A8" s="19"/>
      <c r="B8" s="7">
        <v>6</v>
      </c>
      <c r="C8" s="7" t="s">
        <v>10</v>
      </c>
      <c r="D8" s="7">
        <v>100</v>
      </c>
      <c r="E8" s="15">
        <v>10</v>
      </c>
      <c r="F8" s="15">
        <v>20</v>
      </c>
      <c r="G8" s="15"/>
      <c r="H8" s="15"/>
      <c r="I8" s="15"/>
      <c r="J8" s="15"/>
      <c r="K8" s="15"/>
      <c r="L8" s="15"/>
      <c r="M8" s="15"/>
      <c r="N8" s="15"/>
      <c r="O8" s="16">
        <f>D8-E8-F8-G8-H8-I8-J8-K8-L8-M8-N8+5+5+5</f>
        <v>85</v>
      </c>
    </row>
    <row r="9" spans="1:15" ht="29.1" customHeight="1" x14ac:dyDescent="0.15">
      <c r="A9" s="19"/>
      <c r="B9" s="1">
        <v>7</v>
      </c>
      <c r="C9" s="1" t="s">
        <v>11</v>
      </c>
      <c r="D9" s="7">
        <v>100</v>
      </c>
      <c r="E9" s="4">
        <v>10</v>
      </c>
      <c r="F9" s="4"/>
      <c r="G9" s="4"/>
      <c r="H9" s="4"/>
      <c r="I9" s="4"/>
      <c r="J9" s="4"/>
      <c r="K9" s="4"/>
      <c r="L9" s="4"/>
      <c r="M9" s="4"/>
      <c r="N9" s="4"/>
      <c r="O9" s="6">
        <f t="shared" si="1"/>
        <v>90</v>
      </c>
    </row>
    <row r="10" spans="1:15" ht="29.1" customHeight="1" x14ac:dyDescent="0.15">
      <c r="A10" s="19"/>
      <c r="B10" s="12">
        <v>8</v>
      </c>
      <c r="C10" s="12" t="s">
        <v>12</v>
      </c>
      <c r="D10" s="12">
        <v>100</v>
      </c>
      <c r="E10" s="13">
        <v>10</v>
      </c>
      <c r="F10" s="13">
        <v>20</v>
      </c>
      <c r="G10" s="13"/>
      <c r="H10" s="13"/>
      <c r="I10" s="13"/>
      <c r="J10" s="13"/>
      <c r="K10" s="13"/>
      <c r="L10" s="13"/>
      <c r="M10" s="13"/>
      <c r="N10" s="13"/>
      <c r="O10" s="14">
        <f>D10-E10-F10-G10-H10-I10-J10-K10-L10-M10-N10+5+5+5+5+5+5</f>
        <v>100</v>
      </c>
    </row>
    <row r="11" spans="1:15" ht="29.1" customHeight="1" x14ac:dyDescent="0.15">
      <c r="A11" s="19"/>
      <c r="B11" s="1">
        <v>9</v>
      </c>
      <c r="C11" s="1" t="s">
        <v>13</v>
      </c>
      <c r="D11" s="1">
        <v>100</v>
      </c>
      <c r="E11" s="4">
        <v>10</v>
      </c>
      <c r="F11" s="4"/>
      <c r="G11" s="4"/>
      <c r="H11" s="4"/>
      <c r="I11" s="4"/>
      <c r="J11" s="4"/>
      <c r="K11" s="4"/>
      <c r="L11" s="4"/>
      <c r="M11" s="4"/>
      <c r="N11" s="4"/>
      <c r="O11" s="6">
        <f t="shared" si="1"/>
        <v>90</v>
      </c>
    </row>
    <row r="12" spans="1:15" ht="29.1" customHeight="1" x14ac:dyDescent="0.15">
      <c r="A12" s="19"/>
      <c r="B12" s="1">
        <v>10</v>
      </c>
      <c r="C12" s="1" t="s">
        <v>14</v>
      </c>
      <c r="D12" s="1">
        <v>100</v>
      </c>
      <c r="E12" s="4">
        <v>10</v>
      </c>
      <c r="F12" s="4"/>
      <c r="G12" s="4"/>
      <c r="H12" s="4"/>
      <c r="I12" s="4"/>
      <c r="J12" s="4"/>
      <c r="K12" s="4"/>
      <c r="L12" s="4"/>
      <c r="M12" s="4"/>
      <c r="N12" s="4"/>
      <c r="O12" s="6">
        <f t="shared" si="1"/>
        <v>90</v>
      </c>
    </row>
    <row r="13" spans="1:15" ht="29.1" customHeight="1" x14ac:dyDescent="0.15">
      <c r="A13" s="19"/>
      <c r="B13" s="1">
        <v>11</v>
      </c>
      <c r="C13" s="1" t="s">
        <v>15</v>
      </c>
      <c r="D13" s="1">
        <v>100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6">
        <f t="shared" si="1"/>
        <v>100</v>
      </c>
    </row>
    <row r="14" spans="1:15" ht="29.1" customHeight="1" x14ac:dyDescent="0.15">
      <c r="A14" s="19" t="s">
        <v>16</v>
      </c>
      <c r="B14" s="1">
        <v>12</v>
      </c>
      <c r="C14" s="1" t="s">
        <v>17</v>
      </c>
      <c r="D14" s="1">
        <v>100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6">
        <f t="shared" si="1"/>
        <v>100</v>
      </c>
    </row>
    <row r="15" spans="1:15" ht="29.1" customHeight="1" x14ac:dyDescent="0.15">
      <c r="A15" s="19"/>
      <c r="B15" s="12">
        <v>13</v>
      </c>
      <c r="C15" s="12" t="s">
        <v>18</v>
      </c>
      <c r="D15" s="12">
        <v>100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4">
        <f>D15-E15-F15-G15-H15-I15-J15-K15-L15-M15-N15+5</f>
        <v>105</v>
      </c>
    </row>
    <row r="16" spans="1:15" ht="29.1" customHeight="1" x14ac:dyDescent="0.15">
      <c r="A16" s="19"/>
      <c r="B16" s="1">
        <v>14</v>
      </c>
      <c r="C16" s="1" t="s">
        <v>19</v>
      </c>
      <c r="D16" s="1">
        <v>100</v>
      </c>
      <c r="E16" s="4">
        <v>10</v>
      </c>
      <c r="F16" s="4"/>
      <c r="G16" s="4"/>
      <c r="H16" s="4"/>
      <c r="I16" s="4"/>
      <c r="J16" s="4"/>
      <c r="K16" s="4"/>
      <c r="L16" s="4"/>
      <c r="M16" s="4"/>
      <c r="N16" s="4"/>
      <c r="O16" s="6">
        <f t="shared" si="1"/>
        <v>90</v>
      </c>
    </row>
    <row r="17" spans="1:15" ht="29.1" customHeight="1" x14ac:dyDescent="0.15">
      <c r="A17" s="19"/>
      <c r="B17" s="1">
        <v>15</v>
      </c>
      <c r="C17" s="1" t="s">
        <v>20</v>
      </c>
      <c r="D17" s="1">
        <v>100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6">
        <f t="shared" si="1"/>
        <v>100</v>
      </c>
    </row>
    <row r="18" spans="1:15" ht="29.1" customHeight="1" x14ac:dyDescent="0.15">
      <c r="A18" s="19"/>
      <c r="B18" s="12">
        <v>16</v>
      </c>
      <c r="C18" s="12" t="s">
        <v>21</v>
      </c>
      <c r="D18" s="12">
        <v>100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4">
        <f>D18-E18-F18-G18-H18-I18-J18-K18-L18-M18-N18+5+5+5+5+5+5+5+5</f>
        <v>140</v>
      </c>
    </row>
    <row r="19" spans="1:15" ht="29.1" customHeight="1" x14ac:dyDescent="0.15">
      <c r="A19" s="19"/>
      <c r="B19" s="7">
        <v>17</v>
      </c>
      <c r="C19" s="7" t="s">
        <v>33</v>
      </c>
      <c r="D19" s="7">
        <v>100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>
        <f>D19-E19-F19-G19-H19-I19-J19-K19-L19-M19-N19</f>
        <v>100</v>
      </c>
    </row>
    <row r="20" spans="1:15" ht="29.1" customHeight="1" x14ac:dyDescent="0.15">
      <c r="A20" s="19"/>
      <c r="B20" s="7">
        <v>18</v>
      </c>
      <c r="C20" s="7" t="s">
        <v>34</v>
      </c>
      <c r="D20" s="7">
        <v>100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>
        <f>D20-E20-F20-G20-H20-I20-J20-K20-L20-M20-N20</f>
        <v>100</v>
      </c>
    </row>
    <row r="21" spans="1:15" ht="29.1" customHeight="1" x14ac:dyDescent="0.15">
      <c r="A21" s="19"/>
      <c r="B21" s="1">
        <v>19</v>
      </c>
      <c r="C21" s="1" t="s">
        <v>22</v>
      </c>
      <c r="D21" s="1">
        <v>100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6">
        <f>D21-E21-F21-G21-H21-I21-J21-K21-L21-M21-N21</f>
        <v>100</v>
      </c>
    </row>
    <row r="22" spans="1:15" ht="29.1" customHeight="1" x14ac:dyDescent="0.15">
      <c r="A22" s="19" t="s">
        <v>23</v>
      </c>
      <c r="B22" s="1">
        <v>20</v>
      </c>
      <c r="C22" s="1" t="s">
        <v>24</v>
      </c>
      <c r="D22" s="1">
        <v>100</v>
      </c>
      <c r="E22" s="4">
        <v>50</v>
      </c>
      <c r="F22" s="4"/>
      <c r="G22" s="4"/>
      <c r="H22" s="4"/>
      <c r="I22" s="4"/>
      <c r="J22" s="4"/>
      <c r="K22" s="4"/>
      <c r="L22" s="4"/>
      <c r="M22" s="4"/>
      <c r="N22" s="4"/>
      <c r="O22" s="6">
        <f t="shared" si="1"/>
        <v>50</v>
      </c>
    </row>
    <row r="23" spans="1:15" ht="29.1" customHeight="1" x14ac:dyDescent="0.15">
      <c r="A23" s="19"/>
      <c r="B23" s="1">
        <v>21</v>
      </c>
      <c r="C23" s="1" t="s">
        <v>25</v>
      </c>
      <c r="D23" s="1">
        <v>100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6">
        <f t="shared" si="1"/>
        <v>100</v>
      </c>
    </row>
    <row r="24" spans="1:15" ht="29.1" customHeight="1" x14ac:dyDescent="0.15">
      <c r="A24" s="19"/>
      <c r="B24" s="1">
        <v>22</v>
      </c>
      <c r="C24" s="1" t="s">
        <v>26</v>
      </c>
      <c r="D24" s="1">
        <v>100</v>
      </c>
      <c r="E24" s="4">
        <v>50</v>
      </c>
      <c r="F24" s="4"/>
      <c r="G24" s="4"/>
      <c r="H24" s="4"/>
      <c r="I24" s="4"/>
      <c r="J24" s="4"/>
      <c r="K24" s="4"/>
      <c r="L24" s="4"/>
      <c r="M24" s="4"/>
      <c r="N24" s="4"/>
      <c r="O24" s="6">
        <f t="shared" si="1"/>
        <v>50</v>
      </c>
    </row>
    <row r="25" spans="1:15" ht="29.1" customHeight="1" x14ac:dyDescent="0.15">
      <c r="A25" s="19" t="s">
        <v>27</v>
      </c>
      <c r="B25" s="1">
        <v>23</v>
      </c>
      <c r="C25" s="1" t="s">
        <v>28</v>
      </c>
      <c r="D25" s="7">
        <v>100</v>
      </c>
      <c r="E25" s="4">
        <v>10</v>
      </c>
      <c r="F25" s="4"/>
      <c r="G25" s="4"/>
      <c r="H25" s="4"/>
      <c r="I25" s="4"/>
      <c r="J25" s="4"/>
      <c r="K25" s="4"/>
      <c r="L25" s="4"/>
      <c r="M25" s="4"/>
      <c r="N25" s="4"/>
      <c r="O25" s="6">
        <f t="shared" si="1"/>
        <v>90</v>
      </c>
    </row>
    <row r="26" spans="1:15" ht="29.1" customHeight="1" x14ac:dyDescent="0.15">
      <c r="A26" s="19"/>
      <c r="B26" s="1">
        <v>24</v>
      </c>
      <c r="C26" s="1" t="s">
        <v>29</v>
      </c>
      <c r="D26" s="7">
        <v>100</v>
      </c>
      <c r="E26" s="4">
        <v>10</v>
      </c>
      <c r="F26" s="4"/>
      <c r="G26" s="4"/>
      <c r="H26" s="4"/>
      <c r="I26" s="4"/>
      <c r="J26" s="4"/>
      <c r="K26" s="4"/>
      <c r="L26" s="4"/>
      <c r="M26" s="4"/>
      <c r="N26" s="4"/>
      <c r="O26" s="6">
        <f t="shared" si="1"/>
        <v>90</v>
      </c>
    </row>
    <row r="27" spans="1:15" ht="29.1" customHeight="1" x14ac:dyDescent="0.15">
      <c r="A27" s="8"/>
    </row>
  </sheetData>
  <mergeCells count="5">
    <mergeCell ref="A1:D1"/>
    <mergeCell ref="A3:A13"/>
    <mergeCell ref="A14:A21"/>
    <mergeCell ref="A22:A24"/>
    <mergeCell ref="A25:A26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2019-03-16T00:42:00Z</dcterms:created>
  <dcterms:modified xsi:type="dcterms:W3CDTF">2019-06-03T08:54:12Z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