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n-canycheng\Desktop\AM 模板\"/>
    </mc:Choice>
  </mc:AlternateContent>
  <bookViews>
    <workbookView xWindow="480" yWindow="360" windowWidth="19320" windowHeight="6810"/>
  </bookViews>
  <sheets>
    <sheet name="ExecutiveSummary" sheetId="1" r:id="rId1"/>
    <sheet name="PMT" sheetId="2" state="hidden" r:id="rId2"/>
  </sheets>
  <definedNames>
    <definedName name="_xlnm.Print_Area" localSheetId="0">ExecutiveSummary!$A$1:$I$80</definedName>
  </definedNames>
  <calcPr calcId="152511"/>
</workbook>
</file>

<file path=xl/calcChain.xml><?xml version="1.0" encoding="utf-8"?>
<calcChain xmlns="http://schemas.openxmlformats.org/spreadsheetml/2006/main">
  <c r="D55" i="1" l="1"/>
  <c r="B79" i="1"/>
  <c r="B68" i="1"/>
  <c r="E51" i="1"/>
  <c r="D17" i="1"/>
  <c r="B12" i="1"/>
  <c r="D6" i="1"/>
  <c r="D63" i="1" l="1"/>
  <c r="D62" i="1"/>
  <c r="D61" i="1"/>
  <c r="D60" i="1"/>
  <c r="D59" i="1"/>
  <c r="D58" i="1"/>
  <c r="D57" i="1"/>
  <c r="D56" i="1"/>
  <c r="C63" i="1"/>
  <c r="C62" i="1"/>
  <c r="C61" i="1"/>
  <c r="C60" i="1"/>
  <c r="C59" i="1"/>
  <c r="C58" i="1"/>
  <c r="C57" i="1"/>
  <c r="C56" i="1"/>
  <c r="C55" i="1"/>
  <c r="B76" i="1" l="1"/>
  <c r="B72" i="1"/>
  <c r="G51" i="1" l="1"/>
  <c r="C51" i="1"/>
  <c r="E49" i="1"/>
  <c r="E48" i="1"/>
  <c r="E47" i="1"/>
  <c r="E46" i="1"/>
  <c r="E45" i="1"/>
  <c r="E44" i="1"/>
  <c r="D49" i="1"/>
  <c r="D48" i="1"/>
  <c r="D47" i="1"/>
  <c r="D46" i="1"/>
  <c r="D45" i="1"/>
  <c r="D44" i="1"/>
  <c r="C49" i="1"/>
  <c r="C48" i="1"/>
  <c r="C47" i="1"/>
  <c r="C46" i="1"/>
  <c r="C45" i="1"/>
  <c r="C44" i="1"/>
  <c r="B34" i="1"/>
  <c r="D32" i="1"/>
  <c r="D30" i="1"/>
  <c r="D31" i="1"/>
  <c r="D29" i="1"/>
  <c r="D23" i="1"/>
  <c r="D20" i="1"/>
  <c r="D21" i="1"/>
  <c r="D22" i="1"/>
  <c r="D19" i="1"/>
  <c r="D8" i="1"/>
  <c r="D7" i="1"/>
  <c r="D5" i="1"/>
</calcChain>
</file>

<file path=xl/sharedStrings.xml><?xml version="1.0" encoding="utf-8"?>
<sst xmlns="http://schemas.openxmlformats.org/spreadsheetml/2006/main" count="124" uniqueCount="106">
  <si>
    <t>Market</t>
  </si>
  <si>
    <t>City</t>
  </si>
  <si>
    <t>Open Date</t>
  </si>
  <si>
    <t>Brand Extension</t>
  </si>
  <si>
    <t>TTM</t>
  </si>
  <si>
    <t>Excutive Summary</t>
  </si>
  <si>
    <t>A) Mini-market, Trade Area and Site</t>
  </si>
  <si>
    <t>B)  Store Briefing / Characteristics</t>
  </si>
  <si>
    <t>B.E</t>
  </si>
  <si>
    <t>C)  Lease Terms, Rent Structure and Other Special Clause</t>
  </si>
  <si>
    <t>D)  Store Performance &amp; Financial Index</t>
  </si>
  <si>
    <t>Sales Comp%</t>
  </si>
  <si>
    <t>GC Comp%</t>
  </si>
  <si>
    <t>PAC%</t>
  </si>
  <si>
    <t>SOI%</t>
  </si>
  <si>
    <t>E)  Current Situation/Background</t>
  </si>
  <si>
    <t>F) Negotiation History</t>
  </si>
  <si>
    <t>G) Proposed Solution and Decision Logics</t>
  </si>
  <si>
    <t>H) Sales Transfer after Closure &amp;Assets Write-Off</t>
  </si>
  <si>
    <t>Store Name</t>
  </si>
  <si>
    <t>Store ID</t>
  </si>
  <si>
    <t>BE Type</t>
  </si>
  <si>
    <t>Status</t>
  </si>
  <si>
    <t>MDS</t>
  </si>
  <si>
    <t>McCafe</t>
  </si>
  <si>
    <t>24 Hour</t>
  </si>
  <si>
    <t>Fields</t>
  </si>
  <si>
    <t>Inputs</t>
  </si>
  <si>
    <r>
      <rPr>
        <sz val="11"/>
        <color theme="1"/>
        <rFont val="宋体"/>
        <charset val="134"/>
      </rPr>
      <t>餐厅开业日</t>
    </r>
    <r>
      <rPr>
        <sz val="11"/>
        <color indexed="8"/>
        <rFont val="Calibri"/>
        <family val="2"/>
      </rPr>
      <t>/Opening Date</t>
    </r>
  </si>
  <si>
    <r>
      <rPr>
        <sz val="11"/>
        <color theme="1"/>
        <rFont val="宋体"/>
        <charset val="134"/>
      </rPr>
      <t>餐厅楼层</t>
    </r>
    <r>
      <rPr>
        <sz val="11"/>
        <color indexed="8"/>
        <rFont val="Calibri"/>
        <family val="2"/>
      </rPr>
      <t>/Floor</t>
    </r>
  </si>
  <si>
    <r>
      <rPr>
        <sz val="11"/>
        <color theme="1"/>
        <rFont val="宋体"/>
        <charset val="134"/>
      </rPr>
      <t>餐厅面积</t>
    </r>
    <r>
      <rPr>
        <sz val="11"/>
        <color indexed="8"/>
        <rFont val="Calibri"/>
        <family val="2"/>
      </rPr>
      <t>/Store Area</t>
    </r>
  </si>
  <si>
    <r>
      <rPr>
        <sz val="11"/>
        <color theme="1"/>
        <rFont val="宋体"/>
        <charset val="134"/>
      </rPr>
      <t>座位数</t>
    </r>
    <r>
      <rPr>
        <sz val="11"/>
        <color indexed="8"/>
        <rFont val="Calibri"/>
        <family val="2"/>
      </rPr>
      <t>/Seating</t>
    </r>
  </si>
  <si>
    <r>
      <rPr>
        <sz val="11"/>
        <color theme="1"/>
        <rFont val="宋体"/>
        <charset val="134"/>
      </rPr>
      <t>租赁合同租期</t>
    </r>
    <r>
      <rPr>
        <sz val="11"/>
        <color indexed="8"/>
        <rFont val="Calibri"/>
        <family val="2"/>
      </rPr>
      <t>/Leasing Term</t>
    </r>
  </si>
  <si>
    <r>
      <rPr>
        <sz val="11"/>
        <color theme="1"/>
        <rFont val="宋体"/>
        <charset val="134"/>
      </rPr>
      <t>起租日</t>
    </r>
    <r>
      <rPr>
        <sz val="11"/>
        <color indexed="8"/>
        <rFont val="Calibri"/>
        <family val="2"/>
      </rPr>
      <t>/Rent Commencement Date</t>
    </r>
  </si>
  <si>
    <r>
      <rPr>
        <sz val="11"/>
        <color theme="1"/>
        <rFont val="宋体"/>
        <charset val="134"/>
      </rPr>
      <t>到期日</t>
    </r>
    <r>
      <rPr>
        <sz val="11"/>
        <color indexed="8"/>
        <rFont val="Calibri"/>
        <family val="2"/>
      </rPr>
      <t>/Lease Expiration Date</t>
    </r>
  </si>
  <si>
    <r>
      <rPr>
        <sz val="11"/>
        <color theme="1"/>
        <rFont val="宋体"/>
        <charset val="134"/>
      </rPr>
      <t>租金架构</t>
    </r>
    <r>
      <rPr>
        <sz val="11"/>
        <color indexed="8"/>
        <rFont val="Calibri"/>
        <family val="2"/>
      </rPr>
      <t>/Rent Type</t>
    </r>
  </si>
  <si>
    <r>
      <rPr>
        <sz val="11"/>
        <color theme="1"/>
        <rFont val="宋体"/>
        <charset val="134"/>
      </rPr>
      <t>租金标准</t>
    </r>
    <r>
      <rPr>
        <sz val="11"/>
        <color indexed="8"/>
        <rFont val="Calibri"/>
        <family val="2"/>
      </rPr>
      <t>/Rent Structure</t>
    </r>
  </si>
  <si>
    <r>
      <rPr>
        <sz val="11"/>
        <color theme="1"/>
        <rFont val="宋体"/>
        <charset val="134"/>
      </rPr>
      <t>（简述该小型市场、商圈和点</t>
    </r>
    <r>
      <rPr>
        <sz val="11"/>
        <color indexed="8"/>
        <rFont val="Calibri"/>
        <family val="2"/>
      </rPr>
      <t>portfolio</t>
    </r>
    <r>
      <rPr>
        <sz val="11"/>
        <color theme="1"/>
        <rFont val="宋体"/>
        <charset val="134"/>
      </rPr>
      <t>的现状及未来发展趋势，</t>
    </r>
    <r>
      <rPr>
        <sz val="11"/>
        <color indexed="8"/>
        <rFont val="Calibri"/>
        <family val="2"/>
      </rPr>
      <t>relocation</t>
    </r>
    <r>
      <rPr>
        <sz val="11"/>
        <color theme="1"/>
        <rFont val="宋体"/>
        <charset val="134"/>
      </rPr>
      <t>的计划）</t>
    </r>
  </si>
  <si>
    <r>
      <rPr>
        <sz val="11"/>
        <color theme="1"/>
        <rFont val="宋体"/>
        <charset val="134"/>
      </rPr>
      <t>餐厅简介</t>
    </r>
    <r>
      <rPr>
        <sz val="11"/>
        <color indexed="8"/>
        <rFont val="Calibri"/>
        <family val="2"/>
      </rPr>
      <t>/</t>
    </r>
    <r>
      <rPr>
        <sz val="11"/>
        <color indexed="8"/>
        <rFont val="宋体"/>
        <charset val="134"/>
      </rPr>
      <t>描述</t>
    </r>
  </si>
  <si>
    <r>
      <rPr>
        <sz val="11"/>
        <color theme="1"/>
        <rFont val="宋体"/>
        <charset val="134"/>
      </rPr>
      <t>（餐厅历史简述，</t>
    </r>
    <r>
      <rPr>
        <sz val="11"/>
        <color indexed="8"/>
        <rFont val="Calibri"/>
        <family val="2"/>
      </rPr>
      <t>B.E.</t>
    </r>
    <r>
      <rPr>
        <sz val="11"/>
        <color indexed="8"/>
        <rFont val="宋体"/>
        <charset val="134"/>
      </rPr>
      <t>，楼层、面积、座位数及其他物理特征描述）</t>
    </r>
  </si>
  <si>
    <r>
      <rPr>
        <sz val="11"/>
        <color theme="1"/>
        <rFont val="宋体"/>
        <charset val="134"/>
      </rPr>
      <t>餐厅位于</t>
    </r>
    <r>
      <rPr>
        <sz val="11"/>
        <color indexed="8"/>
        <rFont val="Calibri"/>
        <family val="2"/>
      </rPr>
      <t>/The Store</t>
    </r>
  </si>
  <si>
    <r>
      <rPr>
        <sz val="11"/>
        <color theme="1"/>
        <rFont val="宋体"/>
        <charset val="134"/>
      </rPr>
      <t>租赁期限、租金架构及其他特殊合同条款</t>
    </r>
  </si>
  <si>
    <r>
      <rPr>
        <sz val="11"/>
        <color theme="1"/>
        <rFont val="宋体"/>
        <charset val="134"/>
      </rPr>
      <t>（简述租赁合同中关键条款，租金的组成、数额、营业额占比等）</t>
    </r>
  </si>
  <si>
    <r>
      <rPr>
        <sz val="11"/>
        <color theme="1"/>
        <rFont val="宋体"/>
        <charset val="134"/>
      </rPr>
      <t>餐厅绩效以及财务数据描述</t>
    </r>
  </si>
  <si>
    <r>
      <rPr>
        <sz val="11"/>
        <color theme="1"/>
        <rFont val="宋体"/>
        <charset val="134"/>
      </rPr>
      <t>（对餐厅营业额、利润、现金流、来客数的现状及递增趋势的简述，</t>
    </r>
    <r>
      <rPr>
        <sz val="11"/>
        <color indexed="8"/>
        <rFont val="Calibri"/>
        <family val="2"/>
      </rPr>
      <t>NBV</t>
    </r>
    <r>
      <rPr>
        <sz val="11"/>
        <color indexed="8"/>
        <rFont val="宋体"/>
        <charset val="134"/>
      </rPr>
      <t>，</t>
    </r>
    <r>
      <rPr>
        <sz val="11"/>
        <color indexed="8"/>
        <rFont val="Calibri"/>
        <family val="2"/>
      </rPr>
      <t>B.E.</t>
    </r>
    <r>
      <rPr>
        <sz val="11"/>
        <color indexed="8"/>
        <rFont val="宋体"/>
        <charset val="134"/>
      </rPr>
      <t>的组成及开发时间、投资额等）</t>
    </r>
  </si>
  <si>
    <r>
      <t xml:space="preserve"> </t>
    </r>
    <r>
      <rPr>
        <sz val="11"/>
        <color theme="1"/>
        <rFont val="宋体"/>
        <charset val="134"/>
      </rPr>
      <t>当前情况及背景说明</t>
    </r>
  </si>
  <si>
    <r>
      <rPr>
        <sz val="11"/>
        <color theme="1"/>
        <rFont val="宋体"/>
        <charset val="134"/>
      </rPr>
      <t>（事件的起因，发展及背景描述）</t>
    </r>
  </si>
  <si>
    <r>
      <rPr>
        <sz val="11"/>
        <color theme="1"/>
        <rFont val="宋体"/>
        <charset val="134"/>
      </rPr>
      <t>谈判过程</t>
    </r>
  </si>
  <si>
    <r>
      <rPr>
        <sz val="11"/>
        <color theme="1"/>
        <rFont val="宋体"/>
        <charset val="134"/>
      </rPr>
      <t>（会议、往来函件和电话沟通的时间、内容、相关部门等）</t>
    </r>
  </si>
  <si>
    <r>
      <rPr>
        <sz val="11"/>
        <color theme="1"/>
        <rFont val="宋体"/>
        <charset val="134"/>
      </rPr>
      <t>建议及判断逻辑</t>
    </r>
  </si>
  <si>
    <r>
      <rPr>
        <sz val="11"/>
        <color theme="1"/>
        <rFont val="宋体"/>
        <charset val="134"/>
      </rPr>
      <t>（最后的建议，做出该建议的判断逻辑，包括</t>
    </r>
    <r>
      <rPr>
        <sz val="11"/>
        <color indexed="8"/>
        <rFont val="Calibri"/>
        <family val="2"/>
      </rPr>
      <t>Profitability Analysis</t>
    </r>
    <r>
      <rPr>
        <sz val="11"/>
        <color theme="1"/>
        <rFont val="宋体"/>
        <charset val="134"/>
      </rPr>
      <t>，法律意见，发展、营运方面的考量等）</t>
    </r>
  </si>
  <si>
    <r>
      <rPr>
        <sz val="11"/>
        <color theme="1"/>
        <rFont val="宋体"/>
        <charset val="134"/>
      </rPr>
      <t>关店后的销售额转移及资产报废情况</t>
    </r>
  </si>
  <si>
    <t>Sales Comp%_TTM</t>
    <phoneticPr fontId="2" type="noConversion"/>
  </si>
  <si>
    <t>GC Comp%_TTM</t>
    <phoneticPr fontId="2" type="noConversion"/>
  </si>
  <si>
    <t>PAC%_TTM</t>
    <phoneticPr fontId="2" type="noConversion"/>
  </si>
  <si>
    <t>SOI%_TTM</t>
    <phoneticPr fontId="2" type="noConversion"/>
  </si>
  <si>
    <t>Sales Comp%_Pre Y1</t>
  </si>
  <si>
    <t>GC Comp%_Pre Y1</t>
  </si>
  <si>
    <t>PAC%_Pre Y1</t>
  </si>
  <si>
    <t>SOI%_Pre Y1</t>
  </si>
  <si>
    <t>Sales Comp%_Pre Y2</t>
  </si>
  <si>
    <t>GC Comp%_Pre Y2</t>
  </si>
  <si>
    <t>PAC%_Pre Y2</t>
  </si>
  <si>
    <t>SOI%_Pre Y2</t>
  </si>
  <si>
    <t>MDS_Status</t>
    <phoneticPr fontId="2" type="noConversion"/>
  </si>
  <si>
    <t>McCafe_Status</t>
    <phoneticPr fontId="2" type="noConversion"/>
  </si>
  <si>
    <t>24 Hour_Status</t>
    <phoneticPr fontId="2" type="noConversion"/>
  </si>
  <si>
    <t>MDS_Open Date</t>
  </si>
  <si>
    <t>McCafe_Open Date</t>
  </si>
  <si>
    <t>24 Hour_Open Date</t>
  </si>
  <si>
    <t>CASH FLOW(RMB)</t>
    <phoneticPr fontId="2" type="noConversion"/>
  </si>
  <si>
    <t>Total Sales (RMB)</t>
    <phoneticPr fontId="2" type="noConversion"/>
  </si>
  <si>
    <t>Pre. Y1</t>
    <phoneticPr fontId="2" type="noConversion"/>
  </si>
  <si>
    <t>Pre. Y2</t>
    <phoneticPr fontId="2" type="noConversion"/>
  </si>
  <si>
    <t>Total Sales_TTM</t>
    <phoneticPr fontId="2" type="noConversion"/>
  </si>
  <si>
    <t>Total Sales_Pre Y1</t>
    <phoneticPr fontId="2" type="noConversion"/>
  </si>
  <si>
    <t>Total Sales_Pre Y2</t>
    <phoneticPr fontId="2" type="noConversion"/>
  </si>
  <si>
    <t>CASH FLOW_TTM</t>
    <phoneticPr fontId="2" type="noConversion"/>
  </si>
  <si>
    <t>CASH FLOW_Pre Y2</t>
    <phoneticPr fontId="2" type="noConversion"/>
  </si>
  <si>
    <t>CASH FLOW_Pre Y1</t>
    <phoneticPr fontId="2" type="noConversion"/>
  </si>
  <si>
    <r>
      <rPr>
        <sz val="11"/>
        <color theme="1"/>
        <rFont val="宋体"/>
        <charset val="134"/>
      </rPr>
      <t>租金类型</t>
    </r>
    <r>
      <rPr>
        <sz val="11"/>
        <color indexed="8"/>
        <rFont val="Calibri"/>
        <family val="2"/>
      </rPr>
      <t>/Rent Type</t>
    </r>
    <phoneticPr fontId="2" type="noConversion"/>
  </si>
  <si>
    <r>
      <rPr>
        <sz val="11"/>
        <color theme="1"/>
        <rFont val="宋体"/>
        <charset val="134"/>
      </rPr>
      <t>租金结构描述</t>
    </r>
    <r>
      <rPr>
        <sz val="11"/>
        <color indexed="8"/>
        <rFont val="Calibri"/>
        <family val="2"/>
      </rPr>
      <t>/Rent Structure</t>
    </r>
    <phoneticPr fontId="2" type="noConversion"/>
  </si>
  <si>
    <t>LHI_NBV</t>
    <phoneticPr fontId="2" type="noConversion"/>
  </si>
  <si>
    <t>ESSD_NBV</t>
    <phoneticPr fontId="2" type="noConversion"/>
  </si>
  <si>
    <t>Total NBV</t>
    <phoneticPr fontId="2" type="noConversion"/>
  </si>
  <si>
    <t>LHI_NBV</t>
    <phoneticPr fontId="2" type="noConversion"/>
  </si>
  <si>
    <t>Remote Kiosk 1</t>
    <phoneticPr fontId="2" type="noConversion"/>
  </si>
  <si>
    <t>Attached Kiosk 1</t>
    <phoneticPr fontId="2" type="noConversion"/>
  </si>
  <si>
    <t>Remote Kiosk 2</t>
  </si>
  <si>
    <t>Remote Kiosk 3</t>
  </si>
  <si>
    <t>Attached Kiosk 2</t>
  </si>
  <si>
    <t>Attached Kiosk 3</t>
  </si>
  <si>
    <t>Remote Kiosk 1_Status</t>
    <phoneticPr fontId="2" type="noConversion"/>
  </si>
  <si>
    <t>Remote Kiosk 2_Status</t>
    <phoneticPr fontId="2" type="noConversion"/>
  </si>
  <si>
    <t>Attached Kiosk 1_Status</t>
    <phoneticPr fontId="2" type="noConversion"/>
  </si>
  <si>
    <t>Attached Kiosk 2_Status</t>
  </si>
  <si>
    <t>Attached Kiosk 3_Status</t>
  </si>
  <si>
    <t>Remote Kiosk 3_Status</t>
    <phoneticPr fontId="2" type="noConversion"/>
  </si>
  <si>
    <t>Remote Kiosk 1_Open Date</t>
    <phoneticPr fontId="2" type="noConversion"/>
  </si>
  <si>
    <t>Remote Kiosk 2_Open Date</t>
  </si>
  <si>
    <t>Remote Kiosk 3_Open Date</t>
  </si>
  <si>
    <t>Attached Kiosk 1_Open Date</t>
    <phoneticPr fontId="2" type="noConversion"/>
  </si>
  <si>
    <t>Attached Kiosk 2_Open Date</t>
  </si>
  <si>
    <t>Attached Kiosk 3_Open Date</t>
  </si>
  <si>
    <t>A) Mini-market, Trade Area and Site</t>
    <phoneticPr fontId="2" type="noConversion"/>
  </si>
  <si>
    <t>Store Location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</si>
</sst>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;@"/>
  </numFmts>
  <fonts count="8" x14ac:knownFonts="1">
    <font>
      <sz val="11"/>
      <color theme="1"/>
      <name val="宋体"/>
      <charset val="134"/>
    </font>
    <font>
      <sz val="11"/>
      <color indexed="8"/>
      <name val="Calibri"/>
      <family val="2"/>
    </font>
    <font>
      <sz val="9"/>
      <name val="宋体"/>
      <charset val="134"/>
    </font>
    <font>
      <sz val="11"/>
      <color indexed="8"/>
      <name val="宋体"/>
      <charset val="134"/>
    </font>
    <font>
      <sz val="11"/>
      <color theme="1"/>
      <name val="Calibri"/>
      <family val="2"/>
    </font>
    <font>
      <b/>
      <sz val="18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4" fillId="0" borderId="0" xfId="0" applyFont="1"/>
    <xf numFmtId="14" fontId="4" fillId="0" borderId="0" xfId="0" applyNumberFormat="1" applyFont="1"/>
    <xf numFmtId="0" fontId="4" fillId="0" borderId="0" xfId="0" applyFont="1" applyBorder="1"/>
    <xf numFmtId="0" fontId="5" fillId="0" borderId="0" xfId="0" applyFont="1" applyBorder="1" applyAlignment="1">
      <alignment horizontal="centerContinuous"/>
    </xf>
    <xf numFmtId="0" fontId="4" fillId="0" borderId="0" xfId="0" applyFont="1" applyBorder="1" applyAlignment="1">
      <alignment horizontal="centerContinuous"/>
    </xf>
    <xf numFmtId="0" fontId="4" fillId="0" borderId="0" xfId="0" applyFont="1" applyAlignment="1">
      <alignment horizontal="centerContinuous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2" borderId="3" xfId="0" applyFont="1" applyFill="1" applyBorder="1" applyAlignment="1">
      <alignment horizontal="left"/>
    </xf>
    <xf numFmtId="0" fontId="4" fillId="2" borderId="3" xfId="0" applyFont="1" applyFill="1" applyBorder="1"/>
    <xf numFmtId="0" fontId="4" fillId="2" borderId="2" xfId="0" applyFont="1" applyFill="1" applyBorder="1"/>
    <xf numFmtId="0" fontId="4" fillId="0" borderId="0" xfId="0" applyFont="1" applyBorder="1" applyAlignment="1">
      <alignment horizontal="left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justify" vertical="center"/>
    </xf>
    <xf numFmtId="0" fontId="4" fillId="0" borderId="3" xfId="0" applyFont="1" applyFill="1" applyBorder="1"/>
    <xf numFmtId="0" fontId="4" fillId="0" borderId="2" xfId="0" applyFont="1" applyFill="1" applyBorder="1"/>
    <xf numFmtId="176" fontId="4" fillId="2" borderId="3" xfId="0" applyNumberFormat="1" applyFont="1" applyFill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/>
    <xf numFmtId="0" fontId="4" fillId="0" borderId="6" xfId="0" applyFont="1" applyBorder="1"/>
    <xf numFmtId="0" fontId="4" fillId="0" borderId="0" xfId="0" applyFont="1" applyAlignment="1">
      <alignment horizontal="justify" vertical="center"/>
    </xf>
    <xf numFmtId="0" fontId="7" fillId="0" borderId="7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justify" vertical="center" wrapText="1"/>
    </xf>
    <xf numFmtId="0" fontId="7" fillId="0" borderId="10" xfId="0" applyFont="1" applyBorder="1" applyAlignment="1">
      <alignment horizontal="justify" vertical="center" wrapText="1"/>
    </xf>
    <xf numFmtId="0" fontId="7" fillId="0" borderId="11" xfId="0" applyFont="1" applyBorder="1" applyAlignment="1">
      <alignment horizontal="justify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justify" vertical="center" wrapText="1"/>
    </xf>
    <xf numFmtId="0" fontId="7" fillId="0" borderId="13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justify" vertical="center" wrapText="1"/>
    </xf>
    <xf numFmtId="0" fontId="4" fillId="0" borderId="9" xfId="0" applyFont="1" applyBorder="1"/>
    <xf numFmtId="0" fontId="4" fillId="0" borderId="10" xfId="0" applyFont="1" applyBorder="1"/>
    <xf numFmtId="0" fontId="7" fillId="0" borderId="0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14" fontId="7" fillId="2" borderId="20" xfId="0" applyNumberFormat="1" applyFont="1" applyFill="1" applyBorder="1" applyAlignment="1">
      <alignment horizontal="center" vertical="center" wrapText="1"/>
    </xf>
    <xf numFmtId="14" fontId="4" fillId="2" borderId="20" xfId="0" applyNumberFormat="1" applyFont="1" applyFill="1" applyBorder="1" applyAlignment="1">
      <alignment horizontal="center" vertical="center"/>
    </xf>
    <xf numFmtId="14" fontId="4" fillId="2" borderId="22" xfId="0" applyNumberFormat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left" vertical="top" wrapText="1"/>
    </xf>
    <xf numFmtId="0" fontId="4" fillId="0" borderId="25" xfId="0" applyFont="1" applyBorder="1" applyAlignment="1">
      <alignment horizontal="left" vertical="top" wrapText="1"/>
    </xf>
    <xf numFmtId="0" fontId="4" fillId="0" borderId="26" xfId="0" applyFont="1" applyBorder="1" applyAlignment="1">
      <alignment horizontal="left" vertical="top" wrapText="1"/>
    </xf>
    <xf numFmtId="0" fontId="7" fillId="2" borderId="14" xfId="0" applyFont="1" applyFill="1" applyBorder="1" applyAlignment="1">
      <alignment horizontal="left" vertical="top"/>
    </xf>
    <xf numFmtId="0" fontId="7" fillId="2" borderId="0" xfId="0" applyFont="1" applyFill="1" applyBorder="1" applyAlignment="1">
      <alignment horizontal="left" vertical="top"/>
    </xf>
    <xf numFmtId="0" fontId="7" fillId="2" borderId="15" xfId="0" applyFont="1" applyFill="1" applyBorder="1" applyAlignment="1">
      <alignment horizontal="left" vertical="top"/>
    </xf>
    <xf numFmtId="0" fontId="7" fillId="2" borderId="16" xfId="0" applyFont="1" applyFill="1" applyBorder="1" applyAlignment="1">
      <alignment horizontal="left" vertical="top"/>
    </xf>
    <xf numFmtId="0" fontId="7" fillId="2" borderId="17" xfId="0" applyFont="1" applyFill="1" applyBorder="1" applyAlignment="1">
      <alignment horizontal="left" vertical="top"/>
    </xf>
    <xf numFmtId="0" fontId="7" fillId="2" borderId="18" xfId="0" applyFont="1" applyFill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H82"/>
  <sheetViews>
    <sheetView showGridLines="0" tabSelected="1" view="pageBreakPreview" zoomScaleNormal="100" zoomScaleSheetLayoutView="100" workbookViewId="0">
      <selection activeCell="G34" sqref="G34"/>
    </sheetView>
  </sheetViews>
  <sheetFormatPr defaultRowHeight="15" x14ac:dyDescent="0.25"/>
  <cols>
    <col min="1" max="1" width="5" style="1" customWidth="1"/>
    <col min="2" max="2" width="19.375" style="1" customWidth="1"/>
    <col min="3" max="3" width="15.5" style="1" customWidth="1"/>
    <col min="4" max="4" width="16.375" style="1" customWidth="1"/>
    <col min="5" max="5" width="17.875" style="1" customWidth="1"/>
    <col min="6" max="6" width="15.625" style="1" customWidth="1"/>
    <col min="7" max="7" width="14.625" style="1" customWidth="1"/>
    <col min="8" max="8" width="9" style="1"/>
    <col min="9" max="9" width="3.5" style="1" customWidth="1"/>
    <col min="10" max="16384" width="9" style="1"/>
  </cols>
  <sheetData>
    <row r="1" spans="2:8" x14ac:dyDescent="0.25">
      <c r="B1" s="3"/>
      <c r="C1" s="3"/>
      <c r="D1" s="3"/>
      <c r="E1" s="3"/>
      <c r="F1" s="3"/>
    </row>
    <row r="2" spans="2:8" ht="23.25" x14ac:dyDescent="0.35">
      <c r="B2" s="4" t="s">
        <v>5</v>
      </c>
      <c r="C2" s="5"/>
      <c r="D2" s="5"/>
      <c r="E2" s="5"/>
      <c r="F2" s="5"/>
      <c r="G2" s="6"/>
    </row>
    <row r="3" spans="2:8" x14ac:dyDescent="0.25">
      <c r="B3" s="3"/>
      <c r="C3" s="3"/>
      <c r="D3" s="3"/>
      <c r="E3" s="3"/>
      <c r="F3" s="3"/>
    </row>
    <row r="4" spans="2:8" x14ac:dyDescent="0.25">
      <c r="B4" s="3"/>
      <c r="C4" s="3"/>
      <c r="D4" s="3"/>
      <c r="E4" s="3"/>
      <c r="F4" s="3"/>
    </row>
    <row r="5" spans="2:8" x14ac:dyDescent="0.25">
      <c r="B5" s="7" t="s">
        <v>19</v>
      </c>
      <c r="C5" s="8"/>
      <c r="D5" s="9" t="str">
        <f>IF(PMT!B2="","",PMT!B2)</f>
        <v/>
      </c>
      <c r="E5" s="10"/>
      <c r="F5" s="11"/>
    </row>
    <row r="6" spans="2:8" x14ac:dyDescent="0.25">
      <c r="B6" s="7" t="s">
        <v>20</v>
      </c>
      <c r="C6" s="8"/>
      <c r="D6" s="9" t="str">
        <f>IF(PMT!B3="","",PMT!B3)</f>
        <v/>
      </c>
      <c r="E6" s="10"/>
      <c r="F6" s="11"/>
    </row>
    <row r="7" spans="2:8" x14ac:dyDescent="0.25">
      <c r="B7" s="7" t="s">
        <v>1</v>
      </c>
      <c r="C7" s="8"/>
      <c r="D7" s="9" t="str">
        <f>IF(PMT!B4="","",PMT!B4)</f>
        <v/>
      </c>
      <c r="E7" s="10"/>
      <c r="F7" s="11"/>
    </row>
    <row r="8" spans="2:8" x14ac:dyDescent="0.25">
      <c r="B8" s="7" t="s">
        <v>0</v>
      </c>
      <c r="C8" s="8"/>
      <c r="D8" s="9" t="str">
        <f>IF(PMT!B5="","",PMT!B5)</f>
        <v/>
      </c>
      <c r="E8" s="10"/>
      <c r="F8" s="11"/>
    </row>
    <row r="9" spans="2:8" x14ac:dyDescent="0.25">
      <c r="B9" s="12"/>
      <c r="C9" s="3"/>
      <c r="D9" s="3"/>
      <c r="E9" s="3"/>
      <c r="F9" s="3"/>
    </row>
    <row r="10" spans="2:8" x14ac:dyDescent="0.25">
      <c r="B10" s="13" t="s">
        <v>104</v>
      </c>
      <c r="C10" s="3"/>
      <c r="D10" s="3"/>
      <c r="E10" s="3"/>
      <c r="F10" s="3"/>
    </row>
    <row r="11" spans="2:8" ht="15.75" thickBot="1" x14ac:dyDescent="0.3">
      <c r="B11" s="14" t="s">
        <v>37</v>
      </c>
      <c r="C11" s="3"/>
      <c r="D11" s="3"/>
      <c r="E11" s="3"/>
      <c r="F11" s="3"/>
    </row>
    <row r="12" spans="2:8" ht="98.25" customHeight="1" thickBot="1" x14ac:dyDescent="0.3">
      <c r="B12" s="51" t="str">
        <f>IF(PMT!B59="","",PMT!B59)</f>
        <v/>
      </c>
      <c r="C12" s="52"/>
      <c r="D12" s="52"/>
      <c r="E12" s="52"/>
      <c r="F12" s="52"/>
      <c r="G12" s="52"/>
      <c r="H12" s="53"/>
    </row>
    <row r="13" spans="2:8" x14ac:dyDescent="0.25">
      <c r="B13" s="13" t="s">
        <v>7</v>
      </c>
      <c r="E13" s="3"/>
      <c r="F13" s="3"/>
    </row>
    <row r="14" spans="2:8" x14ac:dyDescent="0.25">
      <c r="B14" s="14" t="s">
        <v>38</v>
      </c>
      <c r="E14" s="3"/>
      <c r="F14" s="3"/>
    </row>
    <row r="15" spans="2:8" x14ac:dyDescent="0.25">
      <c r="B15" s="14" t="s">
        <v>39</v>
      </c>
      <c r="E15" s="3"/>
      <c r="F15" s="3"/>
    </row>
    <row r="16" spans="2:8" x14ac:dyDescent="0.25">
      <c r="B16" s="15"/>
      <c r="E16" s="3"/>
      <c r="F16" s="3"/>
    </row>
    <row r="17" spans="2:6" x14ac:dyDescent="0.25">
      <c r="B17" s="7" t="s">
        <v>40</v>
      </c>
      <c r="C17" s="8"/>
      <c r="D17" s="16" t="str">
        <f>IF(PMT!B60="","",PMT!B60)</f>
        <v/>
      </c>
      <c r="E17" s="16"/>
      <c r="F17" s="17"/>
    </row>
    <row r="18" spans="2:6" x14ac:dyDescent="0.25">
      <c r="B18" s="15"/>
      <c r="E18" s="3"/>
      <c r="F18" s="3"/>
    </row>
    <row r="19" spans="2:6" x14ac:dyDescent="0.25">
      <c r="B19" s="7" t="s">
        <v>28</v>
      </c>
      <c r="C19" s="8"/>
      <c r="D19" s="18" t="str">
        <f>IF(PMT!B6="","",PMT!B6)</f>
        <v/>
      </c>
      <c r="E19" s="10"/>
      <c r="F19" s="11"/>
    </row>
    <row r="20" spans="2:6" x14ac:dyDescent="0.25">
      <c r="B20" s="7" t="s">
        <v>29</v>
      </c>
      <c r="C20" s="8"/>
      <c r="D20" s="9" t="str">
        <f>IF(PMT!B7="","",PMT!B7)</f>
        <v/>
      </c>
      <c r="E20" s="10"/>
      <c r="F20" s="11"/>
    </row>
    <row r="21" spans="2:6" x14ac:dyDescent="0.25">
      <c r="B21" s="7" t="s">
        <v>30</v>
      </c>
      <c r="C21" s="8"/>
      <c r="D21" s="9" t="str">
        <f>IF(PMT!B8="","",PMT!B8)</f>
        <v/>
      </c>
      <c r="E21" s="10"/>
      <c r="F21" s="11"/>
    </row>
    <row r="22" spans="2:6" x14ac:dyDescent="0.25">
      <c r="B22" s="7" t="s">
        <v>31</v>
      </c>
      <c r="C22" s="8"/>
      <c r="D22" s="9" t="str">
        <f>IF(PMT!B9="","",PMT!B9)</f>
        <v/>
      </c>
      <c r="E22" s="10"/>
      <c r="F22" s="11"/>
    </row>
    <row r="23" spans="2:6" x14ac:dyDescent="0.25">
      <c r="B23" s="7" t="s">
        <v>8</v>
      </c>
      <c r="C23" s="8"/>
      <c r="D23" s="9" t="str">
        <f>IF(PMT!B10="","",PMT!B10)</f>
        <v/>
      </c>
      <c r="E23" s="10"/>
      <c r="F23" s="11"/>
    </row>
    <row r="24" spans="2:6" x14ac:dyDescent="0.25">
      <c r="B24" s="15"/>
      <c r="E24" s="3"/>
      <c r="F24" s="3"/>
    </row>
    <row r="25" spans="2:6" x14ac:dyDescent="0.25">
      <c r="B25" s="13" t="s">
        <v>9</v>
      </c>
      <c r="D25" s="3"/>
      <c r="E25" s="3"/>
      <c r="F25" s="3"/>
    </row>
    <row r="26" spans="2:6" x14ac:dyDescent="0.25">
      <c r="B26" s="14" t="s">
        <v>41</v>
      </c>
      <c r="D26" s="3"/>
      <c r="E26" s="3"/>
      <c r="F26" s="3"/>
    </row>
    <row r="27" spans="2:6" x14ac:dyDescent="0.25">
      <c r="B27" s="14" t="s">
        <v>42</v>
      </c>
      <c r="D27" s="3"/>
      <c r="E27" s="3"/>
      <c r="F27" s="3"/>
    </row>
    <row r="28" spans="2:6" x14ac:dyDescent="0.25">
      <c r="B28" s="15"/>
      <c r="D28" s="3"/>
      <c r="E28" s="3"/>
      <c r="F28" s="3"/>
    </row>
    <row r="29" spans="2:6" x14ac:dyDescent="0.25">
      <c r="B29" s="7" t="s">
        <v>32</v>
      </c>
      <c r="C29" s="8"/>
      <c r="D29" s="9" t="str">
        <f>IF(PMT!B11="","",PMT!B11)</f>
        <v/>
      </c>
      <c r="E29" s="10"/>
      <c r="F29" s="11"/>
    </row>
    <row r="30" spans="2:6" x14ac:dyDescent="0.25">
      <c r="B30" s="7" t="s">
        <v>33</v>
      </c>
      <c r="C30" s="8"/>
      <c r="D30" s="18" t="str">
        <f>IF(PMT!B12="","",PMT!B12)</f>
        <v/>
      </c>
      <c r="E30" s="10"/>
      <c r="F30" s="11"/>
    </row>
    <row r="31" spans="2:6" x14ac:dyDescent="0.25">
      <c r="B31" s="7" t="s">
        <v>34</v>
      </c>
      <c r="C31" s="8"/>
      <c r="D31" s="18" t="str">
        <f>IF(PMT!B13="","",PMT!B13)</f>
        <v/>
      </c>
      <c r="E31" s="10"/>
      <c r="F31" s="11"/>
    </row>
    <row r="32" spans="2:6" x14ac:dyDescent="0.25">
      <c r="B32" s="7" t="s">
        <v>80</v>
      </c>
      <c r="C32" s="8"/>
      <c r="D32" s="9" t="str">
        <f>IF(PMT!B14="","",PMT!B14)</f>
        <v/>
      </c>
      <c r="E32" s="10"/>
      <c r="F32" s="11"/>
    </row>
    <row r="33" spans="2:6" x14ac:dyDescent="0.25">
      <c r="B33" s="19" t="s">
        <v>81</v>
      </c>
      <c r="C33" s="20"/>
      <c r="D33" s="20"/>
      <c r="E33" s="20"/>
      <c r="F33" s="21"/>
    </row>
    <row r="34" spans="2:6" x14ac:dyDescent="0.25">
      <c r="B34" s="54" t="str">
        <f>IF(PMT!B15="","",PMT!B15)</f>
        <v/>
      </c>
      <c r="C34" s="55"/>
      <c r="D34" s="55"/>
      <c r="E34" s="55"/>
      <c r="F34" s="56"/>
    </row>
    <row r="35" spans="2:6" x14ac:dyDescent="0.25">
      <c r="B35" s="54"/>
      <c r="C35" s="55"/>
      <c r="D35" s="55"/>
      <c r="E35" s="55"/>
      <c r="F35" s="56"/>
    </row>
    <row r="36" spans="2:6" x14ac:dyDescent="0.25">
      <c r="B36" s="54"/>
      <c r="C36" s="55"/>
      <c r="D36" s="55"/>
      <c r="E36" s="55"/>
      <c r="F36" s="56"/>
    </row>
    <row r="37" spans="2:6" x14ac:dyDescent="0.25">
      <c r="B37" s="57"/>
      <c r="C37" s="58"/>
      <c r="D37" s="58"/>
      <c r="E37" s="58"/>
      <c r="F37" s="59"/>
    </row>
    <row r="38" spans="2:6" x14ac:dyDescent="0.25">
      <c r="B38" s="15"/>
      <c r="D38" s="3"/>
      <c r="E38" s="3"/>
      <c r="F38" s="3"/>
    </row>
    <row r="39" spans="2:6" x14ac:dyDescent="0.25">
      <c r="B39" s="13" t="s">
        <v>10</v>
      </c>
    </row>
    <row r="40" spans="2:6" x14ac:dyDescent="0.25">
      <c r="B40" s="14" t="s">
        <v>43</v>
      </c>
    </row>
    <row r="41" spans="2:6" x14ac:dyDescent="0.25">
      <c r="B41" s="14" t="s">
        <v>44</v>
      </c>
    </row>
    <row r="42" spans="2:6" ht="15.75" thickBot="1" x14ac:dyDescent="0.3">
      <c r="B42" s="22"/>
    </row>
    <row r="43" spans="2:6" x14ac:dyDescent="0.25">
      <c r="B43" s="23"/>
      <c r="C43" s="24" t="s">
        <v>4</v>
      </c>
      <c r="D43" s="24" t="s">
        <v>72</v>
      </c>
      <c r="E43" s="30" t="s">
        <v>73</v>
      </c>
      <c r="F43" s="34"/>
    </row>
    <row r="44" spans="2:6" x14ac:dyDescent="0.25">
      <c r="B44" s="25" t="s">
        <v>71</v>
      </c>
      <c r="C44" s="35">
        <f>PMT!B16</f>
        <v>0</v>
      </c>
      <c r="D44" s="36">
        <f>PMT!B22</f>
        <v>0</v>
      </c>
      <c r="E44" s="37">
        <f>PMT!B28</f>
        <v>0</v>
      </c>
      <c r="F44" s="34"/>
    </row>
    <row r="45" spans="2:6" x14ac:dyDescent="0.25">
      <c r="B45" s="25" t="s">
        <v>11</v>
      </c>
      <c r="C45" s="35">
        <f>PMT!B17</f>
        <v>0</v>
      </c>
      <c r="D45" s="36">
        <f>PMT!B23</f>
        <v>0</v>
      </c>
      <c r="E45" s="37">
        <f>PMT!B29</f>
        <v>0</v>
      </c>
      <c r="F45" s="34"/>
    </row>
    <row r="46" spans="2:6" x14ac:dyDescent="0.25">
      <c r="B46" s="25" t="s">
        <v>12</v>
      </c>
      <c r="C46" s="35">
        <f>PMT!B18</f>
        <v>0</v>
      </c>
      <c r="D46" s="36">
        <f>PMT!B24</f>
        <v>0</v>
      </c>
      <c r="E46" s="37">
        <f>PMT!B30</f>
        <v>0</v>
      </c>
      <c r="F46" s="34"/>
    </row>
    <row r="47" spans="2:6" x14ac:dyDescent="0.25">
      <c r="B47" s="25" t="s">
        <v>13</v>
      </c>
      <c r="C47" s="35">
        <f>PMT!B19</f>
        <v>0</v>
      </c>
      <c r="D47" s="36">
        <f>PMT!B25</f>
        <v>0</v>
      </c>
      <c r="E47" s="37">
        <f>PMT!B31</f>
        <v>0</v>
      </c>
      <c r="F47" s="34"/>
    </row>
    <row r="48" spans="2:6" x14ac:dyDescent="0.25">
      <c r="B48" s="25" t="s">
        <v>14</v>
      </c>
      <c r="C48" s="35">
        <f>PMT!B20</f>
        <v>0</v>
      </c>
      <c r="D48" s="36">
        <f>PMT!B26</f>
        <v>0</v>
      </c>
      <c r="E48" s="37">
        <f>PMT!B32</f>
        <v>0</v>
      </c>
      <c r="F48" s="34"/>
    </row>
    <row r="49" spans="2:7" ht="15.75" thickBot="1" x14ac:dyDescent="0.3">
      <c r="B49" s="26" t="s">
        <v>70</v>
      </c>
      <c r="C49" s="38">
        <f>PMT!B21</f>
        <v>0</v>
      </c>
      <c r="D49" s="39">
        <f>PMT!B27</f>
        <v>0</v>
      </c>
      <c r="E49" s="40">
        <f>PMT!B33</f>
        <v>0</v>
      </c>
      <c r="F49" s="34"/>
    </row>
    <row r="50" spans="2:7" ht="15.75" thickBot="1" x14ac:dyDescent="0.3">
      <c r="B50" s="22"/>
    </row>
    <row r="51" spans="2:7" ht="15.75" thickBot="1" x14ac:dyDescent="0.3">
      <c r="B51" s="27" t="s">
        <v>85</v>
      </c>
      <c r="C51" s="43">
        <f>PMT!B52</f>
        <v>0</v>
      </c>
      <c r="D51" s="28" t="s">
        <v>83</v>
      </c>
      <c r="E51" s="44">
        <f>PMT!B53</f>
        <v>0</v>
      </c>
      <c r="F51" s="28" t="s">
        <v>84</v>
      </c>
      <c r="G51" s="45">
        <f>PMT!B54</f>
        <v>0</v>
      </c>
    </row>
    <row r="52" spans="2:7" x14ac:dyDescent="0.25">
      <c r="B52" s="22"/>
    </row>
    <row r="53" spans="2:7" ht="15.75" thickBot="1" x14ac:dyDescent="0.3">
      <c r="B53" s="15" t="s">
        <v>3</v>
      </c>
    </row>
    <row r="54" spans="2:7" x14ac:dyDescent="0.25">
      <c r="B54" s="29" t="s">
        <v>21</v>
      </c>
      <c r="C54" s="24" t="s">
        <v>22</v>
      </c>
      <c r="D54" s="30" t="s">
        <v>2</v>
      </c>
    </row>
    <row r="55" spans="2:7" x14ac:dyDescent="0.25">
      <c r="B55" s="31" t="s">
        <v>86</v>
      </c>
      <c r="C55" s="41" t="str">
        <f>IF(PMT!B34="","",PMT!B34)</f>
        <v/>
      </c>
      <c r="D55" s="48" t="str">
        <f>IF(PMT!B43="","",PMT!B43)</f>
        <v/>
      </c>
    </row>
    <row r="56" spans="2:7" x14ac:dyDescent="0.25">
      <c r="B56" s="31" t="s">
        <v>88</v>
      </c>
      <c r="C56" s="41" t="str">
        <f>IF(PMT!B35="","",PMT!B35)</f>
        <v/>
      </c>
      <c r="D56" s="48" t="str">
        <f>IF(PMT!B44="","",PMT!B44)</f>
        <v/>
      </c>
    </row>
    <row r="57" spans="2:7" x14ac:dyDescent="0.25">
      <c r="B57" s="31" t="s">
        <v>89</v>
      </c>
      <c r="C57" s="41" t="str">
        <f>IF(PMT!B36="","",PMT!B36)</f>
        <v/>
      </c>
      <c r="D57" s="48" t="str">
        <f>IF(PMT!B45="","",PMT!B45)</f>
        <v/>
      </c>
    </row>
    <row r="58" spans="2:7" x14ac:dyDescent="0.25">
      <c r="B58" s="32" t="s">
        <v>87</v>
      </c>
      <c r="C58" s="41" t="str">
        <f>IF(PMT!B37="","",PMT!B37)</f>
        <v/>
      </c>
      <c r="D58" s="49" t="str">
        <f>IF(PMT!B46="","",PMT!B46)</f>
        <v/>
      </c>
      <c r="E58" s="3"/>
      <c r="F58" s="3"/>
    </row>
    <row r="59" spans="2:7" x14ac:dyDescent="0.25">
      <c r="B59" s="32" t="s">
        <v>90</v>
      </c>
      <c r="C59" s="41" t="str">
        <f>IF(PMT!B38="","",PMT!B38)</f>
        <v/>
      </c>
      <c r="D59" s="49" t="str">
        <f>IF(PMT!B47="","",PMT!B47)</f>
        <v/>
      </c>
      <c r="E59" s="3"/>
      <c r="F59" s="3"/>
    </row>
    <row r="60" spans="2:7" x14ac:dyDescent="0.25">
      <c r="B60" s="32" t="s">
        <v>91</v>
      </c>
      <c r="C60" s="41" t="str">
        <f>IF(PMT!B39="","",PMT!B39)</f>
        <v/>
      </c>
      <c r="D60" s="49" t="str">
        <f>IF(PMT!B48="","",PMT!B48)</f>
        <v/>
      </c>
      <c r="E60" s="3"/>
      <c r="F60" s="3"/>
    </row>
    <row r="61" spans="2:7" x14ac:dyDescent="0.25">
      <c r="B61" s="32" t="s">
        <v>23</v>
      </c>
      <c r="C61" s="41" t="str">
        <f>IF(PMT!B40="","",PMT!B40)</f>
        <v/>
      </c>
      <c r="D61" s="49" t="str">
        <f>IF(PMT!B49="","",PMT!B49)</f>
        <v/>
      </c>
      <c r="E61" s="3"/>
      <c r="F61" s="3"/>
    </row>
    <row r="62" spans="2:7" x14ac:dyDescent="0.25">
      <c r="B62" s="32" t="s">
        <v>24</v>
      </c>
      <c r="C62" s="41" t="str">
        <f>IF(PMT!B41="","",PMT!B41)</f>
        <v/>
      </c>
      <c r="D62" s="49" t="str">
        <f>IF(PMT!B50="","",PMT!B50)</f>
        <v/>
      </c>
      <c r="E62" s="3"/>
      <c r="F62" s="3"/>
    </row>
    <row r="63" spans="2:7" ht="15.75" thickBot="1" x14ac:dyDescent="0.3">
      <c r="B63" s="33" t="s">
        <v>25</v>
      </c>
      <c r="C63" s="42" t="str">
        <f>IF(PMT!B42="","",PMT!B42)</f>
        <v/>
      </c>
      <c r="D63" s="50" t="str">
        <f>IF(PMT!B51="","",PMT!B51)</f>
        <v/>
      </c>
      <c r="E63" s="3"/>
      <c r="F63" s="3"/>
    </row>
    <row r="64" spans="2:7" x14ac:dyDescent="0.25">
      <c r="B64" s="3"/>
      <c r="C64" s="3"/>
      <c r="D64" s="3"/>
      <c r="E64" s="3"/>
      <c r="F64" s="3"/>
    </row>
    <row r="65" spans="2:8" x14ac:dyDescent="0.25">
      <c r="B65" s="13" t="s">
        <v>15</v>
      </c>
      <c r="C65" s="3"/>
      <c r="D65" s="3"/>
      <c r="E65" s="3"/>
      <c r="F65" s="3"/>
    </row>
    <row r="66" spans="2:8" x14ac:dyDescent="0.25">
      <c r="B66" s="14" t="s">
        <v>45</v>
      </c>
      <c r="C66" s="3"/>
      <c r="D66" s="3"/>
      <c r="E66" s="3"/>
      <c r="F66" s="3"/>
    </row>
    <row r="67" spans="2:8" ht="15.75" thickBot="1" x14ac:dyDescent="0.3">
      <c r="B67" s="14" t="s">
        <v>46</v>
      </c>
      <c r="C67" s="3"/>
      <c r="D67" s="3"/>
      <c r="E67" s="3"/>
      <c r="F67" s="3"/>
    </row>
    <row r="68" spans="2:8" ht="87.75" customHeight="1" thickBot="1" x14ac:dyDescent="0.3">
      <c r="B68" s="51">
        <f>PMT!B55</f>
        <v>0</v>
      </c>
      <c r="C68" s="52"/>
      <c r="D68" s="52"/>
      <c r="E68" s="52"/>
      <c r="F68" s="52"/>
      <c r="G68" s="52"/>
      <c r="H68" s="53"/>
    </row>
    <row r="69" spans="2:8" x14ac:dyDescent="0.25">
      <c r="B69" s="13" t="s">
        <v>16</v>
      </c>
      <c r="C69" s="3"/>
      <c r="D69" s="3"/>
      <c r="E69" s="3"/>
      <c r="F69" s="3"/>
    </row>
    <row r="70" spans="2:8" x14ac:dyDescent="0.25">
      <c r="B70" s="14" t="s">
        <v>47</v>
      </c>
      <c r="C70" s="3"/>
      <c r="D70" s="3"/>
      <c r="E70" s="3"/>
      <c r="F70" s="3"/>
    </row>
    <row r="71" spans="2:8" ht="15.75" thickBot="1" x14ac:dyDescent="0.3">
      <c r="B71" s="14" t="s">
        <v>48</v>
      </c>
      <c r="C71" s="3"/>
      <c r="D71" s="3"/>
      <c r="E71" s="3"/>
      <c r="F71" s="3"/>
    </row>
    <row r="72" spans="2:8" ht="98.25" customHeight="1" thickBot="1" x14ac:dyDescent="0.3">
      <c r="B72" s="51">
        <f>PMT!B56</f>
        <v>0</v>
      </c>
      <c r="C72" s="52"/>
      <c r="D72" s="52"/>
      <c r="E72" s="52"/>
      <c r="F72" s="52"/>
      <c r="G72" s="52"/>
      <c r="H72" s="53"/>
    </row>
    <row r="73" spans="2:8" x14ac:dyDescent="0.25">
      <c r="B73" s="13" t="s">
        <v>17</v>
      </c>
      <c r="C73" s="3"/>
      <c r="D73" s="3"/>
      <c r="E73" s="3"/>
      <c r="F73" s="3"/>
    </row>
    <row r="74" spans="2:8" x14ac:dyDescent="0.25">
      <c r="B74" s="14" t="s">
        <v>49</v>
      </c>
      <c r="C74" s="3"/>
      <c r="D74" s="3"/>
      <c r="E74" s="3"/>
      <c r="F74" s="3"/>
    </row>
    <row r="75" spans="2:8" ht="15.75" thickBot="1" x14ac:dyDescent="0.3">
      <c r="B75" s="14" t="s">
        <v>50</v>
      </c>
      <c r="C75" s="3"/>
      <c r="D75" s="3"/>
      <c r="E75" s="3"/>
      <c r="F75" s="3"/>
    </row>
    <row r="76" spans="2:8" ht="90.75" customHeight="1" thickBot="1" x14ac:dyDescent="0.3">
      <c r="B76" s="51">
        <f>PMT!B57</f>
        <v>0</v>
      </c>
      <c r="C76" s="52"/>
      <c r="D76" s="52"/>
      <c r="E76" s="52"/>
      <c r="F76" s="52"/>
      <c r="G76" s="52"/>
      <c r="H76" s="53"/>
    </row>
    <row r="77" spans="2:8" x14ac:dyDescent="0.25">
      <c r="B77" s="13" t="s">
        <v>18</v>
      </c>
      <c r="C77" s="3"/>
      <c r="D77" s="3"/>
      <c r="E77" s="3"/>
      <c r="F77" s="3"/>
    </row>
    <row r="78" spans="2:8" ht="15.75" thickBot="1" x14ac:dyDescent="0.3">
      <c r="B78" s="14" t="s">
        <v>51</v>
      </c>
      <c r="C78" s="3"/>
      <c r="D78" s="3"/>
      <c r="E78" s="3"/>
      <c r="F78" s="3"/>
    </row>
    <row r="79" spans="2:8" ht="103.5" customHeight="1" thickBot="1" x14ac:dyDescent="0.3">
      <c r="B79" s="51">
        <f>PMT!B58</f>
        <v>0</v>
      </c>
      <c r="C79" s="52"/>
      <c r="D79" s="52"/>
      <c r="E79" s="52"/>
      <c r="F79" s="52"/>
      <c r="G79" s="52"/>
      <c r="H79" s="53"/>
    </row>
    <row r="80" spans="2:8" ht="23.25" customHeight="1" x14ac:dyDescent="0.25">
      <c r="B80" s="47"/>
      <c r="C80" s="47"/>
      <c r="D80" s="47"/>
      <c r="E80" s="47"/>
      <c r="F80" s="47"/>
      <c r="G80" s="47"/>
      <c r="H80" s="47"/>
    </row>
    <row r="81" spans="2:6" x14ac:dyDescent="0.25">
      <c r="B81" s="3"/>
      <c r="C81" s="3"/>
      <c r="D81" s="3"/>
      <c r="E81" s="3"/>
      <c r="F81" s="3"/>
    </row>
    <row r="82" spans="2:6" x14ac:dyDescent="0.25">
      <c r="B82" s="3"/>
      <c r="C82" s="3"/>
      <c r="D82" s="3"/>
      <c r="E82" s="3"/>
      <c r="F82" s="3"/>
    </row>
  </sheetData>
  <sheetProtection algorithmName="SHA-512" hashValue="IzXQeWyOoSj+N3PJXh4LQMKPcOG9ZIRs+JSHn5Jct7L7SVsfx2sde6V2chTIByOWZ7YHxAuzi6j0ZjVKdTaXFg==" saltValue="lk4IG/LMHRZXTsepEUDMnQ==" spinCount="100000" sheet="1" objects="1" scenarios="1"/>
  <mergeCells count="6">
    <mergeCell ref="B79:H79"/>
    <mergeCell ref="B12:H12"/>
    <mergeCell ref="B34:F37"/>
    <mergeCell ref="B68:H68"/>
    <mergeCell ref="B72:H72"/>
    <mergeCell ref="B76:H76"/>
  </mergeCells>
  <phoneticPr fontId="2" type="noConversion"/>
  <printOptions horizontalCentered="1"/>
  <pageMargins left="0" right="0" top="0" bottom="0" header="0" footer="0"/>
  <pageSetup paperSize="9" scale="76" orientation="portrait" r:id="rId1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opLeftCell="A43" workbookViewId="0">
      <selection activeCell="A52" sqref="A52"/>
    </sheetView>
  </sheetViews>
  <sheetFormatPr defaultRowHeight="15" x14ac:dyDescent="0.25"/>
  <cols>
    <col min="1" max="1" width="42.375" style="1" customWidth="1"/>
    <col min="2" max="2" width="9.375" style="1" bestFit="1" customWidth="1"/>
    <col min="3" max="16384" width="9" style="1"/>
  </cols>
  <sheetData>
    <row r="1" spans="1:2" x14ac:dyDescent="0.25">
      <c r="A1" s="1" t="s">
        <v>26</v>
      </c>
      <c r="B1" s="46" t="s">
        <v>27</v>
      </c>
    </row>
    <row r="2" spans="1:2" x14ac:dyDescent="0.25">
      <c r="A2" s="1" t="s">
        <v>19</v>
      </c>
    </row>
    <row r="3" spans="1:2" x14ac:dyDescent="0.25">
      <c r="A3" s="1" t="s">
        <v>20</v>
      </c>
    </row>
    <row r="4" spans="1:2" x14ac:dyDescent="0.25">
      <c r="A4" s="1" t="s">
        <v>1</v>
      </c>
    </row>
    <row r="5" spans="1:2" x14ac:dyDescent="0.25">
      <c r="A5" s="1" t="s">
        <v>0</v>
      </c>
    </row>
    <row r="6" spans="1:2" x14ac:dyDescent="0.25">
      <c r="A6" s="1" t="s">
        <v>28</v>
      </c>
      <c r="B6" s="2"/>
    </row>
    <row r="7" spans="1:2" x14ac:dyDescent="0.25">
      <c r="A7" s="1" t="s">
        <v>29</v>
      </c>
    </row>
    <row r="8" spans="1:2" x14ac:dyDescent="0.25">
      <c r="A8" s="1" t="s">
        <v>30</v>
      </c>
    </row>
    <row r="9" spans="1:2" x14ac:dyDescent="0.25">
      <c r="A9" s="1" t="s">
        <v>31</v>
      </c>
    </row>
    <row r="10" spans="1:2" x14ac:dyDescent="0.25">
      <c r="A10" s="1" t="s">
        <v>8</v>
      </c>
    </row>
    <row r="11" spans="1:2" x14ac:dyDescent="0.25">
      <c r="A11" s="1" t="s">
        <v>32</v>
      </c>
    </row>
    <row r="12" spans="1:2" x14ac:dyDescent="0.25">
      <c r="A12" s="1" t="s">
        <v>33</v>
      </c>
      <c r="B12" s="2"/>
    </row>
    <row r="13" spans="1:2" x14ac:dyDescent="0.25">
      <c r="A13" s="1" t="s">
        <v>34</v>
      </c>
      <c r="B13" s="2"/>
    </row>
    <row r="14" spans="1:2" x14ac:dyDescent="0.25">
      <c r="A14" s="1" t="s">
        <v>35</v>
      </c>
    </row>
    <row r="15" spans="1:2" x14ac:dyDescent="0.25">
      <c r="A15" s="1" t="s">
        <v>36</v>
      </c>
    </row>
    <row r="16" spans="1:2" x14ac:dyDescent="0.25">
      <c r="A16" s="1" t="s">
        <v>74</v>
      </c>
    </row>
    <row r="17" spans="1:1" x14ac:dyDescent="0.25">
      <c r="A17" s="1" t="s">
        <v>52</v>
      </c>
    </row>
    <row r="18" spans="1:1" x14ac:dyDescent="0.25">
      <c r="A18" s="1" t="s">
        <v>53</v>
      </c>
    </row>
    <row r="19" spans="1:1" x14ac:dyDescent="0.25">
      <c r="A19" s="1" t="s">
        <v>54</v>
      </c>
    </row>
    <row r="20" spans="1:1" x14ac:dyDescent="0.25">
      <c r="A20" s="1" t="s">
        <v>55</v>
      </c>
    </row>
    <row r="21" spans="1:1" x14ac:dyDescent="0.25">
      <c r="A21" s="1" t="s">
        <v>77</v>
      </c>
    </row>
    <row r="22" spans="1:1" x14ac:dyDescent="0.25">
      <c r="A22" s="1" t="s">
        <v>75</v>
      </c>
    </row>
    <row r="23" spans="1:1" x14ac:dyDescent="0.25">
      <c r="A23" s="1" t="s">
        <v>56</v>
      </c>
    </row>
    <row r="24" spans="1:1" x14ac:dyDescent="0.25">
      <c r="A24" s="1" t="s">
        <v>57</v>
      </c>
    </row>
    <row r="25" spans="1:1" x14ac:dyDescent="0.25">
      <c r="A25" s="1" t="s">
        <v>58</v>
      </c>
    </row>
    <row r="26" spans="1:1" x14ac:dyDescent="0.25">
      <c r="A26" s="1" t="s">
        <v>59</v>
      </c>
    </row>
    <row r="27" spans="1:1" x14ac:dyDescent="0.25">
      <c r="A27" s="1" t="s">
        <v>79</v>
      </c>
    </row>
    <row r="28" spans="1:1" x14ac:dyDescent="0.25">
      <c r="A28" s="1" t="s">
        <v>76</v>
      </c>
    </row>
    <row r="29" spans="1:1" x14ac:dyDescent="0.25">
      <c r="A29" s="1" t="s">
        <v>60</v>
      </c>
    </row>
    <row r="30" spans="1:1" x14ac:dyDescent="0.25">
      <c r="A30" s="1" t="s">
        <v>61</v>
      </c>
    </row>
    <row r="31" spans="1:1" x14ac:dyDescent="0.25">
      <c r="A31" s="1" t="s">
        <v>62</v>
      </c>
    </row>
    <row r="32" spans="1:1" x14ac:dyDescent="0.25">
      <c r="A32" s="1" t="s">
        <v>63</v>
      </c>
    </row>
    <row r="33" spans="1:1" x14ac:dyDescent="0.25">
      <c r="A33" s="1" t="s">
        <v>78</v>
      </c>
    </row>
    <row r="34" spans="1:1" x14ac:dyDescent="0.25">
      <c r="A34" s="1" t="s">
        <v>92</v>
      </c>
    </row>
    <row r="35" spans="1:1" x14ac:dyDescent="0.25">
      <c r="A35" s="1" t="s">
        <v>93</v>
      </c>
    </row>
    <row r="36" spans="1:1" x14ac:dyDescent="0.25">
      <c r="A36" s="1" t="s">
        <v>97</v>
      </c>
    </row>
    <row r="37" spans="1:1" x14ac:dyDescent="0.25">
      <c r="A37" s="1" t="s">
        <v>94</v>
      </c>
    </row>
    <row r="38" spans="1:1" x14ac:dyDescent="0.25">
      <c r="A38" s="1" t="s">
        <v>95</v>
      </c>
    </row>
    <row r="39" spans="1:1" x14ac:dyDescent="0.25">
      <c r="A39" s="1" t="s">
        <v>96</v>
      </c>
    </row>
    <row r="40" spans="1:1" x14ac:dyDescent="0.25">
      <c r="A40" s="1" t="s">
        <v>64</v>
      </c>
    </row>
    <row r="41" spans="1:1" x14ac:dyDescent="0.25">
      <c r="A41" s="1" t="s">
        <v>65</v>
      </c>
    </row>
    <row r="42" spans="1:1" x14ac:dyDescent="0.25">
      <c r="A42" s="1" t="s">
        <v>66</v>
      </c>
    </row>
    <row r="43" spans="1:1" x14ac:dyDescent="0.25">
      <c r="A43" s="1" t="s">
        <v>98</v>
      </c>
    </row>
    <row r="44" spans="1:1" x14ac:dyDescent="0.25">
      <c r="A44" s="1" t="s">
        <v>99</v>
      </c>
    </row>
    <row r="45" spans="1:1" x14ac:dyDescent="0.25">
      <c r="A45" s="1" t="s">
        <v>100</v>
      </c>
    </row>
    <row r="46" spans="1:1" x14ac:dyDescent="0.25">
      <c r="A46" s="1" t="s">
        <v>101</v>
      </c>
    </row>
    <row r="47" spans="1:1" x14ac:dyDescent="0.25">
      <c r="A47" s="1" t="s">
        <v>102</v>
      </c>
    </row>
    <row r="48" spans="1:1" x14ac:dyDescent="0.25">
      <c r="A48" s="1" t="s">
        <v>103</v>
      </c>
    </row>
    <row r="49" spans="1:1" x14ac:dyDescent="0.25">
      <c r="A49" s="1" t="s">
        <v>67</v>
      </c>
    </row>
    <row r="50" spans="1:1" x14ac:dyDescent="0.25">
      <c r="A50" s="1" t="s">
        <v>68</v>
      </c>
    </row>
    <row r="51" spans="1:1" x14ac:dyDescent="0.25">
      <c r="A51" s="1" t="s">
        <v>69</v>
      </c>
    </row>
    <row r="52" spans="1:1" x14ac:dyDescent="0.25">
      <c r="A52" s="1" t="s">
        <v>82</v>
      </c>
    </row>
    <row r="53" spans="1:1" x14ac:dyDescent="0.25">
      <c r="A53" s="1" t="s">
        <v>83</v>
      </c>
    </row>
    <row r="54" spans="1:1" x14ac:dyDescent="0.25">
      <c r="A54" s="1" t="s">
        <v>84</v>
      </c>
    </row>
    <row r="55" spans="1:1" x14ac:dyDescent="0.25">
      <c r="A55" s="14" t="s">
        <v>15</v>
      </c>
    </row>
    <row r="56" spans="1:1" x14ac:dyDescent="0.25">
      <c r="A56" s="14" t="s">
        <v>16</v>
      </c>
    </row>
    <row r="57" spans="1:1" x14ac:dyDescent="0.25">
      <c r="A57" s="14" t="s">
        <v>17</v>
      </c>
    </row>
    <row r="58" spans="1:1" x14ac:dyDescent="0.25">
      <c r="A58" s="14" t="s">
        <v>18</v>
      </c>
    </row>
    <row r="59" spans="1:1" x14ac:dyDescent="0.25">
      <c r="A59" s="14" t="s">
        <v>6</v>
      </c>
    </row>
    <row r="60" spans="1:1" x14ac:dyDescent="0.25">
      <c r="A60" s="1" t="s">
        <v>105</v>
      </c>
    </row>
  </sheetData>
  <sheetProtection algorithmName="SHA-512" hashValue="x1x29fS9GLRd0XNCc4QrfSzfjsr2vG3zF6fdFXbULVNJoDWQ60izHWUoAruJ1bBFJpnussjPMFoxaMRnzCBJGg==" saltValue="7qLPMex7XJco6K9q5beLow==" spinCount="100000" sheet="1" objects="1" scenarios="1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ExecutiveSummary</vt:lpstr>
      <vt:lpstr>PMT</vt:lpstr>
      <vt:lpstr>ExecutiveSummary!Print_Area</vt:lpstr>
    </vt:vector>
  </TitlesOfParts>
  <Company>McDonald's 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Annie</dc:creator>
  <cp:lastModifiedBy>Cheng Cany</cp:lastModifiedBy>
  <cp:lastPrinted>2013-09-06T09:48:01Z</cp:lastPrinted>
  <dcterms:created xsi:type="dcterms:W3CDTF">2013-09-06T09:27:31Z</dcterms:created>
  <dcterms:modified xsi:type="dcterms:W3CDTF">2015-02-16T01:56:28Z</dcterms:modified>
  <cp:version>v0.1</cp:version>
</cp:coreProperties>
</file>