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n-canycheng\Desktop\"/>
    </mc:Choice>
  </mc:AlternateContent>
  <bookViews>
    <workbookView xWindow="0" yWindow="0" windowWidth="15330" windowHeight="7650"/>
  </bookViews>
  <sheets>
    <sheet name="RenewalAnalysis" sheetId="1" r:id="rId1"/>
    <sheet name="PMT" sheetId="2" state="hidden" r:id="rId2"/>
    <sheet name="Sheet1" sheetId="3" state="hidden" r:id="rId3"/>
  </sheets>
  <externalReferences>
    <externalReference r:id="rId4"/>
  </externalReferences>
  <definedNames>
    <definedName name="_xlnm.Print_Area" localSheetId="0">'[1]    RenewalAnalysis'!$A$1:$G$65</definedName>
    <definedName name="STORE">#REF!</definedName>
  </definedNames>
  <calcPr calcId="152511"/>
</workbook>
</file>

<file path=xl/calcChain.xml><?xml version="1.0" encoding="utf-8"?>
<calcChain xmlns="http://schemas.openxmlformats.org/spreadsheetml/2006/main">
  <c r="B9" i="1" l="1"/>
  <c r="A47" i="1"/>
  <c r="A45" i="1"/>
  <c r="E38" i="1"/>
  <c r="E39" i="1"/>
  <c r="E40" i="1"/>
  <c r="E41" i="1"/>
  <c r="E42" i="1"/>
  <c r="E37" i="1"/>
  <c r="B42" i="1"/>
  <c r="B41" i="1"/>
  <c r="B40" i="1"/>
  <c r="B39" i="1"/>
  <c r="B38" i="1"/>
  <c r="B37" i="1"/>
  <c r="E36" i="1"/>
  <c r="B35" i="1"/>
  <c r="B34" i="1"/>
  <c r="B33" i="1"/>
  <c r="G32" i="1"/>
  <c r="D32" i="1"/>
  <c r="G31" i="1"/>
  <c r="D31" i="1"/>
  <c r="C30" i="1"/>
  <c r="F29" i="1"/>
  <c r="C29" i="1"/>
  <c r="G28" i="1"/>
  <c r="E28" i="1"/>
  <c r="D28" i="1"/>
  <c r="B28" i="1"/>
  <c r="G27" i="1"/>
  <c r="E27" i="1"/>
  <c r="D27" i="1"/>
  <c r="B27" i="1"/>
  <c r="E19" i="1"/>
  <c r="E20" i="1"/>
  <c r="E21" i="1"/>
  <c r="E22" i="1"/>
  <c r="E23" i="1"/>
  <c r="E24" i="1"/>
  <c r="E25" i="1"/>
  <c r="E26" i="1"/>
  <c r="E18" i="1"/>
  <c r="B26" i="1"/>
  <c r="B19" i="1"/>
  <c r="B20" i="1"/>
  <c r="B21" i="1"/>
  <c r="B22" i="1"/>
  <c r="B23" i="1"/>
  <c r="B24" i="1"/>
  <c r="B25" i="1"/>
  <c r="B18" i="1"/>
  <c r="E15" i="1"/>
  <c r="E14" i="1"/>
  <c r="E13" i="1"/>
  <c r="E10" i="1"/>
  <c r="E11" i="1"/>
  <c r="E12" i="1"/>
  <c r="E9" i="1"/>
  <c r="B15" i="1"/>
  <c r="B14" i="1"/>
  <c r="B13" i="1"/>
  <c r="B12" i="1"/>
  <c r="B11" i="1"/>
  <c r="B10" i="1"/>
  <c r="F30" i="1" l="1"/>
  <c r="E2" i="2" s="1"/>
  <c r="B5" i="1"/>
  <c r="B4" i="1"/>
  <c r="B3" i="1"/>
</calcChain>
</file>

<file path=xl/sharedStrings.xml><?xml version="1.0" encoding="utf-8"?>
<sst xmlns="http://schemas.openxmlformats.org/spreadsheetml/2006/main" count="166" uniqueCount="131">
  <si>
    <t>LEASE RENEWAL SUMMARY</t>
  </si>
  <si>
    <t>USCode</t>
  </si>
  <si>
    <t xml:space="preserve"> </t>
  </si>
  <si>
    <t>Store Name_EN</t>
  </si>
  <si>
    <t>Store Name_CN</t>
  </si>
  <si>
    <t>STORE CHARACTER</t>
  </si>
  <si>
    <t>ITEM</t>
  </si>
  <si>
    <t>Current</t>
  </si>
  <si>
    <t>Future (Renewed Lease Period)</t>
  </si>
  <si>
    <t>Mini Market Priority</t>
  </si>
  <si>
    <t xml:space="preserve">Trade Area Desirability </t>
  </si>
  <si>
    <t>MM &amp; TA Description</t>
  </si>
  <si>
    <t>Major Generator(s)</t>
  </si>
  <si>
    <t>Site Portfolio Type</t>
  </si>
  <si>
    <t>Site RE Rating</t>
  </si>
  <si>
    <t>Site Description</t>
  </si>
  <si>
    <t>LEASE ABSTRACT</t>
  </si>
  <si>
    <t>Original Lease</t>
  </si>
  <si>
    <t>Upon Renewal</t>
  </si>
  <si>
    <t>Leased Area (SQM)</t>
  </si>
  <si>
    <t>Operation Size (SQM)</t>
  </si>
  <si>
    <t>Floor Level(s) Incl. FC level</t>
  </si>
  <si>
    <t>Seats (No., Indoor/Outdoor)</t>
  </si>
  <si>
    <t xml:space="preserve">B.E. (Type) </t>
  </si>
  <si>
    <t>Lease Tenure &amp; Term</t>
  </si>
  <si>
    <t>Free Rental Period</t>
  </si>
  <si>
    <t>Rent Structure (Whole lease term)</t>
  </si>
  <si>
    <t>Management Fee Structure</t>
  </si>
  <si>
    <t>Due Rent + M. Fee  for the Last Tenancy Year (Original) / 1st Tenancy Year (New) (RMB)</t>
  </si>
  <si>
    <t>% of Sales</t>
  </si>
  <si>
    <r>
      <t>Straight-line Rent+M.Fee for the Last Tenancy Year</t>
    </r>
    <r>
      <rPr>
        <sz val="10"/>
        <rFont val="宋体"/>
        <family val="3"/>
        <charset val="134"/>
      </rPr>
      <t>（</t>
    </r>
    <r>
      <rPr>
        <sz val="10"/>
        <rFont val="Calibri"/>
        <family val="2"/>
      </rPr>
      <t>Original)/1st Tenancy Year(New) (RMB)</t>
    </r>
    <phoneticPr fontId="5" type="noConversion"/>
  </si>
  <si>
    <t>Fair Market Rent (RMB) per appraisal</t>
  </si>
  <si>
    <t>Agent:</t>
  </si>
  <si>
    <t>Due Rent for 1st Tenancy Year (New) (RMB)</t>
  </si>
  <si>
    <t>Rent Deviation%</t>
  </si>
  <si>
    <t>Annual SOI (% &amp; RMB)</t>
  </si>
  <si>
    <t>Total Renewal Period Average</t>
  </si>
  <si>
    <t>Cash ROI (%)</t>
  </si>
  <si>
    <t>Last Remodeling (Date, Investment Cost, Work Scope)</t>
  </si>
  <si>
    <t>Original Investment (RMB)</t>
  </si>
  <si>
    <t>Additional Investment Cost (RMB)</t>
  </si>
  <si>
    <t>/</t>
  </si>
  <si>
    <t>Exclusivity Clause (Y/N)</t>
  </si>
  <si>
    <t>McD's Early Termination Right  (Y/N)</t>
  </si>
  <si>
    <t>McD's EP Right  (Y/N)</t>
  </si>
  <si>
    <t>Landlord Entity (Name)</t>
  </si>
  <si>
    <t>Special Clauses (Pls specify)</t>
  </si>
  <si>
    <t>Other Issues (Pls specify)</t>
  </si>
  <si>
    <t xml:space="preserve">DECISION LOGIC &amp; RECOMMENDATION </t>
  </si>
  <si>
    <t>SPECIAL APPROVAL REQUIRED (Y/N, if yes, please specify)</t>
  </si>
  <si>
    <t>Fields</t>
  </si>
  <si>
    <t>Input</t>
  </si>
  <si>
    <t>Output</t>
  </si>
  <si>
    <t>Rent Structure (Whole lease term)_Upon Renewal</t>
  </si>
  <si>
    <t>Management Fee Structure_Upon Renewal</t>
  </si>
  <si>
    <t>Due Rent for 1st Tenancy Year (New)_without MF</t>
  </si>
  <si>
    <t xml:space="preserve">Due Rent + M. Fee  for the Last Tenancy Year (Original) </t>
  </si>
  <si>
    <t xml:space="preserve">Due Rent + M. Fee  for the 1st Tenancy Year (New) </t>
  </si>
  <si>
    <t>Due Rent + M. Fee  for the Last Tenancy Year (Original) %Sales</t>
  </si>
  <si>
    <t>Due Rent + M. Fee  for the 1st Tenancy Year (New) %Sales</t>
  </si>
  <si>
    <t>Straight-line Rent+M.Fee for the 1st Tenancy Year(New)</t>
  </si>
  <si>
    <t>Straight-line Rent+M.Fee for the 1st Tenancy Year(New) %Sales</t>
  </si>
  <si>
    <t>Key Measures (RMB)</t>
  </si>
  <si>
    <t>Fair Market Rent</t>
  </si>
  <si>
    <t>Straight-line Rent+M.Fee for the Last Tenancy Year（Original)</t>
  </si>
  <si>
    <t>Straight-line Rent+M.Fee for the Last Tenancy Year（Original) %Sales</t>
  </si>
  <si>
    <t>Rent Structure (Whole Lease Term)</t>
  </si>
  <si>
    <t>NBV (RMB) as of lease end</t>
    <phoneticPr fontId="5" type="noConversion"/>
  </si>
  <si>
    <t>Mini Market Priority_Current</t>
    <phoneticPr fontId="5" type="noConversion"/>
  </si>
  <si>
    <t>Trade Area Desirability _Current</t>
    <phoneticPr fontId="5" type="noConversion"/>
  </si>
  <si>
    <t>MM &amp; TA Description_Current</t>
    <phoneticPr fontId="5" type="noConversion"/>
  </si>
  <si>
    <t>Major Generator(s)_Current</t>
    <phoneticPr fontId="5" type="noConversion"/>
  </si>
  <si>
    <t>Site Portfolio Type_Current</t>
    <phoneticPr fontId="5" type="noConversion"/>
  </si>
  <si>
    <t>Site RE Rating_Current</t>
    <phoneticPr fontId="5" type="noConversion"/>
  </si>
  <si>
    <t>Site Description_Current</t>
    <phoneticPr fontId="5" type="noConversion"/>
  </si>
  <si>
    <t>Mini Market Priority_Future</t>
    <phoneticPr fontId="5" type="noConversion"/>
  </si>
  <si>
    <t>Trade Area Desirability_Future</t>
    <phoneticPr fontId="5" type="noConversion"/>
  </si>
  <si>
    <t>MM &amp; TA Description_Future</t>
    <phoneticPr fontId="5" type="noConversion"/>
  </si>
  <si>
    <t>Major Generator(s)_Future</t>
    <phoneticPr fontId="5" type="noConversion"/>
  </si>
  <si>
    <t>Site Portfolio Type_Future</t>
    <phoneticPr fontId="5" type="noConversion"/>
  </si>
  <si>
    <t>Site RE Rating_Future</t>
    <phoneticPr fontId="5" type="noConversion"/>
  </si>
  <si>
    <t>Site Description_Future</t>
    <phoneticPr fontId="5" type="noConversion"/>
  </si>
  <si>
    <t>Leased Area (SQM)_Original Lease</t>
    <phoneticPr fontId="5" type="noConversion"/>
  </si>
  <si>
    <t>Operation Size (SQM)_Original Lease</t>
    <phoneticPr fontId="5" type="noConversion"/>
  </si>
  <si>
    <t>Floor Level(s) Incl. FC level_Original Lease</t>
    <phoneticPr fontId="5" type="noConversion"/>
  </si>
  <si>
    <t>Seats (No., Indoor/Outdoor)_Original Lease</t>
    <phoneticPr fontId="5" type="noConversion"/>
  </si>
  <si>
    <t>B.E. (Type) _Original Lease</t>
    <phoneticPr fontId="5" type="noConversion"/>
  </si>
  <si>
    <t>Lease Tenure &amp; Term_Original Lease</t>
    <phoneticPr fontId="5" type="noConversion"/>
  </si>
  <si>
    <t>Free Rental Period_Original Lease</t>
    <phoneticPr fontId="5" type="noConversion"/>
  </si>
  <si>
    <t>Rent Structure (Whole lease term)_Original Lease</t>
    <phoneticPr fontId="5" type="noConversion"/>
  </si>
  <si>
    <t>Management Fee Structure_Original Lease</t>
    <phoneticPr fontId="5" type="noConversion"/>
  </si>
  <si>
    <t>Leased Area (SQM)_Upon Renewal</t>
  </si>
  <si>
    <t>Operation Size (SQM)_Upon Renewal</t>
  </si>
  <si>
    <t>Floor Level(s) Incl. FC level_Upon Renewal</t>
  </si>
  <si>
    <t>Seats (No., Indoor/Outdoor)_Upon Renewal</t>
  </si>
  <si>
    <t>B.E. (Type) _Upon Renewal</t>
  </si>
  <si>
    <t>Lease Tenure &amp; Term_Upon Renewal</t>
  </si>
  <si>
    <t>Free Rental Period_Upon Renewal</t>
  </si>
  <si>
    <t>Due Rent + M. Fee  for the Last Tenancy Year (Original) % Sales</t>
    <phoneticPr fontId="5" type="noConversion"/>
  </si>
  <si>
    <t>Due Rent + M. Fee  for the Last Tenancy Year (Original) (RMB)</t>
    <phoneticPr fontId="5" type="noConversion"/>
  </si>
  <si>
    <t>Due Rent + M. Fee  for the 1st Tenancy Year (New) (RMB)</t>
    <phoneticPr fontId="5" type="noConversion"/>
  </si>
  <si>
    <t>Due Rent + M. Fee  for the 1st Tenancy Year (New) (RMB) % Sales</t>
    <phoneticPr fontId="5" type="noConversion"/>
  </si>
  <si>
    <t>Straight-line Rent+M.Fee for the Last Tenancy Year (Original) (RMB)</t>
    <phoneticPr fontId="5" type="noConversion"/>
  </si>
  <si>
    <t>Straight-line Rent+M.Fee for the Last Tenancy Year (Original) % Sales</t>
    <phoneticPr fontId="5" type="noConversion"/>
  </si>
  <si>
    <t>Straight-line Rent+M.Fee for the1st Tenancy Year(New) % Sales</t>
    <phoneticPr fontId="5" type="noConversion"/>
  </si>
  <si>
    <t>Fair Market Rent (RMB) per appraisal_Amount</t>
    <phoneticPr fontId="5" type="noConversion"/>
  </si>
  <si>
    <t>Fair Market Rent (RMB) per appraisal_Agenct</t>
    <phoneticPr fontId="5" type="noConversion"/>
  </si>
  <si>
    <t>Amount:
(New Tenancy)</t>
    <phoneticPr fontId="5" type="noConversion"/>
  </si>
  <si>
    <t>Due Rent for 1st Tenancy Year (New) (RMB)_Amount:
(New Tenancy)</t>
    <phoneticPr fontId="5" type="noConversion"/>
  </si>
  <si>
    <t>Last Tenancy Year</t>
    <phoneticPr fontId="5" type="noConversion"/>
  </si>
  <si>
    <t>Annual SOI (% &amp; RMB)_Last Tenancy Year</t>
    <phoneticPr fontId="5" type="noConversion"/>
  </si>
  <si>
    <t>Total Renewal Period Average</t>
    <phoneticPr fontId="5" type="noConversion"/>
  </si>
  <si>
    <t>Annual SOI (% &amp; RMB)_Total Renewal Period Average</t>
    <phoneticPr fontId="5" type="noConversion"/>
  </si>
  <si>
    <t>Cash ROI (%)_Last Tenancy Year</t>
    <phoneticPr fontId="5" type="noConversion"/>
  </si>
  <si>
    <t>Cash ROI (%)_Total Renewal Period Average</t>
    <phoneticPr fontId="5" type="noConversion"/>
  </si>
  <si>
    <t>Exclusivity Clause (Y/N)_Original</t>
    <phoneticPr fontId="5" type="noConversion"/>
  </si>
  <si>
    <t>McD's Early Termination Right  (Y/N)_Original</t>
    <phoneticPr fontId="5" type="noConversion"/>
  </si>
  <si>
    <t>McD's EP Right  (Y/N)_Original</t>
    <phoneticPr fontId="5" type="noConversion"/>
  </si>
  <si>
    <t>Landlord Entity (Name)_Original</t>
    <phoneticPr fontId="5" type="noConversion"/>
  </si>
  <si>
    <t>Special Clauses (Pls specify)_Original</t>
    <phoneticPr fontId="5" type="noConversion"/>
  </si>
  <si>
    <t>Other Issues (Pls specify)_Original</t>
    <phoneticPr fontId="5" type="noConversion"/>
  </si>
  <si>
    <t>Exclusivity Clause (Y/N)_New</t>
  </si>
  <si>
    <t>McD's Early Termination Right  (Y/N)_New</t>
  </si>
  <si>
    <t>McD's EP Right  (Y/N)_New</t>
  </si>
  <si>
    <t>Landlord Entity (Name)_New</t>
  </si>
  <si>
    <t>Special Clauses (Pls specify)_New</t>
  </si>
  <si>
    <t>Other Issues (Pls specify)_New</t>
  </si>
  <si>
    <t xml:space="preserve">DECISION LOGIC &amp; RECOMMENDATION </t>
    <phoneticPr fontId="5" type="noConversion"/>
  </si>
  <si>
    <t>SPECIAL APPROVAL REQUIRED (Y/N, if yes, please specify)</t>
    <phoneticPr fontId="5" type="noConversion"/>
  </si>
  <si>
    <t>Straight-line Rent+M.Fee for the1st Tenancy Year(New) (RMB)</t>
    <phoneticPr fontId="5" type="noConversion"/>
  </si>
  <si>
    <t>Amount (Year):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</si>
</sst>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%"/>
  </numFmts>
  <fonts count="18" x14ac:knownFonts="1">
    <font>
      <sz val="11"/>
      <color theme="1"/>
      <name val="Calibri"/>
      <family val="2"/>
    </font>
    <font>
      <sz val="10"/>
      <name val="Arial"/>
      <family val="2"/>
    </font>
    <font>
      <sz val="12"/>
      <name val="宋体"/>
      <family val="3"/>
    </font>
    <font>
      <sz val="8"/>
      <name val="Helv"/>
      <family val="2"/>
    </font>
    <font>
      <sz val="11"/>
      <name val="Calibri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color indexed="9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sz val="11"/>
      <color rgb="FFFF0000"/>
      <name val="Calibri"/>
      <family val="2"/>
    </font>
    <font>
      <b/>
      <u/>
      <sz val="11"/>
      <color theme="1"/>
      <name val="Calibri"/>
      <family val="2"/>
    </font>
    <font>
      <sz val="10"/>
      <name val="宋体"/>
      <family val="3"/>
      <charset val="134"/>
    </font>
    <font>
      <sz val="9"/>
      <color theme="1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sz val="9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6">
    <xf numFmtId="0" fontId="0" fillId="0" borderId="0"/>
    <xf numFmtId="0" fontId="1" fillId="0" borderId="0"/>
    <xf numFmtId="9" fontId="2" fillId="0" borderId="0">
      <alignment vertical="center"/>
    </xf>
    <xf numFmtId="0" fontId="1" fillId="0" borderId="0"/>
    <xf numFmtId="37" fontId="3" fillId="0" borderId="0"/>
    <xf numFmtId="0" fontId="1" fillId="0" borderId="0"/>
  </cellStyleXfs>
  <cellXfs count="108">
    <xf numFmtId="0" fontId="0" fillId="0" borderId="0" xfId="0"/>
    <xf numFmtId="0" fontId="0" fillId="0" borderId="0" xfId="0"/>
    <xf numFmtId="0" fontId="11" fillId="0" borderId="0" xfId="0" applyFont="1"/>
    <xf numFmtId="0" fontId="12" fillId="0" borderId="0" xfId="0" applyFont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0" xfId="0" applyFill="1"/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/>
    </xf>
    <xf numFmtId="0" fontId="14" fillId="0" borderId="0" xfId="0" applyFont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/>
    <xf numFmtId="0" fontId="15" fillId="0" borderId="0" xfId="0" applyFont="1" applyFill="1" applyBorder="1"/>
    <xf numFmtId="177" fontId="14" fillId="0" borderId="0" xfId="2" applyNumberFormat="1" applyFont="1" applyAlignment="1"/>
    <xf numFmtId="3" fontId="14" fillId="0" borderId="0" xfId="0" applyNumberFormat="1" applyFont="1"/>
    <xf numFmtId="0" fontId="15" fillId="0" borderId="0" xfId="3" applyFont="1" applyFill="1" applyBorder="1" applyAlignment="1">
      <alignment horizontal="left" vertical="center" wrapText="1"/>
    </xf>
    <xf numFmtId="0" fontId="15" fillId="0" borderId="0" xfId="3" applyFont="1" applyFill="1" applyBorder="1" applyAlignment="1">
      <alignment horizontal="left" vertical="center"/>
    </xf>
    <xf numFmtId="0" fontId="17" fillId="0" borderId="0" xfId="0" applyFont="1" applyFill="1" applyBorder="1"/>
    <xf numFmtId="0" fontId="14" fillId="0" borderId="0" xfId="0" applyFont="1" applyFill="1" applyBorder="1" applyAlignment="1">
      <alignment wrapText="1"/>
    </xf>
    <xf numFmtId="0" fontId="5" fillId="0" borderId="0" xfId="3" applyFont="1" applyAlignment="1" applyProtection="1">
      <alignment vertical="center"/>
    </xf>
    <xf numFmtId="0" fontId="6" fillId="0" borderId="0" xfId="3" applyFont="1" applyAlignment="1" applyProtection="1">
      <alignment vertical="center"/>
    </xf>
    <xf numFmtId="0" fontId="6" fillId="0" borderId="0" xfId="3" applyFont="1" applyAlignment="1" applyProtection="1">
      <alignment horizontal="right" vertical="center"/>
    </xf>
    <xf numFmtId="14" fontId="7" fillId="0" borderId="0" xfId="1" applyNumberFormat="1" applyFont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9" fillId="0" borderId="4" xfId="3" applyFont="1" applyBorder="1" applyAlignment="1" applyProtection="1">
      <alignment horizontal="center" vertical="center"/>
    </xf>
    <xf numFmtId="0" fontId="6" fillId="0" borderId="7" xfId="3" applyFont="1" applyBorder="1" applyAlignment="1" applyProtection="1">
      <alignment vertical="center"/>
    </xf>
    <xf numFmtId="0" fontId="6" fillId="0" borderId="4" xfId="3" applyFont="1" applyBorder="1" applyAlignment="1" applyProtection="1">
      <alignment vertical="center"/>
    </xf>
    <xf numFmtId="0" fontId="6" fillId="0" borderId="4" xfId="3" applyFont="1" applyBorder="1" applyAlignment="1" applyProtection="1">
      <alignment horizontal="left" vertical="center"/>
    </xf>
    <xf numFmtId="0" fontId="6" fillId="0" borderId="4" xfId="3" applyFont="1" applyBorder="1" applyAlignment="1" applyProtection="1">
      <alignment horizontal="left" vertical="center" wrapText="1"/>
    </xf>
    <xf numFmtId="0" fontId="6" fillId="0" borderId="5" xfId="3" applyFont="1" applyBorder="1" applyAlignment="1" applyProtection="1">
      <alignment horizontal="center" vertical="center"/>
    </xf>
    <xf numFmtId="9" fontId="6" fillId="0" borderId="0" xfId="2" applyFont="1" applyBorder="1" applyAlignment="1" applyProtection="1">
      <alignment horizontal="center" vertical="center"/>
    </xf>
    <xf numFmtId="0" fontId="6" fillId="4" borderId="5" xfId="3" applyFont="1" applyFill="1" applyBorder="1" applyAlignment="1" applyProtection="1">
      <alignment horizontal="center" vertical="center"/>
    </xf>
    <xf numFmtId="9" fontId="6" fillId="0" borderId="17" xfId="2" applyFont="1" applyBorder="1" applyAlignment="1" applyProtection="1">
      <alignment horizontal="center" vertical="center"/>
    </xf>
    <xf numFmtId="0" fontId="6" fillId="0" borderId="15" xfId="3" applyFont="1" applyBorder="1" applyAlignment="1" applyProtection="1">
      <alignment horizontal="left" vertical="center" wrapText="1"/>
    </xf>
    <xf numFmtId="176" fontId="6" fillId="4" borderId="5" xfId="3" applyNumberFormat="1" applyFont="1" applyFill="1" applyBorder="1" applyAlignment="1" applyProtection="1">
      <alignment horizontal="center" vertical="center" wrapText="1"/>
    </xf>
    <xf numFmtId="0" fontId="6" fillId="3" borderId="5" xfId="3" applyFont="1" applyFill="1" applyBorder="1" applyAlignment="1" applyProtection="1">
      <alignment horizontal="center" vertical="center"/>
    </xf>
    <xf numFmtId="177" fontId="6" fillId="4" borderId="5" xfId="2" applyNumberFormat="1" applyFont="1" applyFill="1" applyBorder="1" applyAlignment="1" applyProtection="1">
      <alignment horizontal="center" vertical="center"/>
    </xf>
    <xf numFmtId="3" fontId="6" fillId="4" borderId="5" xfId="3" applyNumberFormat="1" applyFont="1" applyFill="1" applyBorder="1" applyAlignment="1" applyProtection="1">
      <alignment horizontal="center" vertical="center" wrapText="1"/>
    </xf>
    <xf numFmtId="177" fontId="6" fillId="4" borderId="6" xfId="2" applyNumberFormat="1" applyFont="1" applyFill="1" applyBorder="1" applyAlignment="1" applyProtection="1">
      <alignment horizontal="center" vertical="center"/>
    </xf>
    <xf numFmtId="0" fontId="6" fillId="0" borderId="5" xfId="3" applyFont="1" applyBorder="1" applyAlignment="1" applyProtection="1">
      <alignment horizontal="center" vertical="center" wrapText="1"/>
    </xf>
    <xf numFmtId="9" fontId="6" fillId="0" borderId="5" xfId="2" applyFont="1" applyBorder="1" applyAlignment="1" applyProtection="1">
      <alignment horizontal="center" vertical="center"/>
    </xf>
    <xf numFmtId="9" fontId="6" fillId="4" borderId="11" xfId="2" applyFont="1" applyFill="1" applyBorder="1" applyAlignment="1" applyProtection="1">
      <alignment horizontal="center" vertical="center"/>
    </xf>
    <xf numFmtId="0" fontId="6" fillId="0" borderId="16" xfId="3" applyFont="1" applyBorder="1" applyAlignment="1" applyProtection="1">
      <alignment vertical="center"/>
    </xf>
    <xf numFmtId="0" fontId="6" fillId="0" borderId="0" xfId="3" applyFont="1" applyBorder="1" applyAlignment="1" applyProtection="1">
      <alignment vertical="center"/>
    </xf>
    <xf numFmtId="0" fontId="7" fillId="0" borderId="17" xfId="3" applyFont="1" applyBorder="1" applyAlignment="1" applyProtection="1">
      <alignment vertical="center"/>
    </xf>
    <xf numFmtId="0" fontId="10" fillId="0" borderId="0" xfId="3" applyFont="1" applyBorder="1" applyAlignment="1" applyProtection="1">
      <alignment vertical="center"/>
    </xf>
    <xf numFmtId="0" fontId="10" fillId="0" borderId="0" xfId="3" applyFont="1" applyBorder="1" applyAlignment="1" applyProtection="1">
      <alignment horizontal="left" vertical="center"/>
    </xf>
    <xf numFmtId="0" fontId="10" fillId="0" borderId="0" xfId="3" applyFont="1" applyAlignment="1" applyProtection="1">
      <alignment vertical="center"/>
    </xf>
    <xf numFmtId="0" fontId="6" fillId="4" borderId="8" xfId="3" applyFont="1" applyFill="1" applyBorder="1" applyAlignment="1" applyProtection="1">
      <alignment horizontal="center" vertical="center"/>
    </xf>
    <xf numFmtId="0" fontId="6" fillId="4" borderId="9" xfId="3" applyFont="1" applyFill="1" applyBorder="1" applyAlignment="1" applyProtection="1">
      <alignment horizontal="center" vertical="center"/>
    </xf>
    <xf numFmtId="0" fontId="6" fillId="4" borderId="10" xfId="3" applyFont="1" applyFill="1" applyBorder="1" applyAlignment="1" applyProtection="1">
      <alignment horizontal="center" vertical="center"/>
    </xf>
    <xf numFmtId="0" fontId="6" fillId="0" borderId="5" xfId="3" applyFont="1" applyFill="1" applyBorder="1" applyAlignment="1" applyProtection="1">
      <alignment horizontal="center" vertical="center"/>
    </xf>
    <xf numFmtId="0" fontId="6" fillId="0" borderId="6" xfId="3" applyFont="1" applyFill="1" applyBorder="1" applyAlignment="1" applyProtection="1">
      <alignment horizontal="center" vertical="center"/>
    </xf>
    <xf numFmtId="0" fontId="8" fillId="2" borderId="12" xfId="3" applyFont="1" applyFill="1" applyBorder="1" applyAlignment="1" applyProtection="1">
      <alignment horizontal="left" vertical="center"/>
    </xf>
    <xf numFmtId="0" fontId="8" fillId="2" borderId="13" xfId="3" applyFont="1" applyFill="1" applyBorder="1" applyAlignment="1" applyProtection="1">
      <alignment horizontal="left" vertical="center"/>
    </xf>
    <xf numFmtId="0" fontId="8" fillId="2" borderId="14" xfId="3" applyFont="1" applyFill="1" applyBorder="1" applyAlignment="1" applyProtection="1">
      <alignment horizontal="left" vertical="center"/>
    </xf>
    <xf numFmtId="0" fontId="9" fillId="0" borderId="5" xfId="3" applyFont="1" applyBorder="1" applyAlignment="1" applyProtection="1">
      <alignment horizontal="center" vertical="center"/>
    </xf>
    <xf numFmtId="0" fontId="9" fillId="0" borderId="6" xfId="3" applyFont="1" applyBorder="1" applyAlignment="1" applyProtection="1">
      <alignment horizontal="center" vertical="center"/>
    </xf>
    <xf numFmtId="0" fontId="6" fillId="0" borderId="8" xfId="3" applyFont="1" applyFill="1" applyBorder="1" applyAlignment="1" applyProtection="1">
      <alignment horizontal="center" vertical="center" wrapText="1"/>
    </xf>
    <xf numFmtId="0" fontId="6" fillId="0" borderId="9" xfId="3" applyFont="1" applyFill="1" applyBorder="1" applyAlignment="1" applyProtection="1">
      <alignment horizontal="center" vertical="center" wrapText="1"/>
    </xf>
    <xf numFmtId="0" fontId="6" fillId="0" borderId="10" xfId="3" applyFont="1" applyFill="1" applyBorder="1" applyAlignment="1" applyProtection="1">
      <alignment horizontal="center" vertical="center" wrapText="1"/>
    </xf>
    <xf numFmtId="0" fontId="6" fillId="0" borderId="8" xfId="3" applyFont="1" applyFill="1" applyBorder="1" applyAlignment="1" applyProtection="1">
      <alignment horizontal="center" vertical="center"/>
    </xf>
    <xf numFmtId="0" fontId="6" fillId="0" borderId="9" xfId="3" applyFont="1" applyFill="1" applyBorder="1" applyAlignment="1" applyProtection="1">
      <alignment horizontal="center" vertical="center"/>
    </xf>
    <xf numFmtId="0" fontId="6" fillId="0" borderId="11" xfId="3" applyFont="1" applyFill="1" applyBorder="1" applyAlignment="1" applyProtection="1">
      <alignment horizontal="center" vertical="center"/>
    </xf>
    <xf numFmtId="0" fontId="8" fillId="2" borderId="1" xfId="3" applyFont="1" applyFill="1" applyBorder="1" applyAlignment="1" applyProtection="1">
      <alignment horizontal="left" vertical="center"/>
    </xf>
    <xf numFmtId="0" fontId="8" fillId="2" borderId="2" xfId="3" applyFont="1" applyFill="1" applyBorder="1" applyAlignment="1" applyProtection="1">
      <alignment horizontal="left" vertical="center"/>
    </xf>
    <xf numFmtId="0" fontId="8" fillId="2" borderId="3" xfId="3" applyFont="1" applyFill="1" applyBorder="1" applyAlignment="1" applyProtection="1">
      <alignment horizontal="left" vertical="center"/>
    </xf>
    <xf numFmtId="0" fontId="6" fillId="0" borderId="10" xfId="3" applyFont="1" applyFill="1" applyBorder="1" applyAlignment="1" applyProtection="1">
      <alignment horizontal="center" vertical="center"/>
    </xf>
    <xf numFmtId="0" fontId="6" fillId="4" borderId="8" xfId="3" applyFont="1" applyFill="1" applyBorder="1" applyAlignment="1" applyProtection="1">
      <alignment horizontal="center" vertical="center" wrapText="1"/>
    </xf>
    <xf numFmtId="0" fontId="6" fillId="4" borderId="9" xfId="3" applyFont="1" applyFill="1" applyBorder="1" applyAlignment="1" applyProtection="1">
      <alignment horizontal="center" vertical="center" wrapText="1"/>
    </xf>
    <xf numFmtId="0" fontId="6" fillId="4" borderId="10" xfId="3" applyFont="1" applyFill="1" applyBorder="1" applyAlignment="1" applyProtection="1">
      <alignment horizontal="center" vertical="center" wrapText="1"/>
    </xf>
    <xf numFmtId="0" fontId="6" fillId="0" borderId="11" xfId="3" applyFont="1" applyFill="1" applyBorder="1" applyAlignment="1" applyProtection="1">
      <alignment horizontal="center" vertical="center" wrapText="1"/>
    </xf>
    <xf numFmtId="0" fontId="6" fillId="0" borderId="8" xfId="3" applyFont="1" applyBorder="1" applyAlignment="1" applyProtection="1">
      <alignment horizontal="center" vertical="center"/>
    </xf>
    <xf numFmtId="0" fontId="6" fillId="0" borderId="10" xfId="3" applyFont="1" applyBorder="1" applyAlignment="1" applyProtection="1">
      <alignment horizontal="center" vertical="center"/>
    </xf>
    <xf numFmtId="0" fontId="6" fillId="0" borderId="11" xfId="3" applyFont="1" applyBorder="1" applyAlignment="1" applyProtection="1">
      <alignment horizontal="center" vertical="center"/>
    </xf>
    <xf numFmtId="0" fontId="6" fillId="0" borderId="8" xfId="3" applyFont="1" applyBorder="1" applyAlignment="1" applyProtection="1">
      <alignment horizontal="center" vertical="center" wrapText="1"/>
    </xf>
    <xf numFmtId="9" fontId="6" fillId="5" borderId="0" xfId="2" applyFont="1" applyFill="1" applyBorder="1" applyAlignment="1" applyProtection="1">
      <alignment horizontal="center" vertical="center"/>
    </xf>
    <xf numFmtId="9" fontId="6" fillId="5" borderId="17" xfId="2" applyFont="1" applyFill="1" applyBorder="1" applyAlignment="1" applyProtection="1">
      <alignment horizontal="center" vertical="center"/>
    </xf>
    <xf numFmtId="0" fontId="6" fillId="0" borderId="5" xfId="3" applyFont="1" applyBorder="1" applyAlignment="1" applyProtection="1">
      <alignment horizontal="left" vertical="center"/>
    </xf>
    <xf numFmtId="0" fontId="6" fillId="0" borderId="6" xfId="3" applyFont="1" applyBorder="1" applyAlignment="1" applyProtection="1">
      <alignment horizontal="left" vertical="center"/>
    </xf>
    <xf numFmtId="0" fontId="6" fillId="4" borderId="5" xfId="3" applyFont="1" applyFill="1" applyBorder="1" applyAlignment="1" applyProtection="1">
      <alignment horizontal="center" vertical="center"/>
    </xf>
    <xf numFmtId="0" fontId="6" fillId="0" borderId="0" xfId="3" applyFont="1" applyBorder="1" applyAlignment="1" applyProtection="1">
      <alignment horizontal="left" vertical="center" wrapText="1"/>
    </xf>
    <xf numFmtId="0" fontId="8" fillId="2" borderId="16" xfId="3" applyFont="1" applyFill="1" applyBorder="1" applyAlignment="1" applyProtection="1">
      <alignment horizontal="left" vertical="center"/>
    </xf>
    <xf numFmtId="0" fontId="8" fillId="2" borderId="0" xfId="3" applyFont="1" applyFill="1" applyBorder="1" applyAlignment="1" applyProtection="1">
      <alignment horizontal="left" vertical="center"/>
    </xf>
    <xf numFmtId="0" fontId="8" fillId="2" borderId="17" xfId="3" applyFont="1" applyFill="1" applyBorder="1" applyAlignment="1" applyProtection="1">
      <alignment horizontal="left" vertical="center"/>
    </xf>
    <xf numFmtId="0" fontId="6" fillId="0" borderId="18" xfId="1" applyFont="1" applyBorder="1" applyAlignment="1" applyProtection="1">
      <alignment horizontal="left" vertical="center" wrapText="1"/>
    </xf>
    <xf numFmtId="0" fontId="6" fillId="0" borderId="19" xfId="1" applyFont="1" applyBorder="1" applyAlignment="1" applyProtection="1">
      <alignment horizontal="left" vertical="center"/>
    </xf>
    <xf numFmtId="0" fontId="6" fillId="0" borderId="20" xfId="1" applyFont="1" applyBorder="1" applyAlignment="1" applyProtection="1">
      <alignment horizontal="left" vertical="center"/>
    </xf>
    <xf numFmtId="0" fontId="6" fillId="0" borderId="21" xfId="1" applyFont="1" applyBorder="1" applyAlignment="1" applyProtection="1">
      <alignment horizontal="left" vertical="center" wrapText="1"/>
    </xf>
    <xf numFmtId="0" fontId="6" fillId="0" borderId="22" xfId="1" applyFont="1" applyBorder="1" applyAlignment="1" applyProtection="1">
      <alignment horizontal="left" vertical="center"/>
    </xf>
    <xf numFmtId="0" fontId="6" fillId="0" borderId="23" xfId="1" applyFont="1" applyBorder="1" applyAlignment="1" applyProtection="1">
      <alignment horizontal="left" vertical="center"/>
    </xf>
    <xf numFmtId="0" fontId="6" fillId="0" borderId="9" xfId="3" applyFont="1" applyBorder="1" applyAlignment="1" applyProtection="1">
      <alignment horizontal="center" vertical="center"/>
    </xf>
    <xf numFmtId="0" fontId="6" fillId="4" borderId="11" xfId="3" applyFont="1" applyFill="1" applyBorder="1" applyAlignment="1" applyProtection="1">
      <alignment horizontal="center" vertical="center"/>
    </xf>
    <xf numFmtId="0" fontId="4" fillId="4" borderId="13" xfId="3" applyFont="1" applyFill="1" applyBorder="1" applyAlignment="1" applyProtection="1">
      <alignment horizontal="left" vertical="center"/>
    </xf>
    <xf numFmtId="49" fontId="6" fillId="0" borderId="8" xfId="3" applyNumberFormat="1" applyFont="1" applyBorder="1" applyAlignment="1" applyProtection="1">
      <alignment horizontal="center" vertical="center"/>
    </xf>
    <xf numFmtId="49" fontId="6" fillId="0" borderId="9" xfId="3" applyNumberFormat="1" applyFont="1" applyBorder="1" applyAlignment="1" applyProtection="1">
      <alignment horizontal="center" vertical="center"/>
    </xf>
    <xf numFmtId="49" fontId="6" fillId="0" borderId="11" xfId="3" applyNumberFormat="1" applyFont="1" applyBorder="1" applyAlignment="1" applyProtection="1">
      <alignment horizontal="center" vertical="center"/>
    </xf>
    <xf numFmtId="49" fontId="6" fillId="0" borderId="10" xfId="3" applyNumberFormat="1" applyFont="1" applyBorder="1" applyAlignment="1" applyProtection="1">
      <alignment horizontal="center" vertical="center"/>
    </xf>
    <xf numFmtId="0" fontId="6" fillId="4" borderId="5" xfId="3" applyFont="1" applyFill="1" applyBorder="1" applyAlignment="1" applyProtection="1">
      <alignment horizontal="left" vertical="center"/>
    </xf>
    <xf numFmtId="0" fontId="6" fillId="4" borderId="6" xfId="3" applyFont="1" applyFill="1" applyBorder="1" applyAlignment="1" applyProtection="1">
      <alignment horizontal="left" vertical="center"/>
    </xf>
  </cellXfs>
  <cellStyles count="6">
    <cellStyle name="Normal_FJ 1006 Jintai closing package-V0114" xfId="1"/>
    <cellStyle name="百分比" xfId="2" builtinId="5"/>
    <cellStyle name="常规" xfId="0" builtinId="0"/>
    <cellStyle name="常规_GZ1005 CLOSING PACKAGE final" xfId="3"/>
    <cellStyle name="普通_001" xfId="4"/>
    <cellStyle name="样式 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%20%20%20%20RenewalAnalysi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  RenewalAnalysi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8"/>
  <sheetViews>
    <sheetView showGridLines="0" tabSelected="1" zoomScaleNormal="100" zoomScaleSheetLayoutView="100" workbookViewId="0">
      <selection activeCell="H6" sqref="H6"/>
    </sheetView>
  </sheetViews>
  <sheetFormatPr defaultColWidth="9.140625" defaultRowHeight="12.75" x14ac:dyDescent="0.25"/>
  <cols>
    <col min="1" max="1" width="39.42578125" style="28" customWidth="1"/>
    <col min="2" max="2" width="15.7109375" style="28" customWidth="1"/>
    <col min="3" max="3" width="15.42578125" style="28" customWidth="1"/>
    <col min="4" max="4" width="14.42578125" style="28" customWidth="1"/>
    <col min="5" max="5" width="15.7109375" style="28" customWidth="1"/>
    <col min="6" max="6" width="16.140625" style="28" customWidth="1"/>
    <col min="7" max="7" width="14.42578125" style="28" customWidth="1"/>
    <col min="8" max="8" width="9.140625" style="28" customWidth="1"/>
    <col min="9" max="16384" width="9.140625" style="28"/>
  </cols>
  <sheetData>
    <row r="1" spans="1:7" ht="21" x14ac:dyDescent="0.25">
      <c r="A1" s="27" t="s">
        <v>0</v>
      </c>
      <c r="B1" s="27"/>
      <c r="C1" s="27"/>
    </row>
    <row r="2" spans="1:7" ht="21" x14ac:dyDescent="0.25">
      <c r="A2" s="27"/>
      <c r="B2" s="27"/>
      <c r="C2" s="27"/>
    </row>
    <row r="3" spans="1:7" ht="21.75" customHeight="1" x14ac:dyDescent="0.25">
      <c r="A3" s="29" t="s">
        <v>1</v>
      </c>
      <c r="B3" s="101" t="str">
        <f>IF(PMT!B2="","",PMT!B2)</f>
        <v/>
      </c>
      <c r="C3" s="101"/>
      <c r="D3" s="101"/>
      <c r="F3" s="30" t="s">
        <v>2</v>
      </c>
    </row>
    <row r="4" spans="1:7" ht="21.75" customHeight="1" x14ac:dyDescent="0.25">
      <c r="A4" s="29" t="s">
        <v>3</v>
      </c>
      <c r="B4" s="101" t="str">
        <f>IF(PMT!B3="","",PMT!B3)</f>
        <v/>
      </c>
      <c r="C4" s="101"/>
      <c r="D4" s="101"/>
      <c r="F4" s="30"/>
    </row>
    <row r="5" spans="1:7" ht="21.75" customHeight="1" x14ac:dyDescent="0.25">
      <c r="A5" s="29" t="s">
        <v>4</v>
      </c>
      <c r="B5" s="101" t="str">
        <f>IF(PMT!B4="","",PMT!B4)</f>
        <v/>
      </c>
      <c r="C5" s="101"/>
      <c r="D5" s="101"/>
      <c r="F5" s="30"/>
    </row>
    <row r="6" spans="1:7" ht="21.75" customHeight="1" x14ac:dyDescent="0.25">
      <c r="A6" s="31"/>
      <c r="D6" s="31"/>
      <c r="F6" s="30"/>
    </row>
    <row r="7" spans="1:7" ht="21.75" customHeight="1" x14ac:dyDescent="0.25">
      <c r="A7" s="72" t="s">
        <v>5</v>
      </c>
      <c r="B7" s="73"/>
      <c r="C7" s="73"/>
      <c r="D7" s="73"/>
      <c r="E7" s="73"/>
      <c r="F7" s="73"/>
      <c r="G7" s="74"/>
    </row>
    <row r="8" spans="1:7" ht="21.75" customHeight="1" x14ac:dyDescent="0.25">
      <c r="A8" s="32" t="s">
        <v>6</v>
      </c>
      <c r="B8" s="64" t="s">
        <v>7</v>
      </c>
      <c r="C8" s="64"/>
      <c r="D8" s="64"/>
      <c r="E8" s="64" t="s">
        <v>8</v>
      </c>
      <c r="F8" s="64"/>
      <c r="G8" s="65"/>
    </row>
    <row r="9" spans="1:7" ht="21.75" customHeight="1" x14ac:dyDescent="0.25">
      <c r="A9" s="33" t="s">
        <v>9</v>
      </c>
      <c r="B9" s="56">
        <f>PMT!B5</f>
        <v>0</v>
      </c>
      <c r="C9" s="57"/>
      <c r="D9" s="58"/>
      <c r="E9" s="56">
        <f>PMT!B12</f>
        <v>0</v>
      </c>
      <c r="F9" s="57"/>
      <c r="G9" s="100"/>
    </row>
    <row r="10" spans="1:7" ht="21.75" customHeight="1" x14ac:dyDescent="0.25">
      <c r="A10" s="33" t="s">
        <v>10</v>
      </c>
      <c r="B10" s="56">
        <f>PMT!B6</f>
        <v>0</v>
      </c>
      <c r="C10" s="57"/>
      <c r="D10" s="58"/>
      <c r="E10" s="69">
        <f>PMT!B13</f>
        <v>0</v>
      </c>
      <c r="F10" s="70"/>
      <c r="G10" s="71"/>
    </row>
    <row r="11" spans="1:7" ht="21.75" customHeight="1" x14ac:dyDescent="0.25">
      <c r="A11" s="33" t="s">
        <v>11</v>
      </c>
      <c r="B11" s="69">
        <f>PMT!B7</f>
        <v>0</v>
      </c>
      <c r="C11" s="70"/>
      <c r="D11" s="75"/>
      <c r="E11" s="69">
        <f>PMT!B14</f>
        <v>0</v>
      </c>
      <c r="F11" s="70"/>
      <c r="G11" s="71"/>
    </row>
    <row r="12" spans="1:7" ht="21.75" customHeight="1" x14ac:dyDescent="0.25">
      <c r="A12" s="33" t="s">
        <v>12</v>
      </c>
      <c r="B12" s="69">
        <f>PMT!B8</f>
        <v>0</v>
      </c>
      <c r="C12" s="70"/>
      <c r="D12" s="75"/>
      <c r="E12" s="69">
        <f>PMT!B15</f>
        <v>0</v>
      </c>
      <c r="F12" s="70"/>
      <c r="G12" s="71"/>
    </row>
    <row r="13" spans="1:7" ht="21.75" customHeight="1" x14ac:dyDescent="0.25">
      <c r="A13" s="33" t="s">
        <v>13</v>
      </c>
      <c r="B13" s="56">
        <f>PMT!B9</f>
        <v>0</v>
      </c>
      <c r="C13" s="57"/>
      <c r="D13" s="58"/>
      <c r="E13" s="56">
        <f>PMT!B16</f>
        <v>0</v>
      </c>
      <c r="F13" s="57"/>
      <c r="G13" s="100"/>
    </row>
    <row r="14" spans="1:7" ht="21.75" customHeight="1" x14ac:dyDescent="0.25">
      <c r="A14" s="33" t="s">
        <v>14</v>
      </c>
      <c r="B14" s="56">
        <f>PMT!B10</f>
        <v>0</v>
      </c>
      <c r="C14" s="57"/>
      <c r="D14" s="58"/>
      <c r="E14" s="69">
        <f>PMT!B17</f>
        <v>0</v>
      </c>
      <c r="F14" s="70"/>
      <c r="G14" s="71"/>
    </row>
    <row r="15" spans="1:7" ht="63.75" customHeight="1" x14ac:dyDescent="0.25">
      <c r="A15" s="33" t="s">
        <v>15</v>
      </c>
      <c r="B15" s="66">
        <f>PMT!B11</f>
        <v>0</v>
      </c>
      <c r="C15" s="67"/>
      <c r="D15" s="68"/>
      <c r="E15" s="69">
        <f>PMT!B18</f>
        <v>0</v>
      </c>
      <c r="F15" s="70"/>
      <c r="G15" s="71"/>
    </row>
    <row r="16" spans="1:7" ht="21.75" customHeight="1" x14ac:dyDescent="0.25">
      <c r="A16" s="61" t="s">
        <v>16</v>
      </c>
      <c r="B16" s="62"/>
      <c r="C16" s="62"/>
      <c r="D16" s="62"/>
      <c r="E16" s="62"/>
      <c r="F16" s="62"/>
      <c r="G16" s="63"/>
    </row>
    <row r="17" spans="1:7" ht="21.75" customHeight="1" x14ac:dyDescent="0.25">
      <c r="A17" s="32" t="s">
        <v>6</v>
      </c>
      <c r="B17" s="64" t="s">
        <v>17</v>
      </c>
      <c r="C17" s="64"/>
      <c r="D17" s="64"/>
      <c r="E17" s="64" t="s">
        <v>18</v>
      </c>
      <c r="F17" s="64"/>
      <c r="G17" s="65"/>
    </row>
    <row r="18" spans="1:7" ht="21.95" customHeight="1" x14ac:dyDescent="0.25">
      <c r="A18" s="34" t="s">
        <v>19</v>
      </c>
      <c r="B18" s="56">
        <f>PMT!B19</f>
        <v>0</v>
      </c>
      <c r="C18" s="57"/>
      <c r="D18" s="58"/>
      <c r="E18" s="59">
        <f>PMT!B28</f>
        <v>0</v>
      </c>
      <c r="F18" s="59"/>
      <c r="G18" s="60" t="s">
        <v>2</v>
      </c>
    </row>
    <row r="19" spans="1:7" ht="21.95" customHeight="1" x14ac:dyDescent="0.25">
      <c r="A19" s="34" t="s">
        <v>20</v>
      </c>
      <c r="B19" s="56">
        <f>PMT!B20</f>
        <v>0</v>
      </c>
      <c r="C19" s="57"/>
      <c r="D19" s="58"/>
      <c r="E19" s="59">
        <f>PMT!B29</f>
        <v>0</v>
      </c>
      <c r="F19" s="59"/>
      <c r="G19" s="60" t="s">
        <v>2</v>
      </c>
    </row>
    <row r="20" spans="1:7" ht="21.95" customHeight="1" x14ac:dyDescent="0.25">
      <c r="A20" s="34" t="s">
        <v>21</v>
      </c>
      <c r="B20" s="56">
        <f>PMT!B21</f>
        <v>0</v>
      </c>
      <c r="C20" s="57"/>
      <c r="D20" s="58"/>
      <c r="E20" s="59">
        <f>PMT!B30</f>
        <v>0</v>
      </c>
      <c r="F20" s="59"/>
      <c r="G20" s="60" t="s">
        <v>2</v>
      </c>
    </row>
    <row r="21" spans="1:7" ht="21.95" customHeight="1" x14ac:dyDescent="0.25">
      <c r="A21" s="34" t="s">
        <v>22</v>
      </c>
      <c r="B21" s="56">
        <f>PMT!B22</f>
        <v>0</v>
      </c>
      <c r="C21" s="57"/>
      <c r="D21" s="58"/>
      <c r="E21" s="59">
        <f>PMT!B31</f>
        <v>0</v>
      </c>
      <c r="F21" s="59"/>
      <c r="G21" s="60" t="s">
        <v>2</v>
      </c>
    </row>
    <row r="22" spans="1:7" ht="21.95" customHeight="1" x14ac:dyDescent="0.25">
      <c r="A22" s="34" t="s">
        <v>23</v>
      </c>
      <c r="B22" s="56">
        <f>PMT!B23</f>
        <v>0</v>
      </c>
      <c r="C22" s="57"/>
      <c r="D22" s="58"/>
      <c r="E22" s="59">
        <f>PMT!B32</f>
        <v>0</v>
      </c>
      <c r="F22" s="59"/>
      <c r="G22" s="60" t="s">
        <v>2</v>
      </c>
    </row>
    <row r="23" spans="1:7" ht="21" customHeight="1" x14ac:dyDescent="0.25">
      <c r="A23" s="35" t="s">
        <v>24</v>
      </c>
      <c r="B23" s="56">
        <f>PMT!B24</f>
        <v>0</v>
      </c>
      <c r="C23" s="57"/>
      <c r="D23" s="58"/>
      <c r="E23" s="59">
        <f>PMT!B33</f>
        <v>0</v>
      </c>
      <c r="F23" s="59"/>
      <c r="G23" s="60" t="s">
        <v>2</v>
      </c>
    </row>
    <row r="24" spans="1:7" ht="21.95" customHeight="1" x14ac:dyDescent="0.25">
      <c r="A24" s="35" t="s">
        <v>25</v>
      </c>
      <c r="B24" s="56">
        <f>PMT!B25</f>
        <v>0</v>
      </c>
      <c r="C24" s="57"/>
      <c r="D24" s="58"/>
      <c r="E24" s="59">
        <f>PMT!B34</f>
        <v>0</v>
      </c>
      <c r="F24" s="59"/>
      <c r="G24" s="60" t="s">
        <v>2</v>
      </c>
    </row>
    <row r="25" spans="1:7" ht="81" customHeight="1" x14ac:dyDescent="0.25">
      <c r="A25" s="35" t="s">
        <v>26</v>
      </c>
      <c r="B25" s="76">
        <f>PMT!B26</f>
        <v>0</v>
      </c>
      <c r="C25" s="77"/>
      <c r="D25" s="78"/>
      <c r="E25" s="66">
        <f>PMT!B35</f>
        <v>0</v>
      </c>
      <c r="F25" s="67"/>
      <c r="G25" s="79" t="s">
        <v>2</v>
      </c>
    </row>
    <row r="26" spans="1:7" ht="47.25" customHeight="1" x14ac:dyDescent="0.25">
      <c r="A26" s="35" t="s">
        <v>27</v>
      </c>
      <c r="B26" s="69">
        <f>PMT!B27</f>
        <v>0</v>
      </c>
      <c r="C26" s="70"/>
      <c r="D26" s="75"/>
      <c r="E26" s="59">
        <f>PMT!B36</f>
        <v>0</v>
      </c>
      <c r="F26" s="59"/>
      <c r="G26" s="60" t="s">
        <v>2</v>
      </c>
    </row>
    <row r="27" spans="1:7" ht="48" customHeight="1" x14ac:dyDescent="0.25">
      <c r="A27" s="36" t="s">
        <v>28</v>
      </c>
      <c r="B27" s="37">
        <f>PMT!B37</f>
        <v>0</v>
      </c>
      <c r="C27" s="37" t="s">
        <v>29</v>
      </c>
      <c r="D27" s="38">
        <f>PMT!B38</f>
        <v>0</v>
      </c>
      <c r="E27" s="39">
        <f>PMT!B39</f>
        <v>0</v>
      </c>
      <c r="F27" s="37" t="s">
        <v>29</v>
      </c>
      <c r="G27" s="40">
        <f>PMT!B40</f>
        <v>0</v>
      </c>
    </row>
    <row r="28" spans="1:7" ht="25.5" x14ac:dyDescent="0.25">
      <c r="A28" s="41" t="s">
        <v>30</v>
      </c>
      <c r="B28" s="42">
        <f>PMT!B41</f>
        <v>0</v>
      </c>
      <c r="C28" s="43" t="s">
        <v>29</v>
      </c>
      <c r="D28" s="44">
        <f>PMT!B42</f>
        <v>0</v>
      </c>
      <c r="E28" s="45">
        <f>PMT!B43</f>
        <v>0</v>
      </c>
      <c r="F28" s="43" t="s">
        <v>29</v>
      </c>
      <c r="G28" s="46">
        <f>PMT!B44</f>
        <v>0</v>
      </c>
    </row>
    <row r="29" spans="1:7" ht="33" customHeight="1" x14ac:dyDescent="0.25">
      <c r="A29" s="41" t="s">
        <v>31</v>
      </c>
      <c r="B29" s="37" t="s">
        <v>130</v>
      </c>
      <c r="C29" s="80">
        <f>PMT!B45</f>
        <v>0</v>
      </c>
      <c r="D29" s="81"/>
      <c r="E29" s="37" t="s">
        <v>32</v>
      </c>
      <c r="F29" s="80">
        <f>PMT!B46</f>
        <v>0</v>
      </c>
      <c r="G29" s="82"/>
    </row>
    <row r="30" spans="1:7" ht="33" customHeight="1" x14ac:dyDescent="0.25">
      <c r="A30" s="41" t="s">
        <v>33</v>
      </c>
      <c r="B30" s="47" t="s">
        <v>107</v>
      </c>
      <c r="C30" s="80">
        <f>PMT!B47</f>
        <v>0</v>
      </c>
      <c r="D30" s="81"/>
      <c r="E30" s="37" t="s">
        <v>34</v>
      </c>
      <c r="F30" s="84" t="str">
        <f>IFERROR(C30/C29-1,"")</f>
        <v/>
      </c>
      <c r="G30" s="85"/>
    </row>
    <row r="31" spans="1:7" ht="33" customHeight="1" x14ac:dyDescent="0.25">
      <c r="A31" s="41" t="s">
        <v>35</v>
      </c>
      <c r="B31" s="83" t="s">
        <v>109</v>
      </c>
      <c r="C31" s="81"/>
      <c r="D31" s="48">
        <f>PMT!B48</f>
        <v>0</v>
      </c>
      <c r="E31" s="80" t="s">
        <v>111</v>
      </c>
      <c r="F31" s="81"/>
      <c r="G31" s="49">
        <f>PMT!B49</f>
        <v>0</v>
      </c>
    </row>
    <row r="32" spans="1:7" ht="33" customHeight="1" x14ac:dyDescent="0.25">
      <c r="A32" s="41" t="s">
        <v>37</v>
      </c>
      <c r="B32" s="83" t="s">
        <v>109</v>
      </c>
      <c r="C32" s="81"/>
      <c r="D32" s="48">
        <f>PMT!B50</f>
        <v>0</v>
      </c>
      <c r="E32" s="80" t="s">
        <v>36</v>
      </c>
      <c r="F32" s="81"/>
      <c r="G32" s="49">
        <f>PMT!B51</f>
        <v>0</v>
      </c>
    </row>
    <row r="33" spans="1:7" ht="30" customHeight="1" x14ac:dyDescent="0.25">
      <c r="A33" s="36" t="s">
        <v>38</v>
      </c>
      <c r="B33" s="80">
        <f>PMT!B52</f>
        <v>0</v>
      </c>
      <c r="C33" s="99"/>
      <c r="D33" s="81"/>
      <c r="E33" s="102" t="s">
        <v>41</v>
      </c>
      <c r="F33" s="103"/>
      <c r="G33" s="104"/>
    </row>
    <row r="34" spans="1:7" ht="30" customHeight="1" x14ac:dyDescent="0.25">
      <c r="A34" s="36" t="s">
        <v>39</v>
      </c>
      <c r="B34" s="88">
        <f>PMT!B53</f>
        <v>0</v>
      </c>
      <c r="C34" s="88"/>
      <c r="D34" s="88"/>
      <c r="E34" s="102" t="s">
        <v>41</v>
      </c>
      <c r="F34" s="103"/>
      <c r="G34" s="104"/>
    </row>
    <row r="35" spans="1:7" ht="27" customHeight="1" x14ac:dyDescent="0.25">
      <c r="A35" s="35" t="s">
        <v>67</v>
      </c>
      <c r="B35" s="88">
        <f>PMT!B54</f>
        <v>0</v>
      </c>
      <c r="C35" s="88"/>
      <c r="D35" s="88"/>
      <c r="E35" s="102" t="s">
        <v>41</v>
      </c>
      <c r="F35" s="103"/>
      <c r="G35" s="104"/>
    </row>
    <row r="36" spans="1:7" ht="21.95" customHeight="1" x14ac:dyDescent="0.25">
      <c r="A36" s="35" t="s">
        <v>40</v>
      </c>
      <c r="B36" s="102" t="s">
        <v>41</v>
      </c>
      <c r="C36" s="103"/>
      <c r="D36" s="105"/>
      <c r="E36" s="106">
        <f>PMT!B55</f>
        <v>0</v>
      </c>
      <c r="F36" s="106"/>
      <c r="G36" s="107"/>
    </row>
    <row r="37" spans="1:7" ht="21.95" customHeight="1" x14ac:dyDescent="0.25">
      <c r="A37" s="35" t="s">
        <v>42</v>
      </c>
      <c r="B37" s="88">
        <f>PMT!B56</f>
        <v>0</v>
      </c>
      <c r="C37" s="88"/>
      <c r="D37" s="88"/>
      <c r="E37" s="86">
        <f>PMT!B62</f>
        <v>0</v>
      </c>
      <c r="F37" s="86"/>
      <c r="G37" s="87"/>
    </row>
    <row r="38" spans="1:7" ht="21.95" customHeight="1" x14ac:dyDescent="0.25">
      <c r="A38" s="35" t="s">
        <v>43</v>
      </c>
      <c r="B38" s="88">
        <f>PMT!B57</f>
        <v>0</v>
      </c>
      <c r="C38" s="88"/>
      <c r="D38" s="88"/>
      <c r="E38" s="86">
        <f>PMT!B63</f>
        <v>0</v>
      </c>
      <c r="F38" s="86"/>
      <c r="G38" s="87"/>
    </row>
    <row r="39" spans="1:7" ht="21.95" customHeight="1" x14ac:dyDescent="0.25">
      <c r="A39" s="35" t="s">
        <v>44</v>
      </c>
      <c r="B39" s="59">
        <f>PMT!B58</f>
        <v>0</v>
      </c>
      <c r="C39" s="59"/>
      <c r="D39" s="59"/>
      <c r="E39" s="86">
        <f>PMT!B64</f>
        <v>0</v>
      </c>
      <c r="F39" s="86"/>
      <c r="G39" s="87"/>
    </row>
    <row r="40" spans="1:7" ht="21.95" customHeight="1" x14ac:dyDescent="0.25">
      <c r="A40" s="35" t="s">
        <v>45</v>
      </c>
      <c r="B40" s="88">
        <f>PMT!B59</f>
        <v>0</v>
      </c>
      <c r="C40" s="88"/>
      <c r="D40" s="88"/>
      <c r="E40" s="80">
        <f>PMT!B65</f>
        <v>0</v>
      </c>
      <c r="F40" s="99"/>
      <c r="G40" s="82"/>
    </row>
    <row r="41" spans="1:7" ht="21.75" customHeight="1" x14ac:dyDescent="0.25">
      <c r="A41" s="35" t="s">
        <v>46</v>
      </c>
      <c r="B41" s="59">
        <f>PMT!B60</f>
        <v>0</v>
      </c>
      <c r="C41" s="59"/>
      <c r="D41" s="59"/>
      <c r="E41" s="86">
        <f>PMT!B66</f>
        <v>0</v>
      </c>
      <c r="F41" s="86"/>
      <c r="G41" s="87"/>
    </row>
    <row r="42" spans="1:7" ht="21.95" customHeight="1" x14ac:dyDescent="0.25">
      <c r="A42" s="35" t="s">
        <v>47</v>
      </c>
      <c r="B42" s="59">
        <f>PMT!B61</f>
        <v>0</v>
      </c>
      <c r="C42" s="59"/>
      <c r="D42" s="59"/>
      <c r="E42" s="86">
        <f>PMT!B67</f>
        <v>0</v>
      </c>
      <c r="F42" s="86"/>
      <c r="G42" s="87"/>
    </row>
    <row r="43" spans="1:7" x14ac:dyDescent="0.25">
      <c r="A43" s="50"/>
      <c r="B43" s="51"/>
      <c r="C43" s="51"/>
      <c r="D43" s="51"/>
      <c r="E43" s="51"/>
      <c r="F43" s="51"/>
      <c r="G43" s="52"/>
    </row>
    <row r="44" spans="1:7" ht="21.75" customHeight="1" x14ac:dyDescent="0.25">
      <c r="A44" s="90" t="s">
        <v>127</v>
      </c>
      <c r="B44" s="91"/>
      <c r="C44" s="91"/>
      <c r="D44" s="91"/>
      <c r="E44" s="91"/>
      <c r="F44" s="91"/>
      <c r="G44" s="92"/>
    </row>
    <row r="45" spans="1:7" ht="252.75" customHeight="1" x14ac:dyDescent="0.25">
      <c r="A45" s="93">
        <f>PMT!B68</f>
        <v>0</v>
      </c>
      <c r="B45" s="94"/>
      <c r="C45" s="94"/>
      <c r="D45" s="94"/>
      <c r="E45" s="94"/>
      <c r="F45" s="94"/>
      <c r="G45" s="95"/>
    </row>
    <row r="46" spans="1:7" ht="21.75" customHeight="1" x14ac:dyDescent="0.25">
      <c r="A46" s="90" t="s">
        <v>128</v>
      </c>
      <c r="B46" s="91"/>
      <c r="C46" s="91"/>
      <c r="D46" s="91"/>
      <c r="E46" s="91"/>
      <c r="F46" s="91"/>
      <c r="G46" s="92"/>
    </row>
    <row r="47" spans="1:7" ht="99" customHeight="1" x14ac:dyDescent="0.25">
      <c r="A47" s="96">
        <f>PMT!B69</f>
        <v>0</v>
      </c>
      <c r="B47" s="97"/>
      <c r="C47" s="97"/>
      <c r="D47" s="97"/>
      <c r="E47" s="97"/>
      <c r="F47" s="97"/>
      <c r="G47" s="98"/>
    </row>
    <row r="49" spans="1:7" s="51" customFormat="1" x14ac:dyDescent="0.25"/>
    <row r="50" spans="1:7" s="51" customFormat="1" x14ac:dyDescent="0.25"/>
    <row r="51" spans="1:7" s="51" customFormat="1" x14ac:dyDescent="0.25"/>
    <row r="52" spans="1:7" s="51" customFormat="1" x14ac:dyDescent="0.25"/>
    <row r="53" spans="1:7" s="51" customFormat="1" x14ac:dyDescent="0.25"/>
    <row r="54" spans="1:7" s="51" customFormat="1" x14ac:dyDescent="0.25"/>
    <row r="55" spans="1:7" s="51" customFormat="1" x14ac:dyDescent="0.25"/>
    <row r="56" spans="1:7" s="51" customFormat="1" ht="33.75" customHeight="1" x14ac:dyDescent="0.25">
      <c r="B56" s="53"/>
      <c r="C56" s="89"/>
      <c r="D56" s="89"/>
      <c r="E56" s="53"/>
      <c r="F56" s="89"/>
      <c r="G56" s="89"/>
    </row>
    <row r="57" spans="1:7" s="51" customFormat="1" ht="15.75" x14ac:dyDescent="0.25">
      <c r="A57" s="53"/>
      <c r="B57" s="53"/>
      <c r="C57" s="53"/>
      <c r="D57" s="53"/>
      <c r="E57" s="53"/>
    </row>
    <row r="58" spans="1:7" s="51" customFormat="1" ht="15.75" x14ac:dyDescent="0.25">
      <c r="A58" s="53"/>
      <c r="B58" s="53"/>
      <c r="C58" s="53"/>
      <c r="D58" s="53"/>
      <c r="E58" s="53"/>
    </row>
    <row r="59" spans="1:7" s="51" customFormat="1" ht="15.75" x14ac:dyDescent="0.25">
      <c r="A59" s="53"/>
      <c r="B59" s="53"/>
      <c r="C59" s="53"/>
      <c r="D59" s="53"/>
      <c r="E59" s="53"/>
      <c r="F59" s="53"/>
    </row>
    <row r="60" spans="1:7" s="51" customFormat="1" ht="15.75" x14ac:dyDescent="0.25">
      <c r="A60" s="53"/>
      <c r="B60" s="53"/>
      <c r="C60" s="53"/>
      <c r="D60" s="53"/>
      <c r="E60" s="53"/>
      <c r="F60" s="53"/>
    </row>
    <row r="61" spans="1:7" s="51" customFormat="1" ht="15.75" x14ac:dyDescent="0.25">
      <c r="A61" s="53"/>
      <c r="B61" s="53"/>
      <c r="C61" s="53"/>
      <c r="D61" s="53"/>
      <c r="E61" s="53"/>
      <c r="F61" s="53"/>
    </row>
    <row r="62" spans="1:7" s="51" customFormat="1" x14ac:dyDescent="0.25"/>
    <row r="63" spans="1:7" s="51" customFormat="1" x14ac:dyDescent="0.25"/>
    <row r="64" spans="1:7" s="51" customFormat="1" ht="15.75" x14ac:dyDescent="0.25">
      <c r="E64" s="53"/>
    </row>
    <row r="65" spans="2:7" s="51" customFormat="1" ht="15.75" x14ac:dyDescent="0.25">
      <c r="B65" s="53"/>
      <c r="C65" s="53"/>
      <c r="D65" s="53"/>
      <c r="E65" s="53"/>
      <c r="F65" s="53"/>
    </row>
    <row r="66" spans="2:7" s="51" customFormat="1" ht="15.75" x14ac:dyDescent="0.25">
      <c r="D66" s="54"/>
      <c r="E66" s="54"/>
      <c r="F66" s="53"/>
      <c r="G66" s="53"/>
    </row>
    <row r="67" spans="2:7" s="51" customFormat="1" ht="15.75" x14ac:dyDescent="0.25">
      <c r="D67" s="54"/>
      <c r="E67" s="54"/>
      <c r="G67" s="53"/>
    </row>
    <row r="68" spans="2:7" s="51" customFormat="1" ht="15.75" x14ac:dyDescent="0.25">
      <c r="D68" s="54"/>
      <c r="E68" s="54"/>
      <c r="G68" s="53"/>
    </row>
    <row r="69" spans="2:7" s="51" customFormat="1" ht="15.75" x14ac:dyDescent="0.25">
      <c r="D69" s="54"/>
      <c r="E69" s="54"/>
      <c r="G69" s="53"/>
    </row>
    <row r="70" spans="2:7" s="51" customFormat="1" ht="15.75" x14ac:dyDescent="0.25">
      <c r="D70" s="54"/>
      <c r="E70" s="54"/>
      <c r="G70" s="53"/>
    </row>
    <row r="71" spans="2:7" s="51" customFormat="1" ht="15.75" x14ac:dyDescent="0.25">
      <c r="G71" s="53"/>
    </row>
    <row r="72" spans="2:7" ht="15.75" x14ac:dyDescent="0.25">
      <c r="G72" s="55"/>
    </row>
    <row r="73" spans="2:7" ht="15.75" x14ac:dyDescent="0.25">
      <c r="G73" s="55"/>
    </row>
    <row r="74" spans="2:7" ht="15.75" x14ac:dyDescent="0.25">
      <c r="G74" s="55"/>
    </row>
    <row r="75" spans="2:7" ht="15.75" x14ac:dyDescent="0.25">
      <c r="G75" s="55"/>
    </row>
    <row r="76" spans="2:7" ht="15.75" x14ac:dyDescent="0.25">
      <c r="G76" s="55"/>
    </row>
    <row r="77" spans="2:7" ht="15.75" x14ac:dyDescent="0.25">
      <c r="G77" s="55"/>
    </row>
    <row r="78" spans="2:7" ht="15.75" x14ac:dyDescent="0.25">
      <c r="G78" s="55"/>
    </row>
  </sheetData>
  <sheetProtection algorithmName="SHA-512" hashValue="MLYAbHu+Ag1bvIajmn2NZdbItPySrPU7JHQjV1FMYIarUOVoCrei9EEowsVL8arawmzn9/kmJiZuEYlPHNcHvg==" saltValue="FgD3fbeRFLQ759k5AsUoxQ==" spinCount="100000" sheet="1" objects="1" scenarios="1"/>
  <mergeCells count="75">
    <mergeCell ref="B33:D33"/>
    <mergeCell ref="E33:G33"/>
    <mergeCell ref="B34:D34"/>
    <mergeCell ref="E34:G34"/>
    <mergeCell ref="B38:D38"/>
    <mergeCell ref="B35:D35"/>
    <mergeCell ref="E35:G35"/>
    <mergeCell ref="B36:D36"/>
    <mergeCell ref="E36:G36"/>
    <mergeCell ref="B37:D37"/>
    <mergeCell ref="E9:G9"/>
    <mergeCell ref="E13:G13"/>
    <mergeCell ref="B3:D3"/>
    <mergeCell ref="B4:D4"/>
    <mergeCell ref="B5:D5"/>
    <mergeCell ref="C56:D56"/>
    <mergeCell ref="F56:G56"/>
    <mergeCell ref="A44:G44"/>
    <mergeCell ref="A45:G45"/>
    <mergeCell ref="B41:D41"/>
    <mergeCell ref="E41:G41"/>
    <mergeCell ref="B42:D42"/>
    <mergeCell ref="E42:G42"/>
    <mergeCell ref="A46:G46"/>
    <mergeCell ref="A47:G47"/>
    <mergeCell ref="E37:G37"/>
    <mergeCell ref="E38:G38"/>
    <mergeCell ref="B39:D39"/>
    <mergeCell ref="E39:G39"/>
    <mergeCell ref="B40:D40"/>
    <mergeCell ref="E40:G40"/>
    <mergeCell ref="C29:D29"/>
    <mergeCell ref="F29:G29"/>
    <mergeCell ref="B31:C31"/>
    <mergeCell ref="E31:F31"/>
    <mergeCell ref="B32:C32"/>
    <mergeCell ref="E32:F32"/>
    <mergeCell ref="C30:D30"/>
    <mergeCell ref="F30:G30"/>
    <mergeCell ref="B24:D24"/>
    <mergeCell ref="E24:G24"/>
    <mergeCell ref="B25:D25"/>
    <mergeCell ref="E25:G25"/>
    <mergeCell ref="B26:D26"/>
    <mergeCell ref="E26:G26"/>
    <mergeCell ref="B15:D15"/>
    <mergeCell ref="E15:G15"/>
    <mergeCell ref="E18:G18"/>
    <mergeCell ref="A7:G7"/>
    <mergeCell ref="B8:D8"/>
    <mergeCell ref="E8:G8"/>
    <mergeCell ref="B11:D11"/>
    <mergeCell ref="E11:G11"/>
    <mergeCell ref="E14:G14"/>
    <mergeCell ref="B9:D9"/>
    <mergeCell ref="B10:D10"/>
    <mergeCell ref="B12:D12"/>
    <mergeCell ref="B13:D13"/>
    <mergeCell ref="B14:D14"/>
    <mergeCell ref="E10:G10"/>
    <mergeCell ref="E12:G12"/>
    <mergeCell ref="A16:G16"/>
    <mergeCell ref="B17:D17"/>
    <mergeCell ref="E17:G17"/>
    <mergeCell ref="B18:D18"/>
    <mergeCell ref="B20:D20"/>
    <mergeCell ref="E20:G20"/>
    <mergeCell ref="B23:D23"/>
    <mergeCell ref="E23:G23"/>
    <mergeCell ref="B21:D21"/>
    <mergeCell ref="E21:G21"/>
    <mergeCell ref="B19:D19"/>
    <mergeCell ref="E19:G19"/>
    <mergeCell ref="B22:D22"/>
    <mergeCell ref="E22:G22"/>
  </mergeCells>
  <phoneticPr fontId="5" type="noConversion"/>
  <printOptions horizontalCentered="1"/>
  <pageMargins left="0.74803149606299213" right="0.74803149606299213" top="0.35433070866141736" bottom="0.31496062992125984" header="0.31496062992125984" footer="0.19685039370078741"/>
  <pageSetup paperSize="9" scale="53" orientation="portrait" r:id="rId1"/>
  <headerFooter alignWithMargins="0"/>
  <colBreaks count="1" manualBreakCount="1">
    <brk id="5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C3" sqref="C3"/>
    </sheetView>
  </sheetViews>
  <sheetFormatPr defaultRowHeight="12" x14ac:dyDescent="0.2"/>
  <cols>
    <col min="1" max="1" width="62" style="13" customWidth="1"/>
    <col min="2" max="2" width="13.85546875" style="13" customWidth="1"/>
    <col min="3" max="3" width="9.140625" style="13" customWidth="1"/>
    <col min="4" max="4" width="49.140625" style="13" customWidth="1"/>
    <col min="5" max="5" width="7" style="15" bestFit="1" customWidth="1"/>
    <col min="6" max="6" width="9.140625" style="15" customWidth="1"/>
    <col min="7" max="16384" width="9.140625" style="15"/>
  </cols>
  <sheetData>
    <row r="1" spans="1:5" x14ac:dyDescent="0.2">
      <c r="A1" s="13" t="s">
        <v>50</v>
      </c>
      <c r="B1" s="14" t="s">
        <v>51</v>
      </c>
      <c r="D1" s="13" t="s">
        <v>50</v>
      </c>
      <c r="E1" s="15" t="s">
        <v>52</v>
      </c>
    </row>
    <row r="2" spans="1:5" x14ac:dyDescent="0.2">
      <c r="A2" s="13" t="s">
        <v>1</v>
      </c>
      <c r="B2" s="14"/>
      <c r="D2" s="16" t="s">
        <v>34</v>
      </c>
      <c r="E2" s="15" t="str">
        <f>RenewalAnalysis!F30</f>
        <v/>
      </c>
    </row>
    <row r="3" spans="1:5" x14ac:dyDescent="0.2">
      <c r="A3" s="13" t="s">
        <v>3</v>
      </c>
      <c r="B3" s="14"/>
    </row>
    <row r="4" spans="1:5" x14ac:dyDescent="0.2">
      <c r="A4" s="13" t="s">
        <v>4</v>
      </c>
      <c r="B4" s="14"/>
    </row>
    <row r="5" spans="1:5" x14ac:dyDescent="0.2">
      <c r="A5" s="17" t="s">
        <v>68</v>
      </c>
      <c r="B5" s="14"/>
    </row>
    <row r="6" spans="1:5" x14ac:dyDescent="0.2">
      <c r="A6" s="17" t="s">
        <v>69</v>
      </c>
      <c r="B6" s="14"/>
      <c r="D6" s="18"/>
    </row>
    <row r="7" spans="1:5" x14ac:dyDescent="0.2">
      <c r="A7" s="17" t="s">
        <v>70</v>
      </c>
      <c r="B7" s="14"/>
      <c r="D7" s="19"/>
    </row>
    <row r="8" spans="1:5" x14ac:dyDescent="0.2">
      <c r="A8" s="17" t="s">
        <v>71</v>
      </c>
      <c r="B8" s="14"/>
      <c r="D8" s="20"/>
    </row>
    <row r="9" spans="1:5" x14ac:dyDescent="0.2">
      <c r="A9" s="17" t="s">
        <v>72</v>
      </c>
      <c r="B9" s="14"/>
      <c r="D9" s="19"/>
      <c r="E9" s="21"/>
    </row>
    <row r="10" spans="1:5" x14ac:dyDescent="0.2">
      <c r="A10" s="17" t="s">
        <v>73</v>
      </c>
      <c r="B10" s="14"/>
    </row>
    <row r="11" spans="1:5" ht="15" customHeight="1" x14ac:dyDescent="0.2">
      <c r="A11" s="17" t="s">
        <v>74</v>
      </c>
      <c r="B11" s="14"/>
    </row>
    <row r="12" spans="1:5" x14ac:dyDescent="0.2">
      <c r="A12" s="17" t="s">
        <v>75</v>
      </c>
      <c r="B12" s="14"/>
    </row>
    <row r="13" spans="1:5" x14ac:dyDescent="0.2">
      <c r="A13" s="17" t="s">
        <v>76</v>
      </c>
      <c r="B13" s="14"/>
    </row>
    <row r="14" spans="1:5" x14ac:dyDescent="0.2">
      <c r="A14" s="17" t="s">
        <v>77</v>
      </c>
      <c r="B14" s="14"/>
    </row>
    <row r="15" spans="1:5" x14ac:dyDescent="0.2">
      <c r="A15" s="17" t="s">
        <v>78</v>
      </c>
      <c r="B15" s="14"/>
      <c r="E15" s="22"/>
    </row>
    <row r="16" spans="1:5" x14ac:dyDescent="0.2">
      <c r="A16" s="17" t="s">
        <v>79</v>
      </c>
      <c r="B16" s="14"/>
    </row>
    <row r="17" spans="1:4" x14ac:dyDescent="0.2">
      <c r="A17" s="17" t="s">
        <v>80</v>
      </c>
      <c r="B17" s="14"/>
      <c r="D17" s="23"/>
    </row>
    <row r="18" spans="1:4" x14ac:dyDescent="0.2">
      <c r="A18" s="17" t="s">
        <v>81</v>
      </c>
      <c r="B18" s="14"/>
    </row>
    <row r="19" spans="1:4" x14ac:dyDescent="0.2">
      <c r="A19" s="17" t="s">
        <v>82</v>
      </c>
      <c r="B19" s="14"/>
    </row>
    <row r="20" spans="1:4" x14ac:dyDescent="0.2">
      <c r="A20" s="17" t="s">
        <v>83</v>
      </c>
      <c r="B20" s="14"/>
    </row>
    <row r="21" spans="1:4" x14ac:dyDescent="0.2">
      <c r="A21" s="17" t="s">
        <v>84</v>
      </c>
      <c r="B21" s="14"/>
    </row>
    <row r="22" spans="1:4" x14ac:dyDescent="0.2">
      <c r="A22" s="17" t="s">
        <v>85</v>
      </c>
      <c r="B22" s="14"/>
    </row>
    <row r="23" spans="1:4" x14ac:dyDescent="0.2">
      <c r="A23" s="17" t="s">
        <v>86</v>
      </c>
      <c r="B23" s="14"/>
    </row>
    <row r="24" spans="1:4" x14ac:dyDescent="0.2">
      <c r="A24" s="24" t="s">
        <v>87</v>
      </c>
      <c r="B24" s="14"/>
    </row>
    <row r="25" spans="1:4" x14ac:dyDescent="0.2">
      <c r="A25" s="24" t="s">
        <v>88</v>
      </c>
      <c r="B25" s="25"/>
    </row>
    <row r="26" spans="1:4" x14ac:dyDescent="0.2">
      <c r="A26" s="24" t="s">
        <v>89</v>
      </c>
      <c r="B26" s="26"/>
    </row>
    <row r="27" spans="1:4" x14ac:dyDescent="0.2">
      <c r="A27" s="24" t="s">
        <v>90</v>
      </c>
    </row>
    <row r="28" spans="1:4" x14ac:dyDescent="0.2">
      <c r="A28" s="17" t="s">
        <v>91</v>
      </c>
      <c r="B28" s="14"/>
    </row>
    <row r="29" spans="1:4" x14ac:dyDescent="0.2">
      <c r="A29" s="17" t="s">
        <v>92</v>
      </c>
      <c r="B29" s="14"/>
    </row>
    <row r="30" spans="1:4" x14ac:dyDescent="0.2">
      <c r="A30" s="17" t="s">
        <v>93</v>
      </c>
      <c r="B30" s="14"/>
    </row>
    <row r="31" spans="1:4" x14ac:dyDescent="0.2">
      <c r="A31" s="17" t="s">
        <v>94</v>
      </c>
      <c r="B31" s="14"/>
    </row>
    <row r="32" spans="1:4" x14ac:dyDescent="0.2">
      <c r="A32" s="17" t="s">
        <v>95</v>
      </c>
      <c r="B32" s="14"/>
    </row>
    <row r="33" spans="1:2" x14ac:dyDescent="0.2">
      <c r="A33" s="24" t="s">
        <v>96</v>
      </c>
      <c r="B33" s="14"/>
    </row>
    <row r="34" spans="1:2" x14ac:dyDescent="0.2">
      <c r="A34" s="24" t="s">
        <v>97</v>
      </c>
      <c r="B34" s="25"/>
    </row>
    <row r="35" spans="1:2" x14ac:dyDescent="0.2">
      <c r="A35" s="24" t="s">
        <v>53</v>
      </c>
      <c r="B35" s="26"/>
    </row>
    <row r="36" spans="1:2" x14ac:dyDescent="0.2">
      <c r="A36" s="24" t="s">
        <v>54</v>
      </c>
    </row>
    <row r="37" spans="1:2" x14ac:dyDescent="0.2">
      <c r="A37" s="23" t="s">
        <v>99</v>
      </c>
    </row>
    <row r="38" spans="1:2" x14ac:dyDescent="0.2">
      <c r="A38" s="23" t="s">
        <v>98</v>
      </c>
    </row>
    <row r="39" spans="1:2" x14ac:dyDescent="0.2">
      <c r="A39" s="23" t="s">
        <v>100</v>
      </c>
    </row>
    <row r="40" spans="1:2" x14ac:dyDescent="0.2">
      <c r="A40" s="23" t="s">
        <v>101</v>
      </c>
    </row>
    <row r="41" spans="1:2" x14ac:dyDescent="0.2">
      <c r="A41" s="23" t="s">
        <v>102</v>
      </c>
    </row>
    <row r="42" spans="1:2" x14ac:dyDescent="0.2">
      <c r="A42" s="23" t="s">
        <v>103</v>
      </c>
    </row>
    <row r="43" spans="1:2" x14ac:dyDescent="0.2">
      <c r="A43" s="23" t="s">
        <v>129</v>
      </c>
    </row>
    <row r="44" spans="1:2" x14ac:dyDescent="0.2">
      <c r="A44" s="23" t="s">
        <v>104</v>
      </c>
    </row>
    <row r="45" spans="1:2" x14ac:dyDescent="0.2">
      <c r="A45" s="23" t="s">
        <v>105</v>
      </c>
    </row>
    <row r="46" spans="1:2" x14ac:dyDescent="0.2">
      <c r="A46" s="23" t="s">
        <v>106</v>
      </c>
      <c r="B46" s="25"/>
    </row>
    <row r="47" spans="1:2" ht="24" x14ac:dyDescent="0.2">
      <c r="A47" s="23" t="s">
        <v>108</v>
      </c>
    </row>
    <row r="48" spans="1:2" x14ac:dyDescent="0.2">
      <c r="A48" s="23" t="s">
        <v>110</v>
      </c>
    </row>
    <row r="49" spans="1:2" x14ac:dyDescent="0.2">
      <c r="A49" s="23" t="s">
        <v>112</v>
      </c>
    </row>
    <row r="50" spans="1:2" x14ac:dyDescent="0.2">
      <c r="A50" s="23" t="s">
        <v>113</v>
      </c>
    </row>
    <row r="51" spans="1:2" x14ac:dyDescent="0.2">
      <c r="A51" s="23" t="s">
        <v>114</v>
      </c>
    </row>
    <row r="52" spans="1:2" x14ac:dyDescent="0.2">
      <c r="A52" s="23" t="s">
        <v>38</v>
      </c>
    </row>
    <row r="53" spans="1:2" x14ac:dyDescent="0.2">
      <c r="A53" s="23" t="s">
        <v>39</v>
      </c>
    </row>
    <row r="54" spans="1:2" x14ac:dyDescent="0.2">
      <c r="A54" s="24" t="s">
        <v>67</v>
      </c>
    </row>
    <row r="55" spans="1:2" x14ac:dyDescent="0.2">
      <c r="A55" s="24" t="s">
        <v>40</v>
      </c>
    </row>
    <row r="56" spans="1:2" x14ac:dyDescent="0.2">
      <c r="A56" s="24" t="s">
        <v>115</v>
      </c>
    </row>
    <row r="57" spans="1:2" x14ac:dyDescent="0.2">
      <c r="A57" s="24" t="s">
        <v>116</v>
      </c>
    </row>
    <row r="58" spans="1:2" x14ac:dyDescent="0.2">
      <c r="A58" s="24" t="s">
        <v>117</v>
      </c>
    </row>
    <row r="59" spans="1:2" x14ac:dyDescent="0.2">
      <c r="A59" s="24" t="s">
        <v>118</v>
      </c>
    </row>
    <row r="60" spans="1:2" x14ac:dyDescent="0.2">
      <c r="A60" s="24" t="s">
        <v>119</v>
      </c>
    </row>
    <row r="61" spans="1:2" x14ac:dyDescent="0.2">
      <c r="A61" s="24" t="s">
        <v>120</v>
      </c>
      <c r="B61" s="25"/>
    </row>
    <row r="62" spans="1:2" x14ac:dyDescent="0.2">
      <c r="A62" s="24" t="s">
        <v>121</v>
      </c>
    </row>
    <row r="63" spans="1:2" x14ac:dyDescent="0.2">
      <c r="A63" s="24" t="s">
        <v>122</v>
      </c>
    </row>
    <row r="64" spans="1:2" x14ac:dyDescent="0.2">
      <c r="A64" s="24" t="s">
        <v>123</v>
      </c>
    </row>
    <row r="65" spans="1:2" x14ac:dyDescent="0.2">
      <c r="A65" s="24" t="s">
        <v>124</v>
      </c>
    </row>
    <row r="66" spans="1:2" x14ac:dyDescent="0.2">
      <c r="A66" s="24" t="s">
        <v>125</v>
      </c>
    </row>
    <row r="67" spans="1:2" x14ac:dyDescent="0.2">
      <c r="A67" s="24" t="s">
        <v>126</v>
      </c>
      <c r="B67" s="25"/>
    </row>
    <row r="68" spans="1:2" ht="72.75" customHeight="1" x14ac:dyDescent="0.2">
      <c r="A68" s="13" t="s">
        <v>48</v>
      </c>
      <c r="B68" s="26"/>
    </row>
    <row r="69" spans="1:2" ht="84" customHeight="1" x14ac:dyDescent="0.2">
      <c r="A69" s="13" t="s">
        <v>49</v>
      </c>
      <c r="B69" s="26"/>
    </row>
  </sheetData>
  <sheetProtection algorithmName="SHA-512" hashValue="QDvZHPBaIq0sT3Ixwn1AgQWh4eJPL8GI7+QSCnh8UH6U3cDwdcaAc5eW6YxAtB2jNP8Lj7YyHOrkvW0eEnIyqg==" saltValue="l3eoUBTgIddYQkl5TOeyGQ==" spinCount="100000" sheet="1" objects="1" scenarios="1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43"/>
  <sheetViews>
    <sheetView showGridLines="0" workbookViewId="0">
      <selection activeCell="I14" sqref="I14"/>
    </sheetView>
  </sheetViews>
  <sheetFormatPr defaultRowHeight="15" x14ac:dyDescent="0.25"/>
  <sheetData>
    <row r="4" spans="2:11" x14ac:dyDescent="0.25">
      <c r="B4" s="3" t="s">
        <v>62</v>
      </c>
    </row>
    <row r="6" spans="2:11" x14ac:dyDescent="0.25">
      <c r="B6" s="1" t="s">
        <v>24</v>
      </c>
      <c r="K6" s="1" t="s">
        <v>25</v>
      </c>
    </row>
    <row r="8" spans="2:11" x14ac:dyDescent="0.25">
      <c r="B8" s="1" t="s">
        <v>63</v>
      </c>
      <c r="K8" t="s">
        <v>55</v>
      </c>
    </row>
    <row r="10" spans="2:11" x14ac:dyDescent="0.25">
      <c r="B10" s="1" t="s">
        <v>34</v>
      </c>
    </row>
    <row r="12" spans="2:11" x14ac:dyDescent="0.25">
      <c r="B12" s="2" t="s">
        <v>56</v>
      </c>
      <c r="K12" s="2" t="s">
        <v>57</v>
      </c>
    </row>
    <row r="13" spans="2:11" x14ac:dyDescent="0.25">
      <c r="B13" s="2"/>
      <c r="K13" s="2"/>
    </row>
    <row r="14" spans="2:11" x14ac:dyDescent="0.25">
      <c r="B14" s="2" t="s">
        <v>58</v>
      </c>
      <c r="K14" s="2" t="s">
        <v>59</v>
      </c>
    </row>
    <row r="15" spans="2:11" x14ac:dyDescent="0.25">
      <c r="B15" s="2"/>
      <c r="K15" s="2"/>
    </row>
    <row r="16" spans="2:11" x14ac:dyDescent="0.25">
      <c r="B16" s="2" t="s">
        <v>64</v>
      </c>
      <c r="K16" s="2" t="s">
        <v>60</v>
      </c>
    </row>
    <row r="17" spans="2:18" x14ac:dyDescent="0.25">
      <c r="B17" s="2"/>
      <c r="K17" s="2"/>
    </row>
    <row r="18" spans="2:18" x14ac:dyDescent="0.25">
      <c r="B18" s="2" t="s">
        <v>65</v>
      </c>
      <c r="K18" s="2" t="s">
        <v>61</v>
      </c>
    </row>
    <row r="21" spans="2:18" x14ac:dyDescent="0.25">
      <c r="B21" t="s">
        <v>66</v>
      </c>
    </row>
    <row r="22" spans="2:18" x14ac:dyDescent="0.25">
      <c r="B22" t="s">
        <v>17</v>
      </c>
      <c r="K22" t="s">
        <v>18</v>
      </c>
    </row>
    <row r="23" spans="2:18" x14ac:dyDescent="0.25">
      <c r="B23" s="4"/>
      <c r="C23" s="5"/>
      <c r="D23" s="5"/>
      <c r="E23" s="5"/>
      <c r="F23" s="5"/>
      <c r="G23" s="5"/>
      <c r="H23" s="5"/>
      <c r="I23" s="6"/>
      <c r="K23" s="4"/>
      <c r="L23" s="5"/>
      <c r="M23" s="5"/>
      <c r="N23" s="5"/>
      <c r="O23" s="5"/>
      <c r="P23" s="5"/>
      <c r="Q23" s="5"/>
      <c r="R23" s="6"/>
    </row>
    <row r="24" spans="2:18" x14ac:dyDescent="0.25">
      <c r="B24" s="7"/>
      <c r="C24" s="8"/>
      <c r="D24" s="8"/>
      <c r="E24" s="8"/>
      <c r="F24" s="8"/>
      <c r="G24" s="8"/>
      <c r="H24" s="8"/>
      <c r="I24" s="9"/>
      <c r="K24" s="7"/>
      <c r="L24" s="8"/>
      <c r="M24" s="8"/>
      <c r="N24" s="8"/>
      <c r="O24" s="8"/>
      <c r="P24" s="8"/>
      <c r="Q24" s="8"/>
      <c r="R24" s="9"/>
    </row>
    <row r="25" spans="2:18" x14ac:dyDescent="0.25">
      <c r="B25" s="7"/>
      <c r="C25" s="8"/>
      <c r="D25" s="8"/>
      <c r="E25" s="8"/>
      <c r="F25" s="8"/>
      <c r="G25" s="8"/>
      <c r="H25" s="8"/>
      <c r="I25" s="9"/>
      <c r="K25" s="7"/>
      <c r="L25" s="8"/>
      <c r="M25" s="8"/>
      <c r="N25" s="8"/>
      <c r="O25" s="8"/>
      <c r="P25" s="8"/>
      <c r="Q25" s="8"/>
      <c r="R25" s="9"/>
    </row>
    <row r="26" spans="2:18" x14ac:dyDescent="0.25">
      <c r="B26" s="7"/>
      <c r="C26" s="8"/>
      <c r="D26" s="8"/>
      <c r="E26" s="8"/>
      <c r="F26" s="8"/>
      <c r="G26" s="8"/>
      <c r="H26" s="8"/>
      <c r="I26" s="9"/>
      <c r="K26" s="7"/>
      <c r="L26" s="8"/>
      <c r="M26" s="8"/>
      <c r="N26" s="8"/>
      <c r="O26" s="8"/>
      <c r="P26" s="8"/>
      <c r="Q26" s="8"/>
      <c r="R26" s="9"/>
    </row>
    <row r="27" spans="2:18" x14ac:dyDescent="0.25">
      <c r="B27" s="7"/>
      <c r="C27" s="8"/>
      <c r="D27" s="8"/>
      <c r="E27" s="8"/>
      <c r="F27" s="8"/>
      <c r="G27" s="8"/>
      <c r="H27" s="8"/>
      <c r="I27" s="9"/>
      <c r="K27" s="7"/>
      <c r="L27" s="8"/>
      <c r="M27" s="8"/>
      <c r="N27" s="8"/>
      <c r="O27" s="8"/>
      <c r="P27" s="8"/>
      <c r="Q27" s="8"/>
      <c r="R27" s="9"/>
    </row>
    <row r="28" spans="2:18" x14ac:dyDescent="0.25">
      <c r="B28" s="7"/>
      <c r="C28" s="8"/>
      <c r="D28" s="8"/>
      <c r="E28" s="8"/>
      <c r="F28" s="8"/>
      <c r="G28" s="8"/>
      <c r="H28" s="8"/>
      <c r="I28" s="9"/>
      <c r="K28" s="7"/>
      <c r="L28" s="8"/>
      <c r="M28" s="8"/>
      <c r="N28" s="8"/>
      <c r="O28" s="8"/>
      <c r="P28" s="8"/>
      <c r="Q28" s="8"/>
      <c r="R28" s="9"/>
    </row>
    <row r="29" spans="2:18" x14ac:dyDescent="0.25">
      <c r="B29" s="7"/>
      <c r="C29" s="8"/>
      <c r="D29" s="8"/>
      <c r="E29" s="8"/>
      <c r="F29" s="8"/>
      <c r="G29" s="8"/>
      <c r="H29" s="8"/>
      <c r="I29" s="9"/>
      <c r="K29" s="7"/>
      <c r="L29" s="8"/>
      <c r="M29" s="8"/>
      <c r="N29" s="8"/>
      <c r="O29" s="8"/>
      <c r="P29" s="8"/>
      <c r="Q29" s="8"/>
      <c r="R29" s="9"/>
    </row>
    <row r="30" spans="2:18" x14ac:dyDescent="0.25">
      <c r="B30" s="7"/>
      <c r="C30" s="8"/>
      <c r="D30" s="8"/>
      <c r="E30" s="8"/>
      <c r="F30" s="8"/>
      <c r="G30" s="8"/>
      <c r="H30" s="8"/>
      <c r="I30" s="9"/>
      <c r="K30" s="7"/>
      <c r="L30" s="8"/>
      <c r="M30" s="8"/>
      <c r="N30" s="8"/>
      <c r="O30" s="8"/>
      <c r="P30" s="8"/>
      <c r="Q30" s="8"/>
      <c r="R30" s="9"/>
    </row>
    <row r="31" spans="2:18" x14ac:dyDescent="0.25">
      <c r="B31" s="10"/>
      <c r="C31" s="11"/>
      <c r="D31" s="11"/>
      <c r="E31" s="11"/>
      <c r="F31" s="11"/>
      <c r="G31" s="11"/>
      <c r="H31" s="11"/>
      <c r="I31" s="12"/>
      <c r="K31" s="10"/>
      <c r="L31" s="11"/>
      <c r="M31" s="11"/>
      <c r="N31" s="11"/>
      <c r="O31" s="11"/>
      <c r="P31" s="11"/>
      <c r="Q31" s="11"/>
      <c r="R31" s="12"/>
    </row>
    <row r="33" spans="2:18" x14ac:dyDescent="0.25">
      <c r="B33" t="s">
        <v>27</v>
      </c>
      <c r="K33" t="s">
        <v>27</v>
      </c>
    </row>
    <row r="34" spans="2:18" x14ac:dyDescent="0.25">
      <c r="B34" t="s">
        <v>17</v>
      </c>
      <c r="K34" t="s">
        <v>18</v>
      </c>
    </row>
    <row r="35" spans="2:18" x14ac:dyDescent="0.25">
      <c r="B35" s="4"/>
      <c r="C35" s="5"/>
      <c r="D35" s="5"/>
      <c r="E35" s="5"/>
      <c r="F35" s="5"/>
      <c r="G35" s="5"/>
      <c r="H35" s="5"/>
      <c r="I35" s="6"/>
      <c r="K35" s="4"/>
      <c r="L35" s="5"/>
      <c r="M35" s="5"/>
      <c r="N35" s="5"/>
      <c r="O35" s="5"/>
      <c r="P35" s="5"/>
      <c r="Q35" s="5"/>
      <c r="R35" s="6"/>
    </row>
    <row r="36" spans="2:18" x14ac:dyDescent="0.25">
      <c r="B36" s="7"/>
      <c r="C36" s="8"/>
      <c r="D36" s="8"/>
      <c r="E36" s="8"/>
      <c r="F36" s="8"/>
      <c r="G36" s="8"/>
      <c r="H36" s="8"/>
      <c r="I36" s="9"/>
      <c r="K36" s="7"/>
      <c r="L36" s="8"/>
      <c r="M36" s="8"/>
      <c r="N36" s="8"/>
      <c r="O36" s="8"/>
      <c r="P36" s="8"/>
      <c r="Q36" s="8"/>
      <c r="R36" s="9"/>
    </row>
    <row r="37" spans="2:18" x14ac:dyDescent="0.25">
      <c r="B37" s="7"/>
      <c r="C37" s="8"/>
      <c r="D37" s="8"/>
      <c r="E37" s="8"/>
      <c r="F37" s="8"/>
      <c r="G37" s="8"/>
      <c r="H37" s="8"/>
      <c r="I37" s="9"/>
      <c r="K37" s="7"/>
      <c r="L37" s="8"/>
      <c r="M37" s="8"/>
      <c r="N37" s="8"/>
      <c r="O37" s="8"/>
      <c r="P37" s="8"/>
      <c r="Q37" s="8"/>
      <c r="R37" s="9"/>
    </row>
    <row r="38" spans="2:18" x14ac:dyDescent="0.25">
      <c r="B38" s="7"/>
      <c r="C38" s="8"/>
      <c r="D38" s="8"/>
      <c r="E38" s="8"/>
      <c r="F38" s="8"/>
      <c r="G38" s="8"/>
      <c r="H38" s="8"/>
      <c r="I38" s="9"/>
      <c r="K38" s="7"/>
      <c r="L38" s="8"/>
      <c r="M38" s="8"/>
      <c r="N38" s="8"/>
      <c r="O38" s="8"/>
      <c r="P38" s="8"/>
      <c r="Q38" s="8"/>
      <c r="R38" s="9"/>
    </row>
    <row r="39" spans="2:18" x14ac:dyDescent="0.25">
      <c r="B39" s="7"/>
      <c r="C39" s="8"/>
      <c r="D39" s="8"/>
      <c r="E39" s="8"/>
      <c r="F39" s="8"/>
      <c r="G39" s="8"/>
      <c r="H39" s="8"/>
      <c r="I39" s="9"/>
      <c r="K39" s="7"/>
      <c r="L39" s="8"/>
      <c r="M39" s="8"/>
      <c r="N39" s="8"/>
      <c r="O39" s="8"/>
      <c r="P39" s="8"/>
      <c r="Q39" s="8"/>
      <c r="R39" s="9"/>
    </row>
    <row r="40" spans="2:18" x14ac:dyDescent="0.25">
      <c r="B40" s="7"/>
      <c r="C40" s="8"/>
      <c r="D40" s="8"/>
      <c r="E40" s="8"/>
      <c r="F40" s="8"/>
      <c r="G40" s="8"/>
      <c r="H40" s="8"/>
      <c r="I40" s="9"/>
      <c r="K40" s="7"/>
      <c r="L40" s="8"/>
      <c r="M40" s="8"/>
      <c r="N40" s="8"/>
      <c r="O40" s="8"/>
      <c r="P40" s="8"/>
      <c r="Q40" s="8"/>
      <c r="R40" s="9"/>
    </row>
    <row r="41" spans="2:18" x14ac:dyDescent="0.25">
      <c r="B41" s="7"/>
      <c r="C41" s="8"/>
      <c r="D41" s="8"/>
      <c r="E41" s="8"/>
      <c r="F41" s="8"/>
      <c r="G41" s="8"/>
      <c r="H41" s="8"/>
      <c r="I41" s="9"/>
      <c r="K41" s="7"/>
      <c r="L41" s="8"/>
      <c r="M41" s="8"/>
      <c r="N41" s="8"/>
      <c r="O41" s="8"/>
      <c r="P41" s="8"/>
      <c r="Q41" s="8"/>
      <c r="R41" s="9"/>
    </row>
    <row r="42" spans="2:18" x14ac:dyDescent="0.25">
      <c r="B42" s="7"/>
      <c r="C42" s="8"/>
      <c r="D42" s="8"/>
      <c r="E42" s="8"/>
      <c r="F42" s="8"/>
      <c r="G42" s="8"/>
      <c r="H42" s="8"/>
      <c r="I42" s="9"/>
      <c r="K42" s="7"/>
      <c r="L42" s="8"/>
      <c r="M42" s="8"/>
      <c r="N42" s="8"/>
      <c r="O42" s="8"/>
      <c r="P42" s="8"/>
      <c r="Q42" s="8"/>
      <c r="R42" s="9"/>
    </row>
    <row r="43" spans="2:18" x14ac:dyDescent="0.25">
      <c r="B43" s="10"/>
      <c r="C43" s="11"/>
      <c r="D43" s="11"/>
      <c r="E43" s="11"/>
      <c r="F43" s="11"/>
      <c r="G43" s="11"/>
      <c r="H43" s="11"/>
      <c r="I43" s="12"/>
      <c r="K43" s="10"/>
      <c r="L43" s="11"/>
      <c r="M43" s="11"/>
      <c r="N43" s="11"/>
      <c r="O43" s="11"/>
      <c r="P43" s="11"/>
      <c r="Q43" s="11"/>
      <c r="R43" s="1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RenewalAnalysis</vt:lpstr>
      <vt:lpstr>PMT</vt:lpstr>
      <vt:lpstr>Sheet1</vt:lpstr>
    </vt:vector>
  </TitlesOfParts>
  <Company>McDonald's 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Annie</dc:creator>
  <cp:lastModifiedBy>Cheng Cany</cp:lastModifiedBy>
  <dcterms:created xsi:type="dcterms:W3CDTF">2013-09-22T02:24:09Z</dcterms:created>
  <dcterms:modified xsi:type="dcterms:W3CDTF">2015-04-30T07:31:41Z</dcterms:modified>
  <cp:version>v0.1</cp:version>
</cp:coreProperties>
</file>