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Yao Xiao\Desktop\GeneticDiversity\Data\"/>
    </mc:Choice>
  </mc:AlternateContent>
  <xr:revisionPtr revIDLastSave="0" documentId="13_ncr:1_{0ACA0491-3969-42CD-BCF2-5A7E3EA81BF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Sheet1!$A$1:$U$97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14" i="1"/>
  <c r="M15" i="1"/>
  <c r="M22" i="1"/>
  <c r="M23" i="1"/>
  <c r="M30" i="1"/>
  <c r="M31" i="1"/>
  <c r="M38" i="1"/>
  <c r="M39" i="1"/>
  <c r="M46" i="1"/>
  <c r="M47" i="1"/>
  <c r="M54" i="1"/>
  <c r="M55" i="1"/>
  <c r="M62" i="1"/>
  <c r="M63" i="1"/>
  <c r="M70" i="1"/>
  <c r="M71" i="1"/>
  <c r="M78" i="1"/>
  <c r="M79" i="1"/>
  <c r="M86" i="1"/>
  <c r="M87" i="1"/>
  <c r="M94" i="1"/>
  <c r="M95" i="1"/>
  <c r="M2" i="1"/>
  <c r="M5" i="1"/>
  <c r="M3" i="1"/>
  <c r="M4" i="1"/>
  <c r="M8" i="1"/>
  <c r="M9" i="1"/>
  <c r="M10" i="1"/>
  <c r="M11" i="1"/>
  <c r="M12" i="1"/>
  <c r="M13" i="1"/>
  <c r="M16" i="1"/>
  <c r="M17" i="1"/>
  <c r="M18" i="1"/>
  <c r="M19" i="1"/>
  <c r="M20" i="1"/>
  <c r="M21" i="1"/>
  <c r="M24" i="1"/>
  <c r="M25" i="1"/>
  <c r="M26" i="1"/>
  <c r="M27" i="1"/>
  <c r="M28" i="1"/>
  <c r="M29" i="1"/>
  <c r="M32" i="1"/>
  <c r="M33" i="1"/>
  <c r="M34" i="1"/>
  <c r="M35" i="1"/>
  <c r="M36" i="1"/>
  <c r="M37" i="1"/>
  <c r="M40" i="1"/>
  <c r="M41" i="1"/>
  <c r="M42" i="1"/>
  <c r="M43" i="1"/>
  <c r="M44" i="1"/>
  <c r="M45" i="1"/>
  <c r="M48" i="1"/>
  <c r="M49" i="1"/>
  <c r="M50" i="1"/>
  <c r="M51" i="1"/>
  <c r="M52" i="1"/>
  <c r="M53" i="1"/>
  <c r="M56" i="1"/>
  <c r="M57" i="1"/>
  <c r="M58" i="1"/>
  <c r="M59" i="1"/>
  <c r="M60" i="1"/>
  <c r="M61" i="1"/>
  <c r="M64" i="1"/>
  <c r="M65" i="1"/>
  <c r="M66" i="1"/>
  <c r="M67" i="1"/>
  <c r="M68" i="1"/>
  <c r="M69" i="1"/>
  <c r="M72" i="1"/>
  <c r="M73" i="1"/>
  <c r="M74" i="1"/>
  <c r="M75" i="1"/>
  <c r="M76" i="1"/>
  <c r="M77" i="1"/>
  <c r="M80" i="1"/>
  <c r="M81" i="1"/>
  <c r="M82" i="1"/>
  <c r="M83" i="1"/>
  <c r="M84" i="1"/>
  <c r="M85" i="1"/>
  <c r="M88" i="1"/>
  <c r="M89" i="1"/>
  <c r="M90" i="1"/>
  <c r="M91" i="1"/>
  <c r="M92" i="1"/>
  <c r="M93" i="1"/>
  <c r="M96" i="1"/>
  <c r="M97" i="1"/>
</calcChain>
</file>

<file path=xl/sharedStrings.xml><?xml version="1.0" encoding="utf-8"?>
<sst xmlns="http://schemas.openxmlformats.org/spreadsheetml/2006/main" count="180" uniqueCount="134">
  <si>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</si>
  <si>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</si>
  <si>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</si>
  <si>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</si>
  <si>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</si>
  <si>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</si>
  <si>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</si>
  <si>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</si>
  <si>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</si>
  <si>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</si>
  <si>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</si>
  <si>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</si>
  <si>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</si>
  <si>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</si>
  <si>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</si>
  <si>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</si>
  <si>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1-1-1</t>
  </si>
  <si>
    <t>1-1-2</t>
  </si>
  <si>
    <t>1-1-3</t>
  </si>
  <si>
    <t>1-1-4</t>
  </si>
  <si>
    <t>1-2-1</t>
  </si>
  <si>
    <t>1-2-2</t>
  </si>
  <si>
    <t>1-2-3</t>
  </si>
  <si>
    <t>1-2-4</t>
  </si>
  <si>
    <t>1-3-1</t>
  </si>
  <si>
    <t>1-3-2</t>
  </si>
  <si>
    <t>1-3-3</t>
  </si>
  <si>
    <t>1-3-4</t>
  </si>
  <si>
    <t>1-4-1</t>
  </si>
  <si>
    <t>1-4-2</t>
  </si>
  <si>
    <t>1-4-3</t>
  </si>
  <si>
    <t>1-4-4</t>
  </si>
  <si>
    <t>1-5-1</t>
  </si>
  <si>
    <t>1-5-2</t>
  </si>
  <si>
    <t>1-5-3</t>
  </si>
  <si>
    <t>1-5-4</t>
  </si>
  <si>
    <t>1-6-1</t>
  </si>
  <si>
    <t>1-6-2</t>
  </si>
  <si>
    <t>1-6-3</t>
  </si>
  <si>
    <t>1-6-4</t>
  </si>
  <si>
    <t>1-7-1</t>
  </si>
  <si>
    <t>1-7-2</t>
  </si>
  <si>
    <t>1-7-3</t>
  </si>
  <si>
    <t>1-7-4</t>
  </si>
  <si>
    <t>1-8-1</t>
  </si>
  <si>
    <t>1-8-2</t>
  </si>
  <si>
    <t>1-8-3</t>
  </si>
  <si>
    <t>1-8-4</t>
  </si>
  <si>
    <t>2-1-1</t>
  </si>
  <si>
    <t>2-1-2</t>
  </si>
  <si>
    <t>2-2-1</t>
  </si>
  <si>
    <t>2-2-2</t>
  </si>
  <si>
    <t>2-3-1</t>
  </si>
  <si>
    <t>2-3-2</t>
  </si>
  <si>
    <t>2-4-1</t>
  </si>
  <si>
    <t>2-4-2</t>
  </si>
  <si>
    <t>2-5-1</t>
  </si>
  <si>
    <t>2-5-2</t>
  </si>
  <si>
    <t>2-6-1</t>
  </si>
  <si>
    <t>2-6-2</t>
  </si>
  <si>
    <t>2-7-1</t>
  </si>
  <si>
    <t>2-7-2</t>
  </si>
  <si>
    <t>2-8-1</t>
  </si>
  <si>
    <t>2-8-2</t>
  </si>
  <si>
    <t>4-1-1</t>
  </si>
  <si>
    <t>4-1-2</t>
  </si>
  <si>
    <t>4-1-3</t>
  </si>
  <si>
    <t>4-1-4</t>
  </si>
  <si>
    <t>4-2-1</t>
  </si>
  <si>
    <t>4-2-2</t>
  </si>
  <si>
    <t>4-2-3</t>
  </si>
  <si>
    <t>4-2-4</t>
  </si>
  <si>
    <t>4-3-1</t>
  </si>
  <si>
    <t>4-3-2</t>
  </si>
  <si>
    <t>4-3-3</t>
  </si>
  <si>
    <t>4-3-4</t>
  </si>
  <si>
    <t>4-4-1</t>
  </si>
  <si>
    <t>4-4-2</t>
  </si>
  <si>
    <t>4-4-3</t>
  </si>
  <si>
    <t>4-4-4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</si>
  <si>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</si>
  <si>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</si>
  <si>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</si>
  <si>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</si>
  <si>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</si>
  <si>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</si>
  <si>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</si>
  <si>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</si>
  <si>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</si>
  <si>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</si>
  <si>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</si>
  <si>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</si>
  <si>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</si>
  <si>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</si>
  <si>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</si>
  <si>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</si>
  <si>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Plot</t>
    <phoneticPr fontId="2" type="noConversion"/>
  </si>
  <si>
    <t>Richness</t>
    <phoneticPr fontId="2" type="noConversion"/>
  </si>
  <si>
    <t>AboveBiomass</t>
    <phoneticPr fontId="2" type="noConversion"/>
  </si>
  <si>
    <t>BelowBiomass</t>
    <phoneticPr fontId="2" type="noConversion"/>
  </si>
  <si>
    <t>CormNumber</t>
    <phoneticPr fontId="2" type="noConversion"/>
  </si>
  <si>
    <t>SeedNumber</t>
    <phoneticPr fontId="2" type="noConversion"/>
  </si>
  <si>
    <t>Composition</t>
    <phoneticPr fontId="2" type="noConversion"/>
  </si>
  <si>
    <t>Repetition</t>
    <phoneticPr fontId="2" type="noConversion"/>
  </si>
  <si>
    <t>1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</si>
  <si>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</si>
  <si>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</si>
  <si>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</si>
  <si>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</si>
  <si>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</si>
  <si>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</si>
  <si>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</si>
  <si>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</si>
  <si>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</si>
  <si>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</si>
  <si>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</si>
  <si>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</si>
  <si>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</si>
  <si>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</si>
  <si>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</t>
    <phoneticPr fontId="2" type="noConversion"/>
  </si>
  <si>
    <t>TotalAboveBiomass</t>
    <phoneticPr fontId="2" type="noConversion"/>
  </si>
  <si>
    <t>TotalBelowBiomass</t>
    <phoneticPr fontId="2" type="noConversion"/>
  </si>
  <si>
    <t>Average_height</t>
    <phoneticPr fontId="2" type="noConversion"/>
  </si>
  <si>
    <t>Per_ramet_above</t>
    <phoneticPr fontId="2" type="noConversion"/>
  </si>
  <si>
    <t>TotalBiomass</t>
    <phoneticPr fontId="2" type="noConversion"/>
  </si>
  <si>
    <t>1</t>
  </si>
  <si>
    <t>InflorescenceNumber</t>
  </si>
  <si>
    <t>InflorescenceTime</t>
  </si>
  <si>
    <t>SeedBiomass</t>
    <phoneticPr fontId="2" type="noConversion"/>
  </si>
  <si>
    <t>InflorescenceBiomass</t>
    <phoneticPr fontId="2" type="noConversion"/>
  </si>
  <si>
    <t>CormBiomass</t>
    <phoneticPr fontId="2" type="noConversion"/>
  </si>
  <si>
    <t>RhizomeBiomass</t>
    <phoneticPr fontId="2" type="noConversion"/>
  </si>
  <si>
    <t>Fine_rootBiomass</t>
    <phoneticPr fontId="2" type="noConversion"/>
  </si>
  <si>
    <t>RametNumber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</si>
</sst>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8"/>
  <sheetViews>
    <sheetView tabSelected="1" zoomScale="85" zoomScaleNormal="85" workbookViewId="0">
      <selection activeCell="M3" sqref="M3"/>
    </sheetView>
  </sheetViews>
  <sheetFormatPr defaultColWidth="8.88671875" defaultRowHeight="14.4" x14ac:dyDescent="0.25"/>
  <cols>
    <col min="1" max="1" width="11.6640625" style="1" customWidth="1"/>
    <col min="2" max="2" width="11.33203125" bestFit="1" customWidth="1"/>
    <col min="3" max="3" width="15.44140625" style="1" bestFit="1" customWidth="1"/>
    <col min="4" max="4" width="14" style="1" bestFit="1" customWidth="1"/>
    <col min="5" max="6" width="16.6640625" style="1" bestFit="1" customWidth="1"/>
    <col min="7" max="7" width="17.21875" style="1" customWidth="1"/>
    <col min="8" max="8" width="16.44140625" style="1" customWidth="1"/>
    <col min="9" max="9" width="17.88671875" style="1" bestFit="1" customWidth="1"/>
    <col min="10" max="10" width="25" style="1" bestFit="1" customWidth="1"/>
    <col min="11" max="11" width="18.109375" style="1" bestFit="1" customWidth="1"/>
    <col min="12" max="12" width="25" style="1" bestFit="1" customWidth="1"/>
    <col min="13" max="13" width="25" style="1" customWidth="1"/>
    <col min="14" max="14" width="14.6640625" style="1" bestFit="1" customWidth="1"/>
    <col min="15" max="15" width="14" style="1" bestFit="1" customWidth="1"/>
    <col min="16" max="16" width="16" style="19" bestFit="1" customWidth="1"/>
    <col min="17" max="17" width="9.33203125" bestFit="1" customWidth="1"/>
    <col min="18" max="18" width="11.5546875" bestFit="1" customWidth="1"/>
    <col min="20" max="20" width="16.88671875" bestFit="1" customWidth="1"/>
    <col min="21" max="21" width="18" bestFit="1" customWidth="1"/>
  </cols>
  <sheetData>
    <row r="1" spans="1:21" x14ac:dyDescent="0.25">
      <c r="A1" s="9" t="s">
        <v>96</v>
      </c>
      <c r="B1" s="9" t="s">
        <v>97</v>
      </c>
      <c r="C1" s="9" t="s">
        <v>102</v>
      </c>
      <c r="D1" s="9" t="s">
        <v>103</v>
      </c>
      <c r="E1" s="13" t="s">
        <v>126</v>
      </c>
      <c r="F1" s="21" t="s">
        <v>129</v>
      </c>
      <c r="G1" s="12" t="s">
        <v>101</v>
      </c>
      <c r="H1" s="22" t="s">
        <v>128</v>
      </c>
      <c r="I1" s="15" t="s">
        <v>98</v>
      </c>
      <c r="J1" s="15" t="s">
        <v>120</v>
      </c>
      <c r="K1" s="6" t="s">
        <v>99</v>
      </c>
      <c r="L1" s="16" t="s">
        <v>121</v>
      </c>
      <c r="M1" s="16" t="s">
        <v>124</v>
      </c>
      <c r="N1" s="11" t="s">
        <v>100</v>
      </c>
      <c r="O1" s="23" t="s">
        <v>130</v>
      </c>
      <c r="P1" s="17" t="s">
        <v>127</v>
      </c>
      <c r="Q1" s="10" t="s">
        <v>131</v>
      </c>
      <c r="R1" s="10" t="s">
        <v>132</v>
      </c>
      <c r="S1" s="10" t="s">
        <v>133</v>
      </c>
      <c r="T1" s="10" t="s">
        <v>122</v>
      </c>
      <c r="U1" s="10" t="s">
        <v>123</v>
      </c>
    </row>
    <row r="2" spans="1:21" x14ac:dyDescent="0.25">
      <c r="A2" s="2" t="s">
        <v>0</v>
      </c>
      <c r="B2">
        <v>0</v>
      </c>
      <c r="C2" s="1">
        <v>1</v>
      </c>
      <c r="D2" s="1" t="s">
        <v>104</v>
      </c>
      <c r="E2" s="3">
        <v>14</v>
      </c>
      <c r="F2" s="3">
        <v>0.47599999999999998</v>
      </c>
      <c r="G2" s="3">
        <v>51</v>
      </c>
      <c r="H2" s="3">
        <v>0.22600000000000001</v>
      </c>
      <c r="I2" s="3">
        <v>1.077</v>
      </c>
      <c r="J2" s="3">
        <v>1.5529999999999999</v>
      </c>
      <c r="K2" s="3">
        <v>0.92700000000000005</v>
      </c>
      <c r="L2" s="4">
        <v>5.7000000000000002E-2</v>
      </c>
      <c r="M2" s="4">
        <f>J2+L2</f>
        <v>1.6099999999999999</v>
      </c>
      <c r="N2" s="4">
        <v>2</v>
      </c>
      <c r="O2" s="3">
        <v>5.7000000000000002E-2</v>
      </c>
      <c r="P2" s="18">
        <v>44719</v>
      </c>
    </row>
    <row r="3" spans="1:21" x14ac:dyDescent="0.25">
      <c r="A3" s="2" t="s">
        <v>1</v>
      </c>
      <c r="B3">
        <v>0</v>
      </c>
      <c r="C3" s="1" t="s">
        <v>104</v>
      </c>
      <c r="D3" s="20" t="s">
        <v>119</v>
      </c>
      <c r="E3" s="3">
        <v>11</v>
      </c>
      <c r="F3" s="3">
        <v>0.377</v>
      </c>
      <c r="G3" s="3">
        <v>36</v>
      </c>
      <c r="H3" s="3">
        <v>0.19900000000000001</v>
      </c>
      <c r="I3" s="3">
        <v>0.57999999999999996</v>
      </c>
      <c r="J3" s="3">
        <v>0.95699999999999996</v>
      </c>
      <c r="K3" s="3">
        <v>0.60499999999999998</v>
      </c>
      <c r="L3" s="4">
        <v>2.7E-2</v>
      </c>
      <c r="M3" s="4">
        <f t="shared" ref="M3:M66" si="0">J3+L3</f>
        <v>0.98399999999999999</v>
      </c>
      <c r="N3" s="4">
        <v>2</v>
      </c>
      <c r="O3" s="3">
        <v>2.7E-2</v>
      </c>
      <c r="P3" s="18">
        <v>44703</v>
      </c>
    </row>
    <row r="4" spans="1:21" x14ac:dyDescent="0.25">
      <c r="A4" s="2" t="s">
        <v>2</v>
      </c>
      <c r="B4">
        <v>0</v>
      </c>
      <c r="C4" s="1" t="s">
        <v>104</v>
      </c>
      <c r="D4" s="20" t="s">
        <v>105</v>
      </c>
      <c r="E4" s="3">
        <v>10</v>
      </c>
      <c r="F4" s="3">
        <v>0.27200000000000002</v>
      </c>
      <c r="G4" s="3">
        <v>27</v>
      </c>
      <c r="H4" s="3">
        <v>0.109</v>
      </c>
      <c r="I4" s="3">
        <v>0.72899999999999998</v>
      </c>
      <c r="J4" s="3">
        <v>1.0009999999999999</v>
      </c>
      <c r="K4" s="3">
        <v>0.65800000000000003</v>
      </c>
      <c r="L4" s="4">
        <v>3.1E-2</v>
      </c>
      <c r="M4" s="4">
        <f t="shared" si="0"/>
        <v>1.0319999999999998</v>
      </c>
      <c r="N4" s="4">
        <v>3</v>
      </c>
      <c r="O4" s="3">
        <v>3.1E-2</v>
      </c>
      <c r="P4" s="18">
        <v>44707</v>
      </c>
    </row>
    <row r="5" spans="1:21" x14ac:dyDescent="0.25">
      <c r="A5" s="2" t="s">
        <v>3</v>
      </c>
      <c r="B5">
        <v>0</v>
      </c>
      <c r="C5" s="1" t="s">
        <v>104</v>
      </c>
      <c r="D5" s="20" t="s">
        <v>106</v>
      </c>
      <c r="E5" s="3">
        <v>9</v>
      </c>
      <c r="F5" s="3">
        <v>0.27300000000000002</v>
      </c>
      <c r="G5" s="3">
        <v>31</v>
      </c>
      <c r="H5" s="3">
        <v>0.16700000000000001</v>
      </c>
      <c r="I5" s="3">
        <v>0.6</v>
      </c>
      <c r="J5" s="3">
        <v>0.873</v>
      </c>
      <c r="K5" s="3">
        <v>0.56299999999999994</v>
      </c>
      <c r="L5" s="4">
        <v>8.7999999999999995E-2</v>
      </c>
      <c r="M5" s="4">
        <f t="shared" si="0"/>
        <v>0.96099999999999997</v>
      </c>
      <c r="N5" s="4">
        <v>4</v>
      </c>
      <c r="O5" s="3">
        <v>8.7999999999999995E-2</v>
      </c>
      <c r="P5" s="18">
        <v>44719</v>
      </c>
    </row>
    <row r="6" spans="1:21" x14ac:dyDescent="0.25">
      <c r="A6" s="2" t="s">
        <v>4</v>
      </c>
      <c r="B6">
        <v>0</v>
      </c>
      <c r="C6" s="1" t="s">
        <v>125</v>
      </c>
      <c r="D6" s="20" t="s">
        <v>107</v>
      </c>
      <c r="E6" s="3">
        <v>11</v>
      </c>
      <c r="F6" s="3">
        <v>0.191</v>
      </c>
      <c r="G6" s="3">
        <v>18</v>
      </c>
      <c r="H6" s="3">
        <v>6.6000000000000003E-2</v>
      </c>
      <c r="I6" s="3">
        <v>0.56200000000000006</v>
      </c>
      <c r="J6" s="3">
        <v>0.75300000000000011</v>
      </c>
      <c r="K6" s="3">
        <v>0.79500000000000004</v>
      </c>
      <c r="L6" s="4">
        <v>0</v>
      </c>
      <c r="M6" s="4">
        <f t="shared" si="0"/>
        <v>0.75300000000000011</v>
      </c>
      <c r="N6" s="7">
        <v>0</v>
      </c>
      <c r="O6" s="8">
        <v>0</v>
      </c>
      <c r="P6" s="18">
        <v>44711</v>
      </c>
    </row>
    <row r="7" spans="1:21" x14ac:dyDescent="0.25">
      <c r="A7" s="2" t="s">
        <v>5</v>
      </c>
      <c r="B7">
        <v>0</v>
      </c>
      <c r="C7" s="1" t="s">
        <v>125</v>
      </c>
      <c r="D7" s="20" t="s">
        <v>108</v>
      </c>
      <c r="E7" s="3">
        <v>6</v>
      </c>
      <c r="F7" s="3">
        <v>0.26100000000000001</v>
      </c>
      <c r="G7" s="3">
        <v>25</v>
      </c>
      <c r="H7" s="3">
        <v>0.153</v>
      </c>
      <c r="I7" s="3">
        <v>0.56499999999999995</v>
      </c>
      <c r="J7" s="3">
        <v>0.82599999999999996</v>
      </c>
      <c r="K7" s="3">
        <v>0.499</v>
      </c>
      <c r="L7" s="4">
        <v>8.0000000000000002E-3</v>
      </c>
      <c r="M7" s="4">
        <f t="shared" si="0"/>
        <v>0.83399999999999996</v>
      </c>
      <c r="N7" s="4">
        <v>1</v>
      </c>
      <c r="O7" s="3">
        <v>8.0000000000000002E-3</v>
      </c>
      <c r="P7" s="18">
        <v>44727</v>
      </c>
    </row>
    <row r="8" spans="1:21" x14ac:dyDescent="0.25">
      <c r="A8" s="2" t="s">
        <v>6</v>
      </c>
      <c r="B8">
        <v>0</v>
      </c>
      <c r="C8" s="1" t="s">
        <v>104</v>
      </c>
      <c r="D8" s="20" t="s">
        <v>109</v>
      </c>
      <c r="E8" s="3">
        <v>14</v>
      </c>
      <c r="F8" s="3">
        <v>0.41099999999999998</v>
      </c>
      <c r="G8" s="3">
        <v>46</v>
      </c>
      <c r="H8" s="3">
        <v>0.20100000000000001</v>
      </c>
      <c r="I8" s="3">
        <v>1.4850000000000001</v>
      </c>
      <c r="J8" s="3">
        <v>1.8960000000000001</v>
      </c>
      <c r="K8" s="3">
        <v>1.0069999999999999</v>
      </c>
      <c r="L8" s="4">
        <v>0.13200000000000001</v>
      </c>
      <c r="M8" s="4">
        <f t="shared" si="0"/>
        <v>2.028</v>
      </c>
      <c r="N8" s="4">
        <v>4</v>
      </c>
      <c r="O8" s="3">
        <v>0.13200000000000001</v>
      </c>
      <c r="P8" s="18">
        <v>44717</v>
      </c>
    </row>
    <row r="9" spans="1:21" x14ac:dyDescent="0.25">
      <c r="A9" s="2" t="s">
        <v>7</v>
      </c>
      <c r="B9">
        <v>0</v>
      </c>
      <c r="C9" s="1" t="s">
        <v>125</v>
      </c>
      <c r="D9" s="20" t="s">
        <v>110</v>
      </c>
      <c r="E9" s="3">
        <v>11</v>
      </c>
      <c r="F9" s="3">
        <v>0.39500000000000002</v>
      </c>
      <c r="G9" s="3">
        <v>64</v>
      </c>
      <c r="H9" s="3">
        <v>0.23499999999999999</v>
      </c>
      <c r="I9" s="3">
        <v>0.89</v>
      </c>
      <c r="J9" s="3">
        <v>1.2850000000000001</v>
      </c>
      <c r="K9" s="3">
        <v>0.91100000000000003</v>
      </c>
      <c r="L9" s="4">
        <v>7.2999999999999995E-2</v>
      </c>
      <c r="M9" s="4">
        <f t="shared" si="0"/>
        <v>1.3580000000000001</v>
      </c>
      <c r="N9" s="4">
        <v>3</v>
      </c>
      <c r="O9" s="3">
        <v>7.2999999999999995E-2</v>
      </c>
      <c r="P9" s="18">
        <v>44705</v>
      </c>
    </row>
    <row r="10" spans="1:21" x14ac:dyDescent="0.25">
      <c r="A10" s="2" t="s">
        <v>8</v>
      </c>
      <c r="B10">
        <v>0</v>
      </c>
      <c r="C10" s="1" t="s">
        <v>125</v>
      </c>
      <c r="D10" s="20" t="s">
        <v>111</v>
      </c>
      <c r="E10" s="3">
        <v>12</v>
      </c>
      <c r="F10" s="3">
        <v>0.17899999999999999</v>
      </c>
      <c r="G10" s="3">
        <v>15</v>
      </c>
      <c r="H10" s="3">
        <v>7.6999999999999999E-2</v>
      </c>
      <c r="I10" s="3">
        <v>0.85799999999999998</v>
      </c>
      <c r="J10" s="3">
        <v>1.0369999999999999</v>
      </c>
      <c r="K10" s="3">
        <v>1.1559999999999999</v>
      </c>
      <c r="L10" s="4">
        <v>6.6000000000000003E-2</v>
      </c>
      <c r="M10" s="4">
        <f t="shared" si="0"/>
        <v>1.103</v>
      </c>
      <c r="N10" s="4">
        <v>4</v>
      </c>
      <c r="O10" s="3">
        <v>6.6000000000000003E-2</v>
      </c>
      <c r="P10" s="18">
        <v>44717</v>
      </c>
    </row>
    <row r="11" spans="1:21" x14ac:dyDescent="0.25">
      <c r="A11" s="2" t="s">
        <v>9</v>
      </c>
      <c r="B11">
        <v>0</v>
      </c>
      <c r="C11" s="1" t="s">
        <v>104</v>
      </c>
      <c r="D11" s="20" t="s">
        <v>112</v>
      </c>
      <c r="E11" s="3">
        <v>14</v>
      </c>
      <c r="F11" s="3">
        <v>0.46800000000000003</v>
      </c>
      <c r="G11" s="3">
        <v>59</v>
      </c>
      <c r="H11" s="3">
        <v>0.29799999999999999</v>
      </c>
      <c r="I11" s="3">
        <v>1.1539999999999999</v>
      </c>
      <c r="J11" s="3">
        <v>1.6219999999999999</v>
      </c>
      <c r="K11" s="3">
        <v>1.179</v>
      </c>
      <c r="L11" s="4">
        <v>0.13600000000000001</v>
      </c>
      <c r="M11" s="4">
        <f t="shared" si="0"/>
        <v>1.758</v>
      </c>
      <c r="N11" s="4">
        <v>5</v>
      </c>
      <c r="O11" s="3">
        <v>0.13600000000000001</v>
      </c>
      <c r="P11" s="18">
        <v>44719</v>
      </c>
    </row>
    <row r="12" spans="1:21" x14ac:dyDescent="0.25">
      <c r="A12" s="2" t="s">
        <v>10</v>
      </c>
      <c r="B12">
        <v>0</v>
      </c>
      <c r="C12" s="1" t="s">
        <v>125</v>
      </c>
      <c r="D12" s="20" t="s">
        <v>113</v>
      </c>
      <c r="E12" s="3">
        <v>11</v>
      </c>
      <c r="F12" s="3">
        <v>0.42099999999999999</v>
      </c>
      <c r="G12" s="3">
        <v>42</v>
      </c>
      <c r="H12" s="3">
        <v>0.23599999999999999</v>
      </c>
      <c r="I12" s="3">
        <v>1.0629999999999999</v>
      </c>
      <c r="J12" s="3">
        <v>1.484</v>
      </c>
      <c r="K12" s="3">
        <v>0.82899999999999996</v>
      </c>
      <c r="L12" s="4">
        <v>9.6000000000000002E-2</v>
      </c>
      <c r="M12" s="4">
        <f t="shared" si="0"/>
        <v>1.58</v>
      </c>
      <c r="N12" s="4">
        <v>1</v>
      </c>
      <c r="O12" s="3">
        <v>9.6000000000000002E-2</v>
      </c>
      <c r="P12" s="18">
        <v>44695</v>
      </c>
    </row>
    <row r="13" spans="1:21" x14ac:dyDescent="0.25">
      <c r="A13" s="2" t="s">
        <v>11</v>
      </c>
      <c r="B13">
        <v>0</v>
      </c>
      <c r="C13" s="1" t="s">
        <v>125</v>
      </c>
      <c r="D13" s="20" t="s">
        <v>114</v>
      </c>
      <c r="E13" s="3">
        <v>10</v>
      </c>
      <c r="F13" s="3">
        <v>0.27700000000000002</v>
      </c>
      <c r="G13" s="3">
        <v>33</v>
      </c>
      <c r="H13" s="3">
        <v>0.113</v>
      </c>
      <c r="I13" s="3">
        <v>0.65</v>
      </c>
      <c r="J13" s="3">
        <v>0.92700000000000005</v>
      </c>
      <c r="K13" s="3">
        <v>0.92</v>
      </c>
      <c r="L13" s="4">
        <v>2.1000000000000001E-2</v>
      </c>
      <c r="M13" s="4">
        <f t="shared" si="0"/>
        <v>0.94800000000000006</v>
      </c>
      <c r="N13" s="4">
        <v>1</v>
      </c>
      <c r="O13" s="3">
        <v>2.1000000000000001E-2</v>
      </c>
      <c r="P13" s="18">
        <v>44703</v>
      </c>
    </row>
    <row r="14" spans="1:21" x14ac:dyDescent="0.25">
      <c r="A14" s="2" t="s">
        <v>12</v>
      </c>
      <c r="B14">
        <v>0</v>
      </c>
      <c r="C14" s="1" t="s">
        <v>104</v>
      </c>
      <c r="D14" s="20" t="s">
        <v>115</v>
      </c>
      <c r="E14" s="3">
        <v>13</v>
      </c>
      <c r="F14" s="3">
        <v>0.29899999999999999</v>
      </c>
      <c r="G14" s="3">
        <v>44</v>
      </c>
      <c r="H14" s="3">
        <v>0.153</v>
      </c>
      <c r="I14" s="3">
        <v>0.89800000000000002</v>
      </c>
      <c r="J14" s="3">
        <v>1.1970000000000001</v>
      </c>
      <c r="K14" s="3">
        <v>0.91500000000000004</v>
      </c>
      <c r="L14" s="4">
        <v>4.7E-2</v>
      </c>
      <c r="M14" s="4">
        <f t="shared" si="0"/>
        <v>1.244</v>
      </c>
      <c r="N14" s="4">
        <v>1</v>
      </c>
      <c r="O14" s="3">
        <v>4.7E-2</v>
      </c>
      <c r="P14" s="18">
        <v>44703</v>
      </c>
    </row>
    <row r="15" spans="1:21" x14ac:dyDescent="0.25">
      <c r="A15" s="2" t="s">
        <v>13</v>
      </c>
      <c r="B15">
        <v>0</v>
      </c>
      <c r="C15" s="1" t="s">
        <v>125</v>
      </c>
      <c r="D15" s="20" t="s">
        <v>116</v>
      </c>
      <c r="E15" s="3">
        <v>12</v>
      </c>
      <c r="F15" s="3">
        <v>0.35699999999999998</v>
      </c>
      <c r="G15" s="3">
        <v>44</v>
      </c>
      <c r="H15" s="3">
        <v>0.16300000000000001</v>
      </c>
      <c r="I15" s="3">
        <v>0.93500000000000005</v>
      </c>
      <c r="J15" s="3">
        <v>1.292</v>
      </c>
      <c r="K15" s="3">
        <v>1.3540000000000001</v>
      </c>
      <c r="L15" s="4">
        <v>1.4E-2</v>
      </c>
      <c r="M15" s="4">
        <f t="shared" si="0"/>
        <v>1.306</v>
      </c>
      <c r="N15" s="4">
        <v>1</v>
      </c>
      <c r="O15" s="3">
        <v>1.4E-2</v>
      </c>
      <c r="P15" s="18">
        <v>44717</v>
      </c>
    </row>
    <row r="16" spans="1:21" x14ac:dyDescent="0.25">
      <c r="A16" s="2" t="s">
        <v>14</v>
      </c>
      <c r="B16">
        <v>0</v>
      </c>
      <c r="C16" s="1" t="s">
        <v>125</v>
      </c>
      <c r="D16" s="20" t="s">
        <v>117</v>
      </c>
      <c r="E16" s="3">
        <v>14</v>
      </c>
      <c r="F16" s="3">
        <v>0.18099999999999999</v>
      </c>
      <c r="G16" s="3">
        <v>15</v>
      </c>
      <c r="H16" s="3">
        <v>6.9000000000000006E-2</v>
      </c>
      <c r="I16" s="3">
        <v>0.751</v>
      </c>
      <c r="J16" s="3">
        <v>0.93199999999999994</v>
      </c>
      <c r="K16" s="3">
        <v>0.94799999999999995</v>
      </c>
      <c r="L16" s="4">
        <v>6.2E-2</v>
      </c>
      <c r="M16" s="4">
        <f t="shared" si="0"/>
        <v>0.99399999999999999</v>
      </c>
      <c r="N16" s="4">
        <v>2</v>
      </c>
      <c r="O16" s="3">
        <v>6.2E-2</v>
      </c>
      <c r="P16" s="18">
        <v>44707</v>
      </c>
    </row>
    <row r="17" spans="1:21" x14ac:dyDescent="0.25">
      <c r="A17" s="2" t="s">
        <v>15</v>
      </c>
      <c r="B17">
        <v>0</v>
      </c>
      <c r="C17" s="1" t="s">
        <v>104</v>
      </c>
      <c r="D17" s="20" t="s">
        <v>118</v>
      </c>
      <c r="E17" s="3">
        <v>13</v>
      </c>
      <c r="F17" s="3">
        <v>0.30099999999999999</v>
      </c>
      <c r="G17" s="3">
        <v>31</v>
      </c>
      <c r="H17" s="3">
        <v>0.156</v>
      </c>
      <c r="I17" s="3">
        <v>0.85899999999999999</v>
      </c>
      <c r="J17" s="3">
        <v>1.1599999999999999</v>
      </c>
      <c r="K17" s="3">
        <v>1.157</v>
      </c>
      <c r="L17" s="4">
        <v>7.3999999999999996E-2</v>
      </c>
      <c r="M17" s="4">
        <f t="shared" si="0"/>
        <v>1.234</v>
      </c>
      <c r="N17" s="4">
        <v>4</v>
      </c>
      <c r="O17" s="3">
        <v>7.3999999999999996E-2</v>
      </c>
      <c r="P17" s="18">
        <v>44711</v>
      </c>
    </row>
    <row r="18" spans="1:21" x14ac:dyDescent="0.25">
      <c r="A18" s="2" t="s">
        <v>16</v>
      </c>
      <c r="B18">
        <v>1</v>
      </c>
      <c r="C18" s="1">
        <v>1</v>
      </c>
      <c r="D18" s="1">
        <v>1</v>
      </c>
      <c r="E18" s="3">
        <v>15</v>
      </c>
      <c r="F18" s="3">
        <v>0.68700000000000006</v>
      </c>
      <c r="G18" s="3">
        <v>87</v>
      </c>
      <c r="H18" s="3">
        <v>0.45200000000000001</v>
      </c>
      <c r="I18" s="3">
        <v>0.89</v>
      </c>
      <c r="J18" s="3">
        <v>1.577</v>
      </c>
      <c r="K18" s="3">
        <v>1.1719999999999999</v>
      </c>
      <c r="L18" s="4">
        <v>1.351</v>
      </c>
      <c r="M18" s="4">
        <f t="shared" si="0"/>
        <v>2.9279999999999999</v>
      </c>
      <c r="N18" s="4">
        <v>5</v>
      </c>
      <c r="O18" s="3">
        <v>0.17899999999999999</v>
      </c>
      <c r="P18" s="18">
        <v>44703</v>
      </c>
      <c r="Q18">
        <v>0.36599999999999999</v>
      </c>
      <c r="R18">
        <v>0.80600000000000005</v>
      </c>
      <c r="S18">
        <v>18</v>
      </c>
      <c r="T18">
        <v>30.96875</v>
      </c>
      <c r="U18">
        <v>4.9444443999999997E-2</v>
      </c>
    </row>
    <row r="19" spans="1:21" x14ac:dyDescent="0.25">
      <c r="A19" s="2" t="s">
        <v>17</v>
      </c>
      <c r="B19">
        <v>1</v>
      </c>
      <c r="C19" s="1">
        <v>1</v>
      </c>
      <c r="D19" s="1">
        <v>2</v>
      </c>
      <c r="E19" s="3">
        <v>15</v>
      </c>
      <c r="F19" s="3">
        <v>0.64600000000000002</v>
      </c>
      <c r="G19" s="3">
        <v>61</v>
      </c>
      <c r="H19" s="3">
        <v>0.33800000000000002</v>
      </c>
      <c r="I19" s="3">
        <v>0.96</v>
      </c>
      <c r="J19" s="3">
        <v>1.6059999999999999</v>
      </c>
      <c r="K19" s="3">
        <v>0.93799999999999994</v>
      </c>
      <c r="L19" s="4">
        <v>1.353</v>
      </c>
      <c r="M19" s="4">
        <f t="shared" si="0"/>
        <v>2.9589999999999996</v>
      </c>
      <c r="N19" s="4">
        <v>9</v>
      </c>
      <c r="O19" s="3">
        <v>0.41499999999999998</v>
      </c>
      <c r="P19" s="18">
        <v>44692</v>
      </c>
      <c r="Q19">
        <v>0.33800000000000002</v>
      </c>
      <c r="R19">
        <v>0.6</v>
      </c>
      <c r="S19">
        <v>18</v>
      </c>
      <c r="T19">
        <v>26.5</v>
      </c>
      <c r="U19">
        <v>5.3333332999999997E-2</v>
      </c>
    </row>
    <row r="20" spans="1:21" x14ac:dyDescent="0.25">
      <c r="A20" s="2" t="s">
        <v>18</v>
      </c>
      <c r="B20">
        <v>1</v>
      </c>
      <c r="C20" s="1">
        <v>1</v>
      </c>
      <c r="D20" s="1">
        <v>3</v>
      </c>
      <c r="E20" s="3">
        <v>18</v>
      </c>
      <c r="F20" s="3">
        <v>0.94899999999999995</v>
      </c>
      <c r="G20" s="3">
        <v>120</v>
      </c>
      <c r="H20" s="3">
        <v>0.53800000000000003</v>
      </c>
      <c r="I20" s="3">
        <v>1.556</v>
      </c>
      <c r="J20" s="3">
        <v>2.5049999999999999</v>
      </c>
      <c r="K20" s="3">
        <v>1.4930000000000001</v>
      </c>
      <c r="L20" s="4">
        <v>1.7549999999999999</v>
      </c>
      <c r="M20" s="4">
        <f t="shared" si="0"/>
        <v>4.26</v>
      </c>
      <c r="N20" s="4">
        <v>6</v>
      </c>
      <c r="O20" s="3">
        <v>0.26200000000000001</v>
      </c>
      <c r="P20" s="18">
        <v>44699</v>
      </c>
      <c r="Q20">
        <v>0.5</v>
      </c>
      <c r="R20">
        <v>0.99299999999999999</v>
      </c>
      <c r="S20">
        <v>18</v>
      </c>
      <c r="T20">
        <v>35.200000000000003</v>
      </c>
      <c r="U20">
        <v>8.6444443999999995E-2</v>
      </c>
    </row>
    <row r="21" spans="1:21" x14ac:dyDescent="0.25">
      <c r="A21" s="2" t="s">
        <v>19</v>
      </c>
      <c r="B21">
        <v>1</v>
      </c>
      <c r="C21" s="1">
        <v>1</v>
      </c>
      <c r="D21" s="1">
        <v>4</v>
      </c>
      <c r="E21" s="3">
        <v>12</v>
      </c>
      <c r="F21" s="3">
        <v>0.69599999999999995</v>
      </c>
      <c r="G21" s="3">
        <v>87</v>
      </c>
      <c r="H21" s="3">
        <v>0.432</v>
      </c>
      <c r="I21" s="3">
        <v>1.486</v>
      </c>
      <c r="J21" s="3">
        <v>2.1819999999999999</v>
      </c>
      <c r="K21" s="3">
        <v>1.1439999999999999</v>
      </c>
      <c r="L21" s="4">
        <v>1.33</v>
      </c>
      <c r="M21" s="4">
        <f t="shared" si="0"/>
        <v>3.512</v>
      </c>
      <c r="N21" s="4">
        <v>5</v>
      </c>
      <c r="O21" s="3">
        <v>0.186</v>
      </c>
      <c r="P21" s="18">
        <v>44703</v>
      </c>
      <c r="Q21">
        <v>0.35499999999999998</v>
      </c>
      <c r="R21">
        <v>0.78900000000000003</v>
      </c>
      <c r="S21">
        <v>13</v>
      </c>
      <c r="T21">
        <v>32.9375</v>
      </c>
      <c r="U21">
        <v>0.114307692</v>
      </c>
    </row>
    <row r="22" spans="1:21" x14ac:dyDescent="0.25">
      <c r="A22" s="2" t="s">
        <v>20</v>
      </c>
      <c r="B22">
        <v>1</v>
      </c>
      <c r="C22" s="1">
        <v>2</v>
      </c>
      <c r="D22" s="1">
        <v>1</v>
      </c>
      <c r="E22" s="3">
        <v>20</v>
      </c>
      <c r="F22" s="3">
        <v>0.84599999999999997</v>
      </c>
      <c r="G22" s="3">
        <v>102</v>
      </c>
      <c r="H22" s="3">
        <v>0.55400000000000005</v>
      </c>
      <c r="I22" s="3">
        <v>1.538</v>
      </c>
      <c r="J22" s="3">
        <v>2.3839999999999999</v>
      </c>
      <c r="K22" s="3">
        <v>1.474</v>
      </c>
      <c r="L22" s="4">
        <v>1.5549999999999997</v>
      </c>
      <c r="M22" s="4">
        <f t="shared" si="0"/>
        <v>3.9389999999999996</v>
      </c>
      <c r="N22" s="4">
        <v>4</v>
      </c>
      <c r="O22" s="3">
        <v>8.1000000000000003E-2</v>
      </c>
      <c r="P22" s="18">
        <v>44703</v>
      </c>
      <c r="Q22">
        <v>0.47299999999999998</v>
      </c>
      <c r="R22">
        <v>1.0009999999999999</v>
      </c>
      <c r="S22">
        <v>19</v>
      </c>
      <c r="T22">
        <v>34.055555560000002</v>
      </c>
      <c r="U22">
        <v>8.0947368000000006E-2</v>
      </c>
    </row>
    <row r="23" spans="1:21" x14ac:dyDescent="0.25">
      <c r="A23" s="2" t="s">
        <v>21</v>
      </c>
      <c r="B23">
        <v>1</v>
      </c>
      <c r="C23" s="1">
        <v>2</v>
      </c>
      <c r="D23" s="1">
        <v>2</v>
      </c>
      <c r="E23" s="3">
        <v>20</v>
      </c>
      <c r="F23" s="3">
        <v>0.64300000000000002</v>
      </c>
      <c r="G23" s="3">
        <v>71</v>
      </c>
      <c r="H23" s="3">
        <v>0.318</v>
      </c>
      <c r="I23" s="3">
        <v>1.2430000000000001</v>
      </c>
      <c r="J23" s="3">
        <v>1.8860000000000001</v>
      </c>
      <c r="K23" s="3">
        <v>0.99399999999999999</v>
      </c>
      <c r="L23" s="4">
        <v>1.2069999999999999</v>
      </c>
      <c r="M23" s="4">
        <f t="shared" si="0"/>
        <v>3.093</v>
      </c>
      <c r="N23" s="4">
        <v>12</v>
      </c>
      <c r="O23" s="3">
        <v>0.21299999999999999</v>
      </c>
      <c r="P23" s="18">
        <v>44711</v>
      </c>
      <c r="Q23">
        <v>0.30399999999999999</v>
      </c>
      <c r="R23">
        <v>0.69</v>
      </c>
      <c r="S23">
        <v>20</v>
      </c>
      <c r="T23">
        <v>30.05</v>
      </c>
      <c r="U23">
        <v>6.2149999999999997E-2</v>
      </c>
    </row>
    <row r="24" spans="1:21" x14ac:dyDescent="0.25">
      <c r="A24" s="2" t="s">
        <v>22</v>
      </c>
      <c r="B24">
        <v>1</v>
      </c>
      <c r="C24" s="1">
        <v>2</v>
      </c>
      <c r="D24" s="1">
        <v>3</v>
      </c>
      <c r="E24" s="3">
        <v>11</v>
      </c>
      <c r="F24" s="3">
        <v>0.747</v>
      </c>
      <c r="G24" s="3">
        <v>102</v>
      </c>
      <c r="H24" s="3">
        <v>0.501</v>
      </c>
      <c r="I24" s="3">
        <v>1.0089999999999999</v>
      </c>
      <c r="J24" s="3">
        <v>1.7559999999999998</v>
      </c>
      <c r="K24" s="3">
        <v>1.591</v>
      </c>
      <c r="L24" s="4">
        <v>1.591</v>
      </c>
      <c r="M24" s="4">
        <f t="shared" si="0"/>
        <v>3.3469999999999995</v>
      </c>
      <c r="N24" s="7">
        <v>0</v>
      </c>
      <c r="O24" s="8">
        <v>0</v>
      </c>
      <c r="P24" s="18">
        <v>44705</v>
      </c>
      <c r="Q24">
        <v>0.216</v>
      </c>
      <c r="R24">
        <v>1.375</v>
      </c>
      <c r="S24">
        <v>12</v>
      </c>
      <c r="T24">
        <v>33.5</v>
      </c>
      <c r="U24">
        <v>8.4083332999999996E-2</v>
      </c>
    </row>
    <row r="25" spans="1:21" x14ac:dyDescent="0.25">
      <c r="A25" s="2" t="s">
        <v>23</v>
      </c>
      <c r="B25">
        <v>1</v>
      </c>
      <c r="C25" s="1">
        <v>2</v>
      </c>
      <c r="D25" s="1">
        <v>4</v>
      </c>
      <c r="E25" s="3">
        <v>16</v>
      </c>
      <c r="F25" s="3">
        <v>0.97499999999999998</v>
      </c>
      <c r="G25" s="3">
        <v>135</v>
      </c>
      <c r="H25" s="3">
        <v>0.55200000000000005</v>
      </c>
      <c r="I25" s="3">
        <v>2.137</v>
      </c>
      <c r="J25" s="3">
        <v>3.1120000000000001</v>
      </c>
      <c r="K25" s="3">
        <v>1.2170000000000001</v>
      </c>
      <c r="L25" s="4">
        <v>1.6719999999999999</v>
      </c>
      <c r="M25" s="4">
        <f t="shared" si="0"/>
        <v>4.7839999999999998</v>
      </c>
      <c r="N25" s="4">
        <v>10</v>
      </c>
      <c r="O25" s="3">
        <v>0.45500000000000002</v>
      </c>
      <c r="P25" s="18">
        <v>44699</v>
      </c>
      <c r="Q25">
        <v>0.60399999999999998</v>
      </c>
      <c r="R25">
        <v>0.61299999999999999</v>
      </c>
      <c r="S25">
        <v>18</v>
      </c>
      <c r="T25">
        <v>33.444444439999998</v>
      </c>
      <c r="U25">
        <v>0.118722222</v>
      </c>
    </row>
    <row r="26" spans="1:21" x14ac:dyDescent="0.25">
      <c r="A26" s="2" t="s">
        <v>24</v>
      </c>
      <c r="B26">
        <v>1</v>
      </c>
      <c r="C26" s="1">
        <v>3</v>
      </c>
      <c r="D26" s="1">
        <v>1</v>
      </c>
      <c r="E26" s="3">
        <v>16</v>
      </c>
      <c r="F26" s="3">
        <v>0.62</v>
      </c>
      <c r="G26" s="3">
        <v>68</v>
      </c>
      <c r="H26" s="3">
        <v>0.26500000000000001</v>
      </c>
      <c r="I26" s="3">
        <v>1.827</v>
      </c>
      <c r="J26" s="3">
        <v>2.4470000000000001</v>
      </c>
      <c r="K26" s="3">
        <v>1.254</v>
      </c>
      <c r="L26" s="4">
        <v>1.395</v>
      </c>
      <c r="M26" s="4">
        <f t="shared" si="0"/>
        <v>3.8420000000000001</v>
      </c>
      <c r="N26" s="4">
        <v>5</v>
      </c>
      <c r="O26" s="3">
        <v>0.14099999999999999</v>
      </c>
      <c r="P26" s="18">
        <v>44707</v>
      </c>
      <c r="Q26">
        <v>0.42499999999999999</v>
      </c>
      <c r="R26">
        <v>0.82899999999999996</v>
      </c>
      <c r="S26">
        <v>16</v>
      </c>
      <c r="T26">
        <v>36.777777780000001</v>
      </c>
      <c r="U26">
        <v>0.1141875</v>
      </c>
    </row>
    <row r="27" spans="1:21" x14ac:dyDescent="0.25">
      <c r="A27" s="2" t="s">
        <v>25</v>
      </c>
      <c r="B27">
        <v>1</v>
      </c>
      <c r="C27" s="1">
        <v>3</v>
      </c>
      <c r="D27" s="1">
        <v>2</v>
      </c>
      <c r="E27" s="3">
        <v>11</v>
      </c>
      <c r="F27" s="3">
        <v>0.56599999999999995</v>
      </c>
      <c r="G27" s="3">
        <v>74</v>
      </c>
      <c r="H27" s="3">
        <v>0.29499999999999998</v>
      </c>
      <c r="I27" s="3">
        <v>1.3720000000000001</v>
      </c>
      <c r="J27" s="3">
        <v>1.9380000000000002</v>
      </c>
      <c r="K27" s="3">
        <v>1.2769999999999999</v>
      </c>
      <c r="L27" s="4">
        <v>1.365</v>
      </c>
      <c r="M27" s="4">
        <f t="shared" si="0"/>
        <v>3.3029999999999999</v>
      </c>
      <c r="N27" s="4">
        <v>2</v>
      </c>
      <c r="O27" s="3">
        <v>8.7999999999999995E-2</v>
      </c>
      <c r="P27" s="18">
        <v>44737</v>
      </c>
      <c r="Q27">
        <v>0.23300000000000001</v>
      </c>
      <c r="R27">
        <v>1.044</v>
      </c>
      <c r="S27">
        <v>15</v>
      </c>
      <c r="T27">
        <v>36.133333329999999</v>
      </c>
      <c r="U27">
        <v>9.1466667000000001E-2</v>
      </c>
    </row>
    <row r="28" spans="1:21" x14ac:dyDescent="0.25">
      <c r="A28" s="2" t="s">
        <v>26</v>
      </c>
      <c r="B28">
        <v>1</v>
      </c>
      <c r="C28" s="1">
        <v>3</v>
      </c>
      <c r="D28" s="1">
        <v>3</v>
      </c>
      <c r="E28" s="3">
        <v>17</v>
      </c>
      <c r="F28" s="3">
        <v>0.503</v>
      </c>
      <c r="G28" s="3">
        <v>65</v>
      </c>
      <c r="H28" s="3">
        <v>0.27200000000000002</v>
      </c>
      <c r="I28" s="3">
        <v>1.0409999999999999</v>
      </c>
      <c r="J28" s="3">
        <v>1.544</v>
      </c>
      <c r="K28" s="3">
        <v>1.06</v>
      </c>
      <c r="L28" s="4">
        <v>1.06</v>
      </c>
      <c r="M28" s="4">
        <f t="shared" si="0"/>
        <v>2.6040000000000001</v>
      </c>
      <c r="N28" s="7">
        <v>0</v>
      </c>
      <c r="O28" s="8">
        <v>0</v>
      </c>
      <c r="P28" s="18">
        <v>44690</v>
      </c>
      <c r="Q28">
        <v>0.32</v>
      </c>
      <c r="R28">
        <v>0.74</v>
      </c>
      <c r="S28">
        <v>17</v>
      </c>
      <c r="T28">
        <v>27.055555559999998</v>
      </c>
      <c r="U28">
        <v>6.1235294000000003E-2</v>
      </c>
    </row>
    <row r="29" spans="1:21" x14ac:dyDescent="0.25">
      <c r="A29" s="2" t="s">
        <v>27</v>
      </c>
      <c r="B29">
        <v>1</v>
      </c>
      <c r="C29" s="1">
        <v>3</v>
      </c>
      <c r="D29" s="1">
        <v>4</v>
      </c>
      <c r="E29" s="3">
        <v>13</v>
      </c>
      <c r="F29" s="3">
        <v>0.435</v>
      </c>
      <c r="G29" s="3">
        <v>57</v>
      </c>
      <c r="H29" s="3">
        <v>0.253</v>
      </c>
      <c r="I29" s="3">
        <v>0.95199999999999996</v>
      </c>
      <c r="J29" s="3">
        <v>1.387</v>
      </c>
      <c r="K29" s="3">
        <v>1.0780000000000001</v>
      </c>
      <c r="L29" s="4">
        <v>1.1619999999999999</v>
      </c>
      <c r="M29" s="4">
        <f t="shared" si="0"/>
        <v>2.5489999999999999</v>
      </c>
      <c r="N29" s="4">
        <v>3</v>
      </c>
      <c r="O29" s="3">
        <v>8.4000000000000005E-2</v>
      </c>
      <c r="P29" s="18">
        <v>44690</v>
      </c>
      <c r="Q29">
        <v>0.32900000000000001</v>
      </c>
      <c r="R29">
        <v>0.749</v>
      </c>
      <c r="S29">
        <v>16</v>
      </c>
      <c r="T29">
        <v>31.117647059999999</v>
      </c>
      <c r="U29">
        <v>5.9499999999999997E-2</v>
      </c>
    </row>
    <row r="30" spans="1:21" x14ac:dyDescent="0.25">
      <c r="A30" s="2" t="s">
        <v>28</v>
      </c>
      <c r="B30">
        <v>1</v>
      </c>
      <c r="C30" s="1">
        <v>4</v>
      </c>
      <c r="D30" s="1">
        <v>1</v>
      </c>
      <c r="E30" s="3">
        <v>17</v>
      </c>
      <c r="F30" s="3">
        <v>0.61399999999999999</v>
      </c>
      <c r="G30" s="3">
        <v>69</v>
      </c>
      <c r="H30" s="3">
        <v>0.309</v>
      </c>
      <c r="I30" s="3">
        <v>1.0660000000000001</v>
      </c>
      <c r="J30" s="3">
        <v>1.6800000000000002</v>
      </c>
      <c r="K30" s="3">
        <v>1.246</v>
      </c>
      <c r="L30" s="4">
        <v>1.3779999999999999</v>
      </c>
      <c r="M30" s="4">
        <f t="shared" si="0"/>
        <v>3.0579999999999998</v>
      </c>
      <c r="N30" s="4">
        <v>4</v>
      </c>
      <c r="O30" s="3">
        <v>0.13200000000000001</v>
      </c>
      <c r="P30" s="18">
        <v>44699</v>
      </c>
      <c r="Q30">
        <v>0.23699999999999999</v>
      </c>
      <c r="R30">
        <v>1.0089999999999999</v>
      </c>
      <c r="S30">
        <v>17</v>
      </c>
      <c r="T30">
        <v>27.368421049999998</v>
      </c>
      <c r="U30">
        <v>6.2705882000000004E-2</v>
      </c>
    </row>
    <row r="31" spans="1:21" x14ac:dyDescent="0.25">
      <c r="A31" s="2" t="s">
        <v>29</v>
      </c>
      <c r="B31">
        <v>1</v>
      </c>
      <c r="C31" s="1">
        <v>4</v>
      </c>
      <c r="D31" s="1">
        <v>2</v>
      </c>
      <c r="E31" s="3">
        <v>12</v>
      </c>
      <c r="F31" s="3">
        <v>0.55700000000000005</v>
      </c>
      <c r="G31" s="3">
        <v>78</v>
      </c>
      <c r="H31" s="3">
        <v>0.32</v>
      </c>
      <c r="I31" s="3">
        <v>1.2130000000000001</v>
      </c>
      <c r="J31" s="3">
        <v>1.77</v>
      </c>
      <c r="K31" s="3">
        <v>0.98399999999999999</v>
      </c>
      <c r="L31" s="4">
        <v>1.0169999999999999</v>
      </c>
      <c r="M31" s="4">
        <f t="shared" si="0"/>
        <v>2.7869999999999999</v>
      </c>
      <c r="N31" s="4">
        <v>3</v>
      </c>
      <c r="O31" s="3">
        <v>3.3000000000000002E-2</v>
      </c>
      <c r="P31" s="18">
        <v>44711</v>
      </c>
      <c r="Q31">
        <v>0.29699999999999999</v>
      </c>
      <c r="R31">
        <v>0.68700000000000006</v>
      </c>
      <c r="S31">
        <v>16</v>
      </c>
      <c r="T31">
        <v>30.05263158</v>
      </c>
      <c r="U31">
        <v>7.5812500000000005E-2</v>
      </c>
    </row>
    <row r="32" spans="1:21" x14ac:dyDescent="0.25">
      <c r="A32" s="2" t="s">
        <v>30</v>
      </c>
      <c r="B32">
        <v>1</v>
      </c>
      <c r="C32" s="1">
        <v>4</v>
      </c>
      <c r="D32" s="1">
        <v>3</v>
      </c>
      <c r="E32" s="3">
        <v>14</v>
      </c>
      <c r="F32" s="3">
        <v>0.63900000000000001</v>
      </c>
      <c r="G32" s="3">
        <v>84</v>
      </c>
      <c r="H32" s="3">
        <v>0.42899999999999999</v>
      </c>
      <c r="I32" s="3">
        <v>1.0069999999999999</v>
      </c>
      <c r="J32" s="3">
        <v>1.6459999999999999</v>
      </c>
      <c r="K32" s="3">
        <v>0.94299999999999995</v>
      </c>
      <c r="L32" s="4">
        <v>0.95100000000000007</v>
      </c>
      <c r="M32" s="4">
        <f t="shared" si="0"/>
        <v>2.597</v>
      </c>
      <c r="N32" s="4">
        <v>1</v>
      </c>
      <c r="O32" s="3">
        <v>8.0000000000000002E-3</v>
      </c>
      <c r="P32" s="18">
        <v>44692</v>
      </c>
      <c r="Q32">
        <v>0.26300000000000001</v>
      </c>
      <c r="R32">
        <v>0.68</v>
      </c>
      <c r="S32">
        <v>14</v>
      </c>
      <c r="T32">
        <v>33.235294119999999</v>
      </c>
      <c r="U32">
        <v>7.1928570999999997E-2</v>
      </c>
    </row>
    <row r="33" spans="1:21" x14ac:dyDescent="0.25">
      <c r="A33" s="2" t="s">
        <v>31</v>
      </c>
      <c r="B33">
        <v>1</v>
      </c>
      <c r="C33" s="1">
        <v>4</v>
      </c>
      <c r="D33" s="1">
        <v>4</v>
      </c>
      <c r="E33" s="3">
        <v>12</v>
      </c>
      <c r="F33" s="3">
        <v>0.76200000000000001</v>
      </c>
      <c r="G33" s="3">
        <v>130</v>
      </c>
      <c r="H33" s="3">
        <v>0.497</v>
      </c>
      <c r="I33" s="3">
        <v>1.7430000000000001</v>
      </c>
      <c r="J33" s="3">
        <v>2.5049999999999999</v>
      </c>
      <c r="K33" s="3">
        <v>1.272</v>
      </c>
      <c r="L33" s="4">
        <v>1.3149999999999999</v>
      </c>
      <c r="M33" s="4">
        <f t="shared" si="0"/>
        <v>3.82</v>
      </c>
      <c r="N33" s="4">
        <v>1</v>
      </c>
      <c r="O33" s="3">
        <v>4.2999999999999997E-2</v>
      </c>
      <c r="P33" s="18">
        <v>44721</v>
      </c>
      <c r="Q33">
        <v>0.36599999999999999</v>
      </c>
      <c r="R33">
        <v>0.90600000000000003</v>
      </c>
      <c r="S33">
        <v>12</v>
      </c>
      <c r="T33">
        <v>37.071428570000002</v>
      </c>
      <c r="U33">
        <v>0.14524999999999999</v>
      </c>
    </row>
    <row r="34" spans="1:21" x14ac:dyDescent="0.25">
      <c r="A34" s="2" t="s">
        <v>32</v>
      </c>
      <c r="B34">
        <v>1</v>
      </c>
      <c r="C34" s="1">
        <v>5</v>
      </c>
      <c r="D34" s="1">
        <v>1</v>
      </c>
      <c r="E34" s="3">
        <v>19</v>
      </c>
      <c r="F34" s="3">
        <v>0.88100000000000001</v>
      </c>
      <c r="G34" s="3">
        <v>140</v>
      </c>
      <c r="H34" s="3">
        <v>0.54</v>
      </c>
      <c r="I34" s="3">
        <v>1.43</v>
      </c>
      <c r="J34" s="3">
        <v>2.3109999999999999</v>
      </c>
      <c r="K34" s="3">
        <v>1.722</v>
      </c>
      <c r="L34" s="4">
        <v>1.9870000000000001</v>
      </c>
      <c r="M34" s="4">
        <f t="shared" si="0"/>
        <v>4.298</v>
      </c>
      <c r="N34" s="4">
        <v>9</v>
      </c>
      <c r="O34" s="3">
        <v>0.26500000000000001</v>
      </c>
      <c r="P34" s="18">
        <v>44690</v>
      </c>
      <c r="Q34">
        <v>0.46</v>
      </c>
      <c r="R34">
        <v>1.262</v>
      </c>
      <c r="S34">
        <v>19</v>
      </c>
      <c r="T34">
        <v>39.973684210000002</v>
      </c>
      <c r="U34">
        <v>7.5263157999999997E-2</v>
      </c>
    </row>
    <row r="35" spans="1:21" x14ac:dyDescent="0.25">
      <c r="A35" s="2" t="s">
        <v>33</v>
      </c>
      <c r="B35">
        <v>1</v>
      </c>
      <c r="C35" s="1">
        <v>5</v>
      </c>
      <c r="D35" s="1">
        <v>2</v>
      </c>
      <c r="E35" s="3">
        <v>15</v>
      </c>
      <c r="F35" s="3">
        <v>0.63700000000000001</v>
      </c>
      <c r="G35" s="3">
        <v>78</v>
      </c>
      <c r="H35" s="3">
        <v>0.378</v>
      </c>
      <c r="I35" s="3">
        <v>1.825</v>
      </c>
      <c r="J35" s="3">
        <v>2.4619999999999997</v>
      </c>
      <c r="K35" s="3">
        <v>1.6439999999999999</v>
      </c>
      <c r="L35" s="4">
        <v>1.81</v>
      </c>
      <c r="M35" s="4">
        <f t="shared" si="0"/>
        <v>4.2720000000000002</v>
      </c>
      <c r="N35" s="4">
        <v>5</v>
      </c>
      <c r="O35" s="3">
        <v>0.16600000000000001</v>
      </c>
      <c r="P35" s="18">
        <v>44711</v>
      </c>
      <c r="Q35">
        <v>0.377</v>
      </c>
      <c r="R35">
        <v>1.2669999999999999</v>
      </c>
      <c r="S35">
        <v>18</v>
      </c>
      <c r="T35">
        <v>31.38095238</v>
      </c>
      <c r="U35">
        <v>0.101388889</v>
      </c>
    </row>
    <row r="36" spans="1:21" x14ac:dyDescent="0.25">
      <c r="A36" s="2" t="s">
        <v>34</v>
      </c>
      <c r="B36">
        <v>1</v>
      </c>
      <c r="C36" s="1">
        <v>5</v>
      </c>
      <c r="D36" s="1">
        <v>3</v>
      </c>
      <c r="E36" s="3">
        <v>14</v>
      </c>
      <c r="F36" s="3">
        <v>1</v>
      </c>
      <c r="G36" s="3">
        <v>135</v>
      </c>
      <c r="H36" s="3">
        <v>0.70899999999999996</v>
      </c>
      <c r="I36" s="3">
        <v>1.0900000000000001</v>
      </c>
      <c r="J36" s="3">
        <v>2.09</v>
      </c>
      <c r="K36" s="3">
        <v>0.98499999999999999</v>
      </c>
      <c r="L36" s="4">
        <v>1.0960000000000001</v>
      </c>
      <c r="M36" s="4">
        <f t="shared" si="0"/>
        <v>3.1859999999999999</v>
      </c>
      <c r="N36" s="4">
        <v>4</v>
      </c>
      <c r="O36" s="3">
        <v>0.111</v>
      </c>
      <c r="P36" s="18">
        <v>44706</v>
      </c>
      <c r="Q36">
        <v>0.314</v>
      </c>
      <c r="R36">
        <v>0.67100000000000004</v>
      </c>
      <c r="S36">
        <v>15</v>
      </c>
      <c r="T36">
        <v>35.3125</v>
      </c>
      <c r="U36">
        <v>7.2666667000000004E-2</v>
      </c>
    </row>
    <row r="37" spans="1:21" x14ac:dyDescent="0.25">
      <c r="A37" s="2" t="s">
        <v>35</v>
      </c>
      <c r="B37">
        <v>1</v>
      </c>
      <c r="C37" s="1">
        <v>5</v>
      </c>
      <c r="D37" s="1">
        <v>4</v>
      </c>
      <c r="E37" s="3">
        <v>16</v>
      </c>
      <c r="F37" s="3">
        <v>0.68</v>
      </c>
      <c r="G37" s="3">
        <v>116</v>
      </c>
      <c r="H37" s="3">
        <v>0.44</v>
      </c>
      <c r="I37" s="3">
        <v>0.95699999999999996</v>
      </c>
      <c r="J37" s="3">
        <v>1.637</v>
      </c>
      <c r="K37" s="3">
        <v>0.94799999999999995</v>
      </c>
      <c r="L37" s="4">
        <v>1.2130000000000001</v>
      </c>
      <c r="M37" s="4">
        <f t="shared" si="0"/>
        <v>2.85</v>
      </c>
      <c r="N37" s="4">
        <v>7</v>
      </c>
      <c r="O37" s="3">
        <v>0.26500000000000001</v>
      </c>
      <c r="P37" s="18">
        <v>44695</v>
      </c>
      <c r="Q37">
        <v>0.44700000000000001</v>
      </c>
      <c r="R37">
        <v>0.501</v>
      </c>
      <c r="S37">
        <v>15</v>
      </c>
      <c r="T37">
        <v>33.294117649999997</v>
      </c>
      <c r="U37">
        <v>6.3799999999999996E-2</v>
      </c>
    </row>
    <row r="38" spans="1:21" x14ac:dyDescent="0.25">
      <c r="A38" s="2" t="s">
        <v>36</v>
      </c>
      <c r="B38">
        <v>1</v>
      </c>
      <c r="C38" s="1">
        <v>6</v>
      </c>
      <c r="D38" s="1">
        <v>1</v>
      </c>
      <c r="E38" s="3">
        <v>13</v>
      </c>
      <c r="F38" s="3">
        <v>0.86699999999999999</v>
      </c>
      <c r="G38" s="3">
        <v>121</v>
      </c>
      <c r="H38" s="3">
        <v>0.499</v>
      </c>
      <c r="I38" s="3">
        <v>1.782</v>
      </c>
      <c r="J38" s="3">
        <v>2.649</v>
      </c>
      <c r="K38" s="3">
        <v>1.079</v>
      </c>
      <c r="L38" s="4">
        <v>1.1519999999999999</v>
      </c>
      <c r="M38" s="4">
        <f t="shared" si="0"/>
        <v>3.8010000000000002</v>
      </c>
      <c r="N38" s="4">
        <v>2</v>
      </c>
      <c r="O38" s="3">
        <v>7.2999999999999995E-2</v>
      </c>
      <c r="P38" s="18">
        <v>44695</v>
      </c>
      <c r="Q38">
        <v>0.38100000000000001</v>
      </c>
      <c r="R38">
        <v>0.69799999999999995</v>
      </c>
      <c r="S38">
        <v>15</v>
      </c>
      <c r="T38">
        <v>35.131578949999998</v>
      </c>
      <c r="U38">
        <v>0.1188</v>
      </c>
    </row>
    <row r="39" spans="1:21" x14ac:dyDescent="0.25">
      <c r="A39" s="2" t="s">
        <v>37</v>
      </c>
      <c r="B39">
        <v>1</v>
      </c>
      <c r="C39" s="1">
        <v>6</v>
      </c>
      <c r="D39" s="1">
        <v>2</v>
      </c>
      <c r="E39" s="3">
        <v>12</v>
      </c>
      <c r="F39" s="3">
        <v>0.622</v>
      </c>
      <c r="G39" s="3">
        <v>69</v>
      </c>
      <c r="H39" s="3">
        <v>0.379</v>
      </c>
      <c r="I39" s="3">
        <v>1.083</v>
      </c>
      <c r="J39" s="3">
        <v>1.7050000000000001</v>
      </c>
      <c r="K39" s="3">
        <v>1.272</v>
      </c>
      <c r="L39" s="4">
        <v>1.2869999999999999</v>
      </c>
      <c r="M39" s="4">
        <f t="shared" si="0"/>
        <v>2.992</v>
      </c>
      <c r="N39" s="4">
        <v>1</v>
      </c>
      <c r="O39" s="3">
        <v>1.4999999999999999E-2</v>
      </c>
      <c r="P39" s="18">
        <v>44703</v>
      </c>
      <c r="Q39">
        <v>0.23799999999999999</v>
      </c>
      <c r="R39">
        <v>1.034</v>
      </c>
      <c r="S39">
        <v>13</v>
      </c>
      <c r="T39">
        <v>33.571428570000002</v>
      </c>
      <c r="U39">
        <v>8.3307692000000003E-2</v>
      </c>
    </row>
    <row r="40" spans="1:21" x14ac:dyDescent="0.25">
      <c r="A40" s="2" t="s">
        <v>38</v>
      </c>
      <c r="B40">
        <v>1</v>
      </c>
      <c r="C40" s="1">
        <v>6</v>
      </c>
      <c r="D40" s="1">
        <v>3</v>
      </c>
      <c r="E40" s="3">
        <v>13</v>
      </c>
      <c r="F40" s="3">
        <v>0.63200000000000001</v>
      </c>
      <c r="G40" s="3">
        <v>81</v>
      </c>
      <c r="H40" s="3">
        <v>0.36599999999999999</v>
      </c>
      <c r="I40" s="3">
        <v>1.056</v>
      </c>
      <c r="J40" s="3">
        <v>1.6880000000000002</v>
      </c>
      <c r="K40" s="3">
        <v>1.502</v>
      </c>
      <c r="L40" s="4">
        <v>1.6660000000000001</v>
      </c>
      <c r="M40" s="4">
        <f t="shared" si="0"/>
        <v>3.3540000000000001</v>
      </c>
      <c r="N40" s="4">
        <v>5</v>
      </c>
      <c r="O40" s="3">
        <v>0.16400000000000001</v>
      </c>
      <c r="P40" s="18">
        <v>44711</v>
      </c>
      <c r="Q40">
        <v>0.39800000000000002</v>
      </c>
      <c r="R40">
        <v>1.1040000000000001</v>
      </c>
      <c r="S40">
        <v>17</v>
      </c>
      <c r="T40">
        <v>35.133333329999999</v>
      </c>
      <c r="U40">
        <v>6.2117646999999998E-2</v>
      </c>
    </row>
    <row r="41" spans="1:21" x14ac:dyDescent="0.25">
      <c r="A41" s="2" t="s">
        <v>39</v>
      </c>
      <c r="B41">
        <v>1</v>
      </c>
      <c r="C41" s="1">
        <v>6</v>
      </c>
      <c r="D41" s="1">
        <v>4</v>
      </c>
      <c r="E41" s="3">
        <v>13</v>
      </c>
      <c r="F41" s="3">
        <v>0.64900000000000002</v>
      </c>
      <c r="G41" s="3">
        <v>87</v>
      </c>
      <c r="H41" s="3">
        <v>0.42699999999999999</v>
      </c>
      <c r="I41" s="3">
        <v>1.423</v>
      </c>
      <c r="J41" s="3">
        <v>2.0720000000000001</v>
      </c>
      <c r="K41" s="3">
        <v>1.4990000000000001</v>
      </c>
      <c r="L41" s="4">
        <v>1.5049999999999999</v>
      </c>
      <c r="M41" s="4">
        <f t="shared" si="0"/>
        <v>3.577</v>
      </c>
      <c r="N41" s="4">
        <v>1</v>
      </c>
      <c r="O41" s="3">
        <v>6.0000000000000001E-3</v>
      </c>
      <c r="P41" s="18">
        <v>44705</v>
      </c>
      <c r="Q41">
        <v>0.32300000000000001</v>
      </c>
      <c r="R41">
        <v>1.1759999999999999</v>
      </c>
      <c r="S41">
        <v>12</v>
      </c>
      <c r="T41">
        <v>37.46153846</v>
      </c>
      <c r="U41">
        <v>0.118583333</v>
      </c>
    </row>
    <row r="42" spans="1:21" x14ac:dyDescent="0.25">
      <c r="A42" s="2" t="s">
        <v>40</v>
      </c>
      <c r="B42">
        <v>1</v>
      </c>
      <c r="C42" s="1">
        <v>7</v>
      </c>
      <c r="D42" s="1">
        <v>1</v>
      </c>
      <c r="E42" s="3">
        <v>14</v>
      </c>
      <c r="F42" s="3">
        <v>0.81100000000000005</v>
      </c>
      <c r="G42" s="3">
        <v>112</v>
      </c>
      <c r="H42" s="3">
        <v>0.57599999999999996</v>
      </c>
      <c r="I42" s="3">
        <v>1.181</v>
      </c>
      <c r="J42" s="3">
        <v>1.992</v>
      </c>
      <c r="K42" s="3">
        <v>1.161</v>
      </c>
      <c r="L42" s="4">
        <v>1.276</v>
      </c>
      <c r="M42" s="4">
        <f t="shared" si="0"/>
        <v>3.2679999999999998</v>
      </c>
      <c r="N42" s="4">
        <v>3</v>
      </c>
      <c r="O42" s="3">
        <v>0.115</v>
      </c>
      <c r="P42" s="18">
        <v>44711</v>
      </c>
      <c r="Q42">
        <v>0.23100000000000001</v>
      </c>
      <c r="R42">
        <v>0.93</v>
      </c>
      <c r="S42">
        <v>14</v>
      </c>
      <c r="T42">
        <v>33.533333329999998</v>
      </c>
      <c r="U42">
        <v>8.4357142999999996E-2</v>
      </c>
    </row>
    <row r="43" spans="1:21" x14ac:dyDescent="0.25">
      <c r="A43" s="2" t="s">
        <v>41</v>
      </c>
      <c r="B43">
        <v>1</v>
      </c>
      <c r="C43" s="1">
        <v>7</v>
      </c>
      <c r="D43" s="1">
        <v>2</v>
      </c>
      <c r="E43" s="3">
        <v>11</v>
      </c>
      <c r="F43" s="3">
        <v>0.46600000000000003</v>
      </c>
      <c r="G43" s="3">
        <v>53</v>
      </c>
      <c r="H43" s="3">
        <v>0.31900000000000001</v>
      </c>
      <c r="I43" s="3">
        <v>0.442</v>
      </c>
      <c r="J43" s="3">
        <v>0.90800000000000003</v>
      </c>
      <c r="K43" s="3">
        <v>0.77700000000000002</v>
      </c>
      <c r="L43" s="4">
        <v>0.84099999999999997</v>
      </c>
      <c r="M43" s="4">
        <f t="shared" si="0"/>
        <v>1.7490000000000001</v>
      </c>
      <c r="N43" s="4">
        <v>3</v>
      </c>
      <c r="O43" s="3">
        <v>6.4000000000000001E-2</v>
      </c>
      <c r="P43" s="18">
        <v>44695</v>
      </c>
      <c r="Q43">
        <v>0.32</v>
      </c>
      <c r="R43">
        <v>0.45700000000000002</v>
      </c>
      <c r="S43">
        <v>10</v>
      </c>
      <c r="T43">
        <v>31</v>
      </c>
      <c r="U43">
        <v>4.4200000000000003E-2</v>
      </c>
    </row>
    <row r="44" spans="1:21" x14ac:dyDescent="0.25">
      <c r="A44" s="2" t="s">
        <v>42</v>
      </c>
      <c r="B44">
        <v>1</v>
      </c>
      <c r="C44" s="1">
        <v>7</v>
      </c>
      <c r="D44" s="1">
        <v>3</v>
      </c>
      <c r="E44" s="3">
        <v>10</v>
      </c>
      <c r="F44" s="3">
        <v>0.42899999999999999</v>
      </c>
      <c r="G44" s="3">
        <v>65</v>
      </c>
      <c r="H44" s="3">
        <v>0.28199999999999997</v>
      </c>
      <c r="I44" s="3">
        <v>0.80200000000000005</v>
      </c>
      <c r="J44" s="3">
        <v>1.2310000000000001</v>
      </c>
      <c r="K44" s="3">
        <v>0.99199999999999999</v>
      </c>
      <c r="L44" s="4">
        <v>1.0469999999999999</v>
      </c>
      <c r="M44" s="4">
        <f t="shared" si="0"/>
        <v>2.278</v>
      </c>
      <c r="N44" s="4">
        <v>2</v>
      </c>
      <c r="O44" s="3">
        <v>5.5E-2</v>
      </c>
      <c r="P44" s="18">
        <v>44705</v>
      </c>
      <c r="Q44">
        <v>0.29399999999999998</v>
      </c>
      <c r="R44">
        <v>0.69799999999999995</v>
      </c>
      <c r="S44">
        <v>10</v>
      </c>
      <c r="T44">
        <v>37.799999999999997</v>
      </c>
      <c r="U44">
        <v>8.0199999999999994E-2</v>
      </c>
    </row>
    <row r="45" spans="1:21" x14ac:dyDescent="0.25">
      <c r="A45" s="2" t="s">
        <v>43</v>
      </c>
      <c r="B45">
        <v>1</v>
      </c>
      <c r="C45" s="1">
        <v>7</v>
      </c>
      <c r="D45" s="1">
        <v>4</v>
      </c>
      <c r="E45" s="3">
        <v>11</v>
      </c>
      <c r="F45" s="3">
        <v>0.48099999999999998</v>
      </c>
      <c r="G45" s="3">
        <v>59</v>
      </c>
      <c r="H45" s="3">
        <v>0.29799999999999999</v>
      </c>
      <c r="I45" s="3">
        <v>0.70199999999999996</v>
      </c>
      <c r="J45" s="3">
        <v>1.1829999999999998</v>
      </c>
      <c r="K45" s="3">
        <v>0.753</v>
      </c>
      <c r="L45" s="4">
        <v>0.91799999999999993</v>
      </c>
      <c r="M45" s="4">
        <f t="shared" si="0"/>
        <v>2.101</v>
      </c>
      <c r="N45" s="4">
        <v>6</v>
      </c>
      <c r="O45" s="3">
        <v>0.16500000000000001</v>
      </c>
      <c r="P45" s="18">
        <v>44703</v>
      </c>
      <c r="Q45">
        <v>0.41599999999999998</v>
      </c>
      <c r="R45">
        <v>0.33700000000000002</v>
      </c>
      <c r="S45">
        <v>15</v>
      </c>
      <c r="T45">
        <v>27.714285709999999</v>
      </c>
      <c r="U45">
        <v>4.6800000000000001E-2</v>
      </c>
    </row>
    <row r="46" spans="1:21" x14ac:dyDescent="0.25">
      <c r="A46" s="2" t="s">
        <v>44</v>
      </c>
      <c r="B46">
        <v>1</v>
      </c>
      <c r="C46" s="1">
        <v>8</v>
      </c>
      <c r="D46" s="1">
        <v>1</v>
      </c>
      <c r="E46" s="3">
        <v>13</v>
      </c>
      <c r="F46" s="3">
        <v>0.59099999999999997</v>
      </c>
      <c r="G46" s="3">
        <v>84</v>
      </c>
      <c r="H46" s="3">
        <v>0.34100000000000003</v>
      </c>
      <c r="I46" s="3">
        <v>1.677</v>
      </c>
      <c r="J46" s="3">
        <v>2.2679999999999998</v>
      </c>
      <c r="K46" s="3">
        <v>1.3680000000000001</v>
      </c>
      <c r="L46" s="4">
        <v>1.3919999999999999</v>
      </c>
      <c r="M46" s="4">
        <f t="shared" si="0"/>
        <v>3.6599999999999997</v>
      </c>
      <c r="N46" s="4">
        <v>1</v>
      </c>
      <c r="O46" s="3">
        <v>2.4E-2</v>
      </c>
      <c r="P46" s="18">
        <v>44719</v>
      </c>
      <c r="Q46">
        <v>0.34799999999999998</v>
      </c>
      <c r="R46">
        <v>1.02</v>
      </c>
      <c r="S46">
        <v>14</v>
      </c>
      <c r="T46">
        <v>37.875</v>
      </c>
      <c r="U46">
        <v>0.119785714</v>
      </c>
    </row>
    <row r="47" spans="1:21" x14ac:dyDescent="0.25">
      <c r="A47" s="2" t="s">
        <v>45</v>
      </c>
      <c r="B47">
        <v>1</v>
      </c>
      <c r="C47" s="1">
        <v>8</v>
      </c>
      <c r="D47" s="1">
        <v>2</v>
      </c>
      <c r="E47" s="3">
        <v>22</v>
      </c>
      <c r="F47" s="3">
        <v>0.871</v>
      </c>
      <c r="G47" s="3">
        <v>92</v>
      </c>
      <c r="H47" s="3">
        <v>0.49199999999999999</v>
      </c>
      <c r="I47" s="3">
        <v>1.417</v>
      </c>
      <c r="J47" s="3">
        <v>2.2880000000000003</v>
      </c>
      <c r="K47" s="3">
        <v>1.472</v>
      </c>
      <c r="L47" s="4">
        <v>1.6260000000000001</v>
      </c>
      <c r="M47" s="4">
        <f t="shared" si="0"/>
        <v>3.9140000000000006</v>
      </c>
      <c r="N47" s="4">
        <v>4</v>
      </c>
      <c r="O47" s="3">
        <v>0.154</v>
      </c>
      <c r="P47" s="18">
        <v>44699</v>
      </c>
      <c r="Q47">
        <v>0.374</v>
      </c>
      <c r="R47">
        <v>1.0980000000000001</v>
      </c>
      <c r="S47">
        <v>22</v>
      </c>
      <c r="T47">
        <v>29.11111111</v>
      </c>
      <c r="U47">
        <v>6.4409091000000002E-2</v>
      </c>
    </row>
    <row r="48" spans="1:21" x14ac:dyDescent="0.25">
      <c r="A48" s="2" t="s">
        <v>46</v>
      </c>
      <c r="B48">
        <v>1</v>
      </c>
      <c r="C48" s="1">
        <v>8</v>
      </c>
      <c r="D48" s="1">
        <v>3</v>
      </c>
      <c r="E48" s="3">
        <v>16</v>
      </c>
      <c r="F48" s="3">
        <v>0.42499999999999999</v>
      </c>
      <c r="G48" s="3">
        <v>43</v>
      </c>
      <c r="H48" s="3">
        <v>0.20399999999999999</v>
      </c>
      <c r="I48" s="3">
        <v>1.395</v>
      </c>
      <c r="J48" s="3">
        <v>1.82</v>
      </c>
      <c r="K48" s="3">
        <v>1.2729999999999999</v>
      </c>
      <c r="L48" s="4">
        <v>1.5910000000000002</v>
      </c>
      <c r="M48" s="4">
        <f t="shared" si="0"/>
        <v>3.4110000000000005</v>
      </c>
      <c r="N48" s="4">
        <v>9</v>
      </c>
      <c r="O48" s="3">
        <v>0.318</v>
      </c>
      <c r="P48" s="18">
        <v>44697</v>
      </c>
      <c r="Q48">
        <v>0.47</v>
      </c>
      <c r="R48">
        <v>0.80300000000000005</v>
      </c>
      <c r="S48">
        <v>20</v>
      </c>
      <c r="T48">
        <v>30.083333329999999</v>
      </c>
      <c r="U48">
        <v>6.9750000000000006E-2</v>
      </c>
    </row>
    <row r="49" spans="1:21" x14ac:dyDescent="0.25">
      <c r="A49" s="2" t="s">
        <v>47</v>
      </c>
      <c r="B49">
        <v>1</v>
      </c>
      <c r="C49" s="1">
        <v>8</v>
      </c>
      <c r="D49" s="1">
        <v>4</v>
      </c>
      <c r="E49" s="3">
        <v>16</v>
      </c>
      <c r="F49" s="3">
        <v>0.627</v>
      </c>
      <c r="G49" s="3">
        <v>82</v>
      </c>
      <c r="H49" s="3">
        <v>0.37</v>
      </c>
      <c r="I49" s="3">
        <v>1.5189999999999999</v>
      </c>
      <c r="J49" s="3">
        <v>2.1459999999999999</v>
      </c>
      <c r="K49" s="3">
        <v>1.651</v>
      </c>
      <c r="L49" s="4">
        <v>1.7610000000000001</v>
      </c>
      <c r="M49" s="4">
        <f t="shared" si="0"/>
        <v>3.907</v>
      </c>
      <c r="N49" s="4">
        <v>5</v>
      </c>
      <c r="O49" s="3">
        <v>0.11</v>
      </c>
      <c r="P49" s="18">
        <v>44703</v>
      </c>
      <c r="Q49">
        <v>0.39700000000000002</v>
      </c>
      <c r="R49">
        <v>1.254</v>
      </c>
      <c r="S49">
        <v>15</v>
      </c>
      <c r="T49">
        <v>31.764705880000001</v>
      </c>
      <c r="U49">
        <v>0.101266667</v>
      </c>
    </row>
    <row r="50" spans="1:21" x14ac:dyDescent="0.25">
      <c r="A50" s="2" t="s">
        <v>48</v>
      </c>
      <c r="B50">
        <v>2</v>
      </c>
      <c r="C50" s="1">
        <v>1</v>
      </c>
      <c r="D50" s="1">
        <v>1</v>
      </c>
      <c r="E50" s="3">
        <v>19</v>
      </c>
      <c r="F50" s="3">
        <v>0.879</v>
      </c>
      <c r="G50" s="3">
        <v>129</v>
      </c>
      <c r="H50" s="3">
        <v>0.501</v>
      </c>
      <c r="I50" s="3">
        <v>1.41</v>
      </c>
      <c r="J50" s="3">
        <v>2.2889999999999997</v>
      </c>
      <c r="K50" s="3">
        <v>1.895</v>
      </c>
      <c r="L50" s="4">
        <v>1.964</v>
      </c>
      <c r="M50" s="4">
        <f t="shared" si="0"/>
        <v>4.2530000000000001</v>
      </c>
      <c r="N50" s="4">
        <v>2</v>
      </c>
      <c r="O50" s="3">
        <v>6.9000000000000006E-2</v>
      </c>
      <c r="P50" s="18">
        <v>44688</v>
      </c>
      <c r="Q50">
        <v>0.39700000000000002</v>
      </c>
      <c r="R50">
        <v>1.498</v>
      </c>
      <c r="S50">
        <v>17</v>
      </c>
      <c r="T50">
        <v>36.10526316</v>
      </c>
      <c r="U50">
        <v>8.2941176000000005E-2</v>
      </c>
    </row>
    <row r="51" spans="1:21" x14ac:dyDescent="0.25">
      <c r="A51" s="2" t="s">
        <v>49</v>
      </c>
      <c r="B51">
        <v>2</v>
      </c>
      <c r="C51" s="1">
        <v>1</v>
      </c>
      <c r="D51" s="1">
        <v>2</v>
      </c>
      <c r="E51" s="3">
        <v>18</v>
      </c>
      <c r="F51" s="3">
        <v>0.61499999999999999</v>
      </c>
      <c r="G51" s="3">
        <v>78</v>
      </c>
      <c r="H51" s="3">
        <v>0.32900000000000001</v>
      </c>
      <c r="I51" s="3">
        <v>1.335</v>
      </c>
      <c r="J51" s="3">
        <v>1.95</v>
      </c>
      <c r="K51" s="3">
        <v>0.995</v>
      </c>
      <c r="L51" s="4">
        <v>1.2530000000000001</v>
      </c>
      <c r="M51" s="4">
        <f t="shared" si="0"/>
        <v>3.2030000000000003</v>
      </c>
      <c r="N51" s="4">
        <v>7</v>
      </c>
      <c r="O51" s="3">
        <v>0.25800000000000001</v>
      </c>
      <c r="P51" s="18">
        <v>44695</v>
      </c>
      <c r="Q51">
        <v>0.3</v>
      </c>
      <c r="R51">
        <v>0.69499999999999995</v>
      </c>
      <c r="S51">
        <v>18</v>
      </c>
      <c r="T51">
        <v>32.89473684</v>
      </c>
      <c r="U51">
        <v>7.4166667000000006E-2</v>
      </c>
    </row>
    <row r="52" spans="1:21" x14ac:dyDescent="0.25">
      <c r="A52" s="2" t="s">
        <v>50</v>
      </c>
      <c r="B52">
        <v>2</v>
      </c>
      <c r="C52" s="1">
        <v>2</v>
      </c>
      <c r="D52" s="1">
        <v>1</v>
      </c>
      <c r="E52" s="3">
        <v>12</v>
      </c>
      <c r="F52" s="3">
        <v>0.33800000000000002</v>
      </c>
      <c r="G52" s="3">
        <v>60</v>
      </c>
      <c r="H52" s="3">
        <v>0.17599999999999999</v>
      </c>
      <c r="I52" s="3">
        <v>1.421</v>
      </c>
      <c r="J52" s="3">
        <v>1.7590000000000001</v>
      </c>
      <c r="K52" s="3">
        <v>1.1919999999999999</v>
      </c>
      <c r="L52" s="4">
        <v>1.3120000000000001</v>
      </c>
      <c r="M52" s="4">
        <f t="shared" si="0"/>
        <v>3.0710000000000002</v>
      </c>
      <c r="N52" s="4">
        <v>4</v>
      </c>
      <c r="O52" s="3">
        <v>0.12</v>
      </c>
      <c r="P52" s="18">
        <v>44695</v>
      </c>
      <c r="Q52">
        <v>0.38600000000000001</v>
      </c>
      <c r="R52">
        <v>0.80600000000000005</v>
      </c>
      <c r="S52">
        <v>15</v>
      </c>
      <c r="T52">
        <v>33.666666669999998</v>
      </c>
      <c r="U52">
        <v>9.4733333000000003E-2</v>
      </c>
    </row>
    <row r="53" spans="1:21" x14ac:dyDescent="0.25">
      <c r="A53" s="2" t="s">
        <v>51</v>
      </c>
      <c r="B53">
        <v>2</v>
      </c>
      <c r="C53" s="1">
        <v>2</v>
      </c>
      <c r="D53" s="1">
        <v>2</v>
      </c>
      <c r="E53" s="3">
        <v>18</v>
      </c>
      <c r="F53" s="3">
        <v>0.95899999999999996</v>
      </c>
      <c r="G53" s="3">
        <v>113</v>
      </c>
      <c r="H53" s="3">
        <v>0.51</v>
      </c>
      <c r="I53" s="3">
        <v>2.7559999999999998</v>
      </c>
      <c r="J53" s="3">
        <v>3.7149999999999999</v>
      </c>
      <c r="K53" s="3">
        <v>3.319</v>
      </c>
      <c r="L53" s="4">
        <v>3.3839999999999999</v>
      </c>
      <c r="M53" s="4">
        <f t="shared" si="0"/>
        <v>7.0990000000000002</v>
      </c>
      <c r="N53" s="4">
        <v>3</v>
      </c>
      <c r="O53" s="3">
        <v>6.5000000000000002E-2</v>
      </c>
      <c r="P53" s="18">
        <v>44703</v>
      </c>
      <c r="Q53">
        <v>0.41199999999999998</v>
      </c>
      <c r="R53">
        <v>2.907</v>
      </c>
      <c r="S53">
        <v>19</v>
      </c>
      <c r="T53">
        <v>37.619999999999997</v>
      </c>
      <c r="U53">
        <v>0.14505263199999999</v>
      </c>
    </row>
    <row r="54" spans="1:21" x14ac:dyDescent="0.25">
      <c r="A54" s="2" t="s">
        <v>52</v>
      </c>
      <c r="B54">
        <v>2</v>
      </c>
      <c r="C54" s="1">
        <v>3</v>
      </c>
      <c r="D54" s="1">
        <v>1</v>
      </c>
      <c r="E54" s="3">
        <v>14</v>
      </c>
      <c r="F54" s="3">
        <v>0.43099999999999999</v>
      </c>
      <c r="G54" s="3">
        <v>54</v>
      </c>
      <c r="H54" s="3">
        <v>0.25700000000000001</v>
      </c>
      <c r="I54" s="3">
        <v>1.2190000000000001</v>
      </c>
      <c r="J54" s="3">
        <v>1.6500000000000001</v>
      </c>
      <c r="K54" s="3">
        <v>1.0660000000000001</v>
      </c>
      <c r="L54" s="4">
        <v>1.1739999999999999</v>
      </c>
      <c r="M54" s="4">
        <f t="shared" si="0"/>
        <v>2.8239999999999998</v>
      </c>
      <c r="N54" s="4">
        <v>5</v>
      </c>
      <c r="O54" s="3">
        <v>0.108</v>
      </c>
      <c r="P54" s="18">
        <v>44704</v>
      </c>
      <c r="Q54">
        <v>0.26100000000000001</v>
      </c>
      <c r="R54">
        <v>0.80500000000000005</v>
      </c>
      <c r="S54">
        <v>19</v>
      </c>
      <c r="T54">
        <v>30.11111111</v>
      </c>
      <c r="U54">
        <v>6.4157895000000006E-2</v>
      </c>
    </row>
    <row r="55" spans="1:21" x14ac:dyDescent="0.25">
      <c r="A55" s="2" t="s">
        <v>53</v>
      </c>
      <c r="B55">
        <v>2</v>
      </c>
      <c r="C55" s="1">
        <v>3</v>
      </c>
      <c r="D55" s="1">
        <v>2</v>
      </c>
      <c r="E55" s="3">
        <v>19</v>
      </c>
      <c r="F55" s="3">
        <v>0.441</v>
      </c>
      <c r="G55" s="3">
        <v>59</v>
      </c>
      <c r="H55" s="3">
        <v>0.19800000000000001</v>
      </c>
      <c r="I55" s="3">
        <v>1.492</v>
      </c>
      <c r="J55" s="3">
        <v>1.9330000000000001</v>
      </c>
      <c r="K55" s="3">
        <v>1.59</v>
      </c>
      <c r="L55" s="4">
        <v>1.776</v>
      </c>
      <c r="M55" s="4">
        <f t="shared" si="0"/>
        <v>3.7090000000000001</v>
      </c>
      <c r="N55" s="4">
        <v>7</v>
      </c>
      <c r="O55" s="3">
        <v>0.186</v>
      </c>
      <c r="P55" s="18">
        <v>44699</v>
      </c>
      <c r="Q55">
        <v>0.61399999999999999</v>
      </c>
      <c r="R55">
        <v>0.97599999999999998</v>
      </c>
      <c r="S55">
        <v>25</v>
      </c>
      <c r="T55">
        <v>32.729166669999998</v>
      </c>
      <c r="U55">
        <v>5.9679999999999997E-2</v>
      </c>
    </row>
    <row r="56" spans="1:21" x14ac:dyDescent="0.25">
      <c r="A56" s="2" t="s">
        <v>54</v>
      </c>
      <c r="B56">
        <v>2</v>
      </c>
      <c r="C56" s="1">
        <v>4</v>
      </c>
      <c r="D56" s="1">
        <v>1</v>
      </c>
      <c r="E56" s="3">
        <v>14</v>
      </c>
      <c r="F56" s="3">
        <v>0.63300000000000001</v>
      </c>
      <c r="G56" s="3">
        <v>97</v>
      </c>
      <c r="H56" s="3">
        <v>0.39100000000000001</v>
      </c>
      <c r="I56" s="3">
        <v>1.131</v>
      </c>
      <c r="J56" s="3">
        <v>1.764</v>
      </c>
      <c r="K56" s="3">
        <v>1.24</v>
      </c>
      <c r="L56" s="4">
        <v>1.28</v>
      </c>
      <c r="M56" s="4">
        <f t="shared" si="0"/>
        <v>3.044</v>
      </c>
      <c r="N56" s="4">
        <v>2</v>
      </c>
      <c r="O56" s="3">
        <v>0.04</v>
      </c>
      <c r="P56" s="18">
        <v>44705</v>
      </c>
      <c r="Q56">
        <v>0.311</v>
      </c>
      <c r="R56">
        <v>0.92900000000000005</v>
      </c>
      <c r="S56">
        <v>18</v>
      </c>
      <c r="T56">
        <v>36.133333329999999</v>
      </c>
      <c r="U56">
        <v>6.2833333000000005E-2</v>
      </c>
    </row>
    <row r="57" spans="1:21" x14ac:dyDescent="0.25">
      <c r="A57" s="2" t="s">
        <v>55</v>
      </c>
      <c r="B57">
        <v>2</v>
      </c>
      <c r="C57" s="1">
        <v>4</v>
      </c>
      <c r="D57" s="1">
        <v>2</v>
      </c>
      <c r="E57" s="3">
        <v>16</v>
      </c>
      <c r="F57" s="3">
        <v>0.83</v>
      </c>
      <c r="G57" s="3">
        <v>118</v>
      </c>
      <c r="H57" s="3">
        <v>0.51100000000000001</v>
      </c>
      <c r="I57" s="3">
        <v>1.2809999999999999</v>
      </c>
      <c r="J57" s="3">
        <v>2.1109999999999998</v>
      </c>
      <c r="K57" s="3">
        <v>1.0669999999999999</v>
      </c>
      <c r="L57" s="4">
        <v>1.1499999999999999</v>
      </c>
      <c r="M57" s="4">
        <f t="shared" si="0"/>
        <v>3.2609999999999997</v>
      </c>
      <c r="N57" s="4">
        <v>3</v>
      </c>
      <c r="O57" s="3">
        <v>8.3000000000000004E-2</v>
      </c>
      <c r="P57" s="18">
        <v>44688</v>
      </c>
      <c r="Q57">
        <v>0.28699999999999998</v>
      </c>
      <c r="R57">
        <v>0.78</v>
      </c>
      <c r="S57">
        <v>17</v>
      </c>
      <c r="T57">
        <v>36.768749999999997</v>
      </c>
      <c r="U57">
        <v>7.5352941000000007E-2</v>
      </c>
    </row>
    <row r="58" spans="1:21" x14ac:dyDescent="0.25">
      <c r="A58" s="2" t="s">
        <v>56</v>
      </c>
      <c r="B58">
        <v>2</v>
      </c>
      <c r="C58" s="1">
        <v>5</v>
      </c>
      <c r="D58" s="1">
        <v>1</v>
      </c>
      <c r="E58" s="3">
        <v>19</v>
      </c>
      <c r="F58" s="3">
        <v>0.54800000000000004</v>
      </c>
      <c r="G58" s="3">
        <v>56</v>
      </c>
      <c r="H58" s="3">
        <v>0.25</v>
      </c>
      <c r="I58" s="3">
        <v>1.266</v>
      </c>
      <c r="J58" s="3">
        <v>1.8140000000000001</v>
      </c>
      <c r="K58" s="3">
        <v>1.6950000000000001</v>
      </c>
      <c r="L58" s="4">
        <v>1.8499999999999999</v>
      </c>
      <c r="M58" s="4">
        <f t="shared" si="0"/>
        <v>3.6639999999999997</v>
      </c>
      <c r="N58" s="4">
        <v>7</v>
      </c>
      <c r="O58" s="3">
        <v>0.155</v>
      </c>
      <c r="P58" s="18">
        <v>44692</v>
      </c>
      <c r="Q58">
        <v>0.41799999999999998</v>
      </c>
      <c r="R58">
        <v>1.2769999999999999</v>
      </c>
      <c r="S58">
        <v>23</v>
      </c>
      <c r="T58">
        <v>22.958333329999999</v>
      </c>
      <c r="U58">
        <v>5.5043478E-2</v>
      </c>
    </row>
    <row r="59" spans="1:21" x14ac:dyDescent="0.25">
      <c r="A59" s="2" t="s">
        <v>57</v>
      </c>
      <c r="B59">
        <v>2</v>
      </c>
      <c r="C59" s="1">
        <v>5</v>
      </c>
      <c r="D59" s="1">
        <v>2</v>
      </c>
      <c r="E59" s="3">
        <v>14</v>
      </c>
      <c r="F59" s="3">
        <v>0.68500000000000005</v>
      </c>
      <c r="G59" s="3">
        <v>88</v>
      </c>
      <c r="H59" s="3">
        <v>0.438</v>
      </c>
      <c r="I59" s="3">
        <v>1.2989999999999999</v>
      </c>
      <c r="J59" s="3">
        <v>1.984</v>
      </c>
      <c r="K59" s="3">
        <v>1.4239999999999999</v>
      </c>
      <c r="L59" s="4">
        <v>1.611</v>
      </c>
      <c r="M59" s="4">
        <f t="shared" si="0"/>
        <v>3.5949999999999998</v>
      </c>
      <c r="N59" s="4">
        <v>4</v>
      </c>
      <c r="O59" s="3">
        <v>0.187</v>
      </c>
      <c r="P59" s="18">
        <v>44688</v>
      </c>
      <c r="Q59">
        <v>0.31900000000000001</v>
      </c>
      <c r="R59">
        <v>1.105</v>
      </c>
      <c r="S59">
        <v>15</v>
      </c>
      <c r="T59">
        <v>39.083333330000002</v>
      </c>
      <c r="U59">
        <v>8.6599999999999996E-2</v>
      </c>
    </row>
    <row r="60" spans="1:21" x14ac:dyDescent="0.25">
      <c r="A60" s="2" t="s">
        <v>58</v>
      </c>
      <c r="B60">
        <v>2</v>
      </c>
      <c r="C60" s="1">
        <v>6</v>
      </c>
      <c r="D60" s="1">
        <v>1</v>
      </c>
      <c r="E60" s="3">
        <v>16</v>
      </c>
      <c r="F60" s="3">
        <v>0.55000000000000004</v>
      </c>
      <c r="G60" s="3">
        <v>62</v>
      </c>
      <c r="H60" s="3">
        <v>0.29099999999999998</v>
      </c>
      <c r="I60" s="3">
        <v>1.7769999999999999</v>
      </c>
      <c r="J60" s="3">
        <v>2.327</v>
      </c>
      <c r="K60" s="3">
        <v>1.6180000000000001</v>
      </c>
      <c r="L60" s="4">
        <v>1.6840000000000002</v>
      </c>
      <c r="M60" s="4">
        <f t="shared" si="0"/>
        <v>4.0110000000000001</v>
      </c>
      <c r="N60" s="4">
        <v>4</v>
      </c>
      <c r="O60" s="3">
        <v>6.6000000000000003E-2</v>
      </c>
      <c r="P60" s="18">
        <v>44711</v>
      </c>
      <c r="Q60">
        <v>0.42099999999999999</v>
      </c>
      <c r="R60">
        <v>1.1970000000000001</v>
      </c>
      <c r="S60">
        <v>19</v>
      </c>
      <c r="T60">
        <v>25.173913039999999</v>
      </c>
      <c r="U60">
        <v>9.3526315999999998E-2</v>
      </c>
    </row>
    <row r="61" spans="1:21" x14ac:dyDescent="0.25">
      <c r="A61" s="2" t="s">
        <v>59</v>
      </c>
      <c r="B61">
        <v>2</v>
      </c>
      <c r="C61" s="1">
        <v>6</v>
      </c>
      <c r="D61" s="1">
        <v>2</v>
      </c>
      <c r="E61" s="3">
        <v>14</v>
      </c>
      <c r="F61" s="3">
        <v>0.81200000000000006</v>
      </c>
      <c r="G61" s="3">
        <v>116</v>
      </c>
      <c r="H61" s="3">
        <v>0.53600000000000003</v>
      </c>
      <c r="I61" s="3">
        <v>1.8149999999999999</v>
      </c>
      <c r="J61" s="3">
        <v>2.6269999999999998</v>
      </c>
      <c r="K61" s="3">
        <v>0.878</v>
      </c>
      <c r="L61" s="4">
        <v>1.0620000000000001</v>
      </c>
      <c r="M61" s="4">
        <f t="shared" si="0"/>
        <v>3.6890000000000001</v>
      </c>
      <c r="N61" s="4">
        <v>5</v>
      </c>
      <c r="O61" s="3">
        <v>0.184</v>
      </c>
      <c r="P61" s="18">
        <v>44692</v>
      </c>
      <c r="Q61">
        <v>0.32700000000000001</v>
      </c>
      <c r="R61">
        <v>0.55100000000000005</v>
      </c>
      <c r="S61">
        <v>16</v>
      </c>
      <c r="T61">
        <v>35.657894740000003</v>
      </c>
      <c r="U61">
        <v>0.1134375</v>
      </c>
    </row>
    <row r="62" spans="1:21" x14ac:dyDescent="0.25">
      <c r="A62" s="2" t="s">
        <v>60</v>
      </c>
      <c r="B62">
        <v>2</v>
      </c>
      <c r="C62" s="1">
        <v>7</v>
      </c>
      <c r="D62" s="1">
        <v>1</v>
      </c>
      <c r="E62" s="3">
        <v>16</v>
      </c>
      <c r="F62" s="3">
        <v>0.63</v>
      </c>
      <c r="G62" s="3">
        <v>76</v>
      </c>
      <c r="H62" s="3">
        <v>0.33300000000000002</v>
      </c>
      <c r="I62" s="3">
        <v>1.1930000000000001</v>
      </c>
      <c r="J62" s="3">
        <v>1.823</v>
      </c>
      <c r="K62" s="3">
        <v>1.0669999999999999</v>
      </c>
      <c r="L62" s="4">
        <v>1.107</v>
      </c>
      <c r="M62" s="4">
        <f t="shared" si="0"/>
        <v>2.9299999999999997</v>
      </c>
      <c r="N62" s="4">
        <v>2</v>
      </c>
      <c r="O62" s="3">
        <v>0.04</v>
      </c>
      <c r="P62" s="18">
        <v>44690</v>
      </c>
      <c r="Q62">
        <v>0.44500000000000001</v>
      </c>
      <c r="R62">
        <v>0.622</v>
      </c>
      <c r="S62">
        <v>16</v>
      </c>
      <c r="T62">
        <v>30.910526319999999</v>
      </c>
      <c r="U62">
        <v>7.4562500000000004E-2</v>
      </c>
    </row>
    <row r="63" spans="1:21" x14ac:dyDescent="0.25">
      <c r="A63" s="2" t="s">
        <v>61</v>
      </c>
      <c r="B63">
        <v>2</v>
      </c>
      <c r="C63" s="1">
        <v>7</v>
      </c>
      <c r="D63" s="1">
        <v>2</v>
      </c>
      <c r="E63" s="3">
        <v>15</v>
      </c>
      <c r="F63" s="3">
        <v>0.61799999999999999</v>
      </c>
      <c r="G63" s="3">
        <v>93</v>
      </c>
      <c r="H63" s="3">
        <v>0.36899999999999999</v>
      </c>
      <c r="I63" s="3">
        <v>1.7050000000000001</v>
      </c>
      <c r="J63" s="3">
        <v>2.323</v>
      </c>
      <c r="K63" s="3">
        <v>1.119</v>
      </c>
      <c r="L63" s="4">
        <v>1.1360000000000001</v>
      </c>
      <c r="M63" s="4">
        <f t="shared" si="0"/>
        <v>3.4590000000000001</v>
      </c>
      <c r="N63" s="4">
        <v>1</v>
      </c>
      <c r="O63" s="3">
        <v>1.7000000000000001E-2</v>
      </c>
      <c r="P63" s="18">
        <v>44711</v>
      </c>
      <c r="Q63">
        <v>0.46800000000000003</v>
      </c>
      <c r="R63">
        <v>0.65100000000000002</v>
      </c>
      <c r="S63">
        <v>18</v>
      </c>
      <c r="T63">
        <v>34.470588239999998</v>
      </c>
      <c r="U63">
        <v>9.4722221999999995E-2</v>
      </c>
    </row>
    <row r="64" spans="1:21" x14ac:dyDescent="0.25">
      <c r="A64" s="2" t="s">
        <v>62</v>
      </c>
      <c r="B64">
        <v>2</v>
      </c>
      <c r="C64" s="1">
        <v>8</v>
      </c>
      <c r="D64" s="1">
        <v>1</v>
      </c>
      <c r="E64" s="3">
        <v>11</v>
      </c>
      <c r="F64" s="3">
        <v>0.61799999999999999</v>
      </c>
      <c r="G64" s="3">
        <v>89</v>
      </c>
      <c r="H64" s="3">
        <v>0.41299999999999998</v>
      </c>
      <c r="I64" s="3">
        <v>1.585</v>
      </c>
      <c r="J64" s="3">
        <v>2.2029999999999998</v>
      </c>
      <c r="K64" s="3">
        <v>0.73699999999999999</v>
      </c>
      <c r="L64" s="4">
        <v>0.82600000000000007</v>
      </c>
      <c r="M64" s="4">
        <f t="shared" si="0"/>
        <v>3.0289999999999999</v>
      </c>
      <c r="N64" s="4">
        <v>4</v>
      </c>
      <c r="O64" s="3">
        <v>8.8999999999999996E-2</v>
      </c>
      <c r="P64" s="18">
        <v>44721</v>
      </c>
      <c r="Q64">
        <v>0.27100000000000002</v>
      </c>
      <c r="R64">
        <v>0.46600000000000003</v>
      </c>
      <c r="S64">
        <v>13</v>
      </c>
      <c r="T64">
        <v>38.466666670000002</v>
      </c>
      <c r="U64">
        <v>0.121923077</v>
      </c>
    </row>
    <row r="65" spans="1:21" x14ac:dyDescent="0.25">
      <c r="A65" s="2" t="s">
        <v>63</v>
      </c>
      <c r="B65">
        <v>2</v>
      </c>
      <c r="C65" s="1">
        <v>8</v>
      </c>
      <c r="D65" s="1">
        <v>2</v>
      </c>
      <c r="E65" s="3">
        <v>17</v>
      </c>
      <c r="F65" s="3">
        <v>0.751</v>
      </c>
      <c r="G65" s="3">
        <v>96</v>
      </c>
      <c r="H65" s="3">
        <v>0.39600000000000002</v>
      </c>
      <c r="I65" s="3">
        <v>1.587</v>
      </c>
      <c r="J65" s="3">
        <v>2.3380000000000001</v>
      </c>
      <c r="K65" s="3">
        <v>1.736</v>
      </c>
      <c r="L65" s="4">
        <v>1.788</v>
      </c>
      <c r="M65" s="4">
        <f t="shared" si="0"/>
        <v>4.1260000000000003</v>
      </c>
      <c r="N65" s="4">
        <v>4</v>
      </c>
      <c r="O65" s="3">
        <v>5.1999999999999998E-2</v>
      </c>
      <c r="P65" s="18">
        <v>44695</v>
      </c>
      <c r="Q65">
        <v>0.38500000000000001</v>
      </c>
      <c r="R65">
        <v>1.351</v>
      </c>
      <c r="S65">
        <v>18</v>
      </c>
      <c r="T65">
        <v>30.28947368</v>
      </c>
      <c r="U65">
        <v>8.8166667000000004E-2</v>
      </c>
    </row>
    <row r="66" spans="1:21" x14ac:dyDescent="0.25">
      <c r="A66" s="2" t="s">
        <v>64</v>
      </c>
      <c r="B66">
        <v>4</v>
      </c>
      <c r="C66" s="1">
        <v>1</v>
      </c>
      <c r="D66" s="1">
        <v>1</v>
      </c>
      <c r="E66" s="3">
        <v>11</v>
      </c>
      <c r="F66" s="3">
        <v>0.52600000000000002</v>
      </c>
      <c r="G66" s="3">
        <v>64</v>
      </c>
      <c r="H66" s="3">
        <v>0.25900000000000001</v>
      </c>
      <c r="I66" s="3">
        <v>1.8069999999999999</v>
      </c>
      <c r="J66" s="3">
        <v>2.3330000000000002</v>
      </c>
      <c r="K66" s="3">
        <v>1.917</v>
      </c>
      <c r="L66" s="4">
        <v>2.1219999999999999</v>
      </c>
      <c r="M66" s="4">
        <f t="shared" si="0"/>
        <v>4.4550000000000001</v>
      </c>
      <c r="N66" s="4">
        <v>8</v>
      </c>
      <c r="O66" s="3">
        <v>0.20499999999999999</v>
      </c>
      <c r="P66" s="18">
        <v>44697</v>
      </c>
      <c r="Q66">
        <v>0.34699999999999998</v>
      </c>
      <c r="R66">
        <v>1.57</v>
      </c>
      <c r="S66">
        <v>14</v>
      </c>
      <c r="T66">
        <v>36.571428570000002</v>
      </c>
      <c r="U66">
        <v>0.12907142899999999</v>
      </c>
    </row>
    <row r="67" spans="1:21" x14ac:dyDescent="0.25">
      <c r="A67" s="2" t="s">
        <v>65</v>
      </c>
      <c r="B67">
        <v>4</v>
      </c>
      <c r="C67" s="1">
        <v>1</v>
      </c>
      <c r="D67" s="1">
        <v>2</v>
      </c>
      <c r="E67" s="3">
        <v>10</v>
      </c>
      <c r="F67" s="3">
        <v>0.76300000000000001</v>
      </c>
      <c r="G67" s="3">
        <v>105</v>
      </c>
      <c r="H67" s="3">
        <v>0.47299999999999998</v>
      </c>
      <c r="I67" s="3">
        <v>1.2689999999999999</v>
      </c>
      <c r="J67" s="3">
        <v>2.032</v>
      </c>
      <c r="K67" s="3">
        <v>1.272</v>
      </c>
      <c r="L67" s="4">
        <v>1.417</v>
      </c>
      <c r="M67" s="4">
        <f t="shared" ref="M67:M97" si="1">J67+L67</f>
        <v>3.4489999999999998</v>
      </c>
      <c r="N67" s="4">
        <v>5</v>
      </c>
      <c r="O67" s="3">
        <v>0.14499999999999999</v>
      </c>
      <c r="P67" s="18">
        <v>44688</v>
      </c>
      <c r="Q67">
        <v>0.36099999999999999</v>
      </c>
      <c r="R67">
        <v>0.91100000000000003</v>
      </c>
      <c r="S67">
        <v>10</v>
      </c>
      <c r="T67">
        <v>43.454545449999998</v>
      </c>
      <c r="U67">
        <v>0.12690000000000001</v>
      </c>
    </row>
    <row r="68" spans="1:21" x14ac:dyDescent="0.25">
      <c r="A68" s="2" t="s">
        <v>66</v>
      </c>
      <c r="B68">
        <v>4</v>
      </c>
      <c r="C68" s="1">
        <v>1</v>
      </c>
      <c r="D68" s="1">
        <v>3</v>
      </c>
      <c r="E68" s="3">
        <v>22</v>
      </c>
      <c r="F68" s="3">
        <v>1.07</v>
      </c>
      <c r="G68" s="3">
        <v>165</v>
      </c>
      <c r="H68" s="3">
        <v>0.70199999999999996</v>
      </c>
      <c r="I68" s="3">
        <v>2.2109999999999999</v>
      </c>
      <c r="J68" s="3">
        <v>3.2809999999999997</v>
      </c>
      <c r="K68" s="3">
        <v>2.379</v>
      </c>
      <c r="L68" s="4">
        <v>2.6</v>
      </c>
      <c r="M68" s="4">
        <f t="shared" si="1"/>
        <v>5.8810000000000002</v>
      </c>
      <c r="N68" s="4">
        <v>8</v>
      </c>
      <c r="O68" s="3">
        <v>0.221</v>
      </c>
      <c r="P68" s="18">
        <v>44705</v>
      </c>
      <c r="Q68">
        <v>0.621</v>
      </c>
      <c r="R68">
        <v>1.758</v>
      </c>
      <c r="S68">
        <v>24</v>
      </c>
      <c r="T68">
        <v>29.4375</v>
      </c>
      <c r="U68">
        <v>9.2124999999999999E-2</v>
      </c>
    </row>
    <row r="69" spans="1:21" x14ac:dyDescent="0.25">
      <c r="A69" s="2" t="s">
        <v>67</v>
      </c>
      <c r="B69">
        <v>4</v>
      </c>
      <c r="C69" s="1">
        <v>1</v>
      </c>
      <c r="D69" s="1">
        <v>4</v>
      </c>
      <c r="E69" s="3">
        <v>18</v>
      </c>
      <c r="F69" s="3">
        <v>0.81200000000000006</v>
      </c>
      <c r="G69" s="3">
        <v>109</v>
      </c>
      <c r="H69" s="3">
        <v>0.56100000000000005</v>
      </c>
      <c r="I69" s="3">
        <v>1.3049999999999999</v>
      </c>
      <c r="J69" s="3">
        <v>2.117</v>
      </c>
      <c r="K69" s="3">
        <v>1.7050000000000001</v>
      </c>
      <c r="L69" s="4">
        <v>1.8960000000000001</v>
      </c>
      <c r="M69" s="4">
        <f t="shared" si="1"/>
        <v>4.0129999999999999</v>
      </c>
      <c r="N69" s="4">
        <v>6</v>
      </c>
      <c r="O69" s="3">
        <v>0.191</v>
      </c>
      <c r="P69" s="18">
        <v>44688</v>
      </c>
      <c r="Q69">
        <v>0.36499999999999999</v>
      </c>
      <c r="R69">
        <v>1.34</v>
      </c>
      <c r="S69">
        <v>18</v>
      </c>
      <c r="T69">
        <v>30.6875</v>
      </c>
      <c r="U69">
        <v>7.2499999999999995E-2</v>
      </c>
    </row>
    <row r="70" spans="1:21" x14ac:dyDescent="0.25">
      <c r="A70" s="2" t="s">
        <v>68</v>
      </c>
      <c r="B70">
        <v>4</v>
      </c>
      <c r="C70" s="1">
        <v>2</v>
      </c>
      <c r="D70" s="1">
        <v>1</v>
      </c>
      <c r="E70" s="3">
        <v>15</v>
      </c>
      <c r="F70" s="3">
        <v>1.2110000000000001</v>
      </c>
      <c r="G70" s="3">
        <v>172</v>
      </c>
      <c r="H70" s="3">
        <v>0.81899999999999995</v>
      </c>
      <c r="I70" s="3">
        <v>2.415</v>
      </c>
      <c r="J70" s="3">
        <v>3.6260000000000003</v>
      </c>
      <c r="K70" s="3">
        <v>2.5739999999999998</v>
      </c>
      <c r="L70" s="4">
        <v>2.8959999999999999</v>
      </c>
      <c r="M70" s="4">
        <f t="shared" si="1"/>
        <v>6.5220000000000002</v>
      </c>
      <c r="N70" s="4">
        <v>6</v>
      </c>
      <c r="O70" s="3">
        <v>0.32200000000000001</v>
      </c>
      <c r="P70" s="18">
        <v>44692</v>
      </c>
      <c r="Q70">
        <v>0.73299999999999998</v>
      </c>
      <c r="R70">
        <v>1.841</v>
      </c>
      <c r="S70">
        <v>17</v>
      </c>
      <c r="T70">
        <v>42</v>
      </c>
      <c r="U70">
        <v>0.142058824</v>
      </c>
    </row>
    <row r="71" spans="1:21" x14ac:dyDescent="0.25">
      <c r="A71" s="2" t="s">
        <v>69</v>
      </c>
      <c r="B71">
        <v>4</v>
      </c>
      <c r="C71" s="1">
        <v>2</v>
      </c>
      <c r="D71" s="1">
        <v>2</v>
      </c>
      <c r="E71" s="3">
        <v>15</v>
      </c>
      <c r="F71" s="3">
        <v>0.83499999999999996</v>
      </c>
      <c r="G71" s="3">
        <v>106</v>
      </c>
      <c r="H71" s="3">
        <v>0.48799999999999999</v>
      </c>
      <c r="I71" s="3">
        <v>1.3779999999999999</v>
      </c>
      <c r="J71" s="3">
        <v>2.2130000000000001</v>
      </c>
      <c r="K71" s="3">
        <v>2.0710000000000002</v>
      </c>
      <c r="L71" s="4">
        <v>2.2130000000000001</v>
      </c>
      <c r="M71" s="4">
        <f t="shared" si="1"/>
        <v>4.4260000000000002</v>
      </c>
      <c r="N71" s="4">
        <v>6</v>
      </c>
      <c r="O71" s="3">
        <v>0.14199999999999999</v>
      </c>
      <c r="P71" s="18">
        <v>44688</v>
      </c>
      <c r="Q71">
        <v>0.46</v>
      </c>
      <c r="R71">
        <v>1.611</v>
      </c>
      <c r="S71">
        <v>15</v>
      </c>
      <c r="T71">
        <v>36.571428570000002</v>
      </c>
      <c r="U71">
        <v>9.1866666999999999E-2</v>
      </c>
    </row>
    <row r="72" spans="1:21" x14ac:dyDescent="0.25">
      <c r="A72" s="2" t="s">
        <v>70</v>
      </c>
      <c r="B72">
        <v>4</v>
      </c>
      <c r="C72" s="1">
        <v>2</v>
      </c>
      <c r="D72" s="1">
        <v>3</v>
      </c>
      <c r="E72" s="3">
        <v>27</v>
      </c>
      <c r="F72" s="3">
        <v>0.70699999999999996</v>
      </c>
      <c r="G72" s="3">
        <v>83</v>
      </c>
      <c r="H72" s="3">
        <v>0.37</v>
      </c>
      <c r="I72" s="3">
        <v>1.62</v>
      </c>
      <c r="J72" s="3">
        <v>2.327</v>
      </c>
      <c r="K72" s="3">
        <v>2.5990000000000002</v>
      </c>
      <c r="L72" s="4">
        <v>2.762</v>
      </c>
      <c r="M72" s="4">
        <f t="shared" si="1"/>
        <v>5.0890000000000004</v>
      </c>
      <c r="N72" s="4">
        <v>4</v>
      </c>
      <c r="O72" s="3">
        <v>0.16300000000000001</v>
      </c>
      <c r="P72" s="18">
        <v>44688</v>
      </c>
      <c r="Q72">
        <v>0.71399999999999997</v>
      </c>
      <c r="R72">
        <v>1.885</v>
      </c>
      <c r="S72">
        <v>26</v>
      </c>
      <c r="T72">
        <v>26.59615385</v>
      </c>
      <c r="U72">
        <v>6.2307691999999998E-2</v>
      </c>
    </row>
    <row r="73" spans="1:21" x14ac:dyDescent="0.25">
      <c r="A73" s="2" t="s">
        <v>71</v>
      </c>
      <c r="B73">
        <v>4</v>
      </c>
      <c r="C73" s="1">
        <v>2</v>
      </c>
      <c r="D73" s="1">
        <v>4</v>
      </c>
      <c r="E73" s="3">
        <v>20</v>
      </c>
      <c r="F73" s="3">
        <v>0.93899999999999995</v>
      </c>
      <c r="G73" s="3">
        <v>150</v>
      </c>
      <c r="H73" s="3">
        <v>0.54500000000000004</v>
      </c>
      <c r="I73" s="3">
        <v>2.6549999999999998</v>
      </c>
      <c r="J73" s="3">
        <v>3.5939999999999999</v>
      </c>
      <c r="K73" s="3">
        <v>2.1560000000000001</v>
      </c>
      <c r="L73" s="4">
        <v>2.17</v>
      </c>
      <c r="M73" s="4">
        <f t="shared" si="1"/>
        <v>5.7639999999999993</v>
      </c>
      <c r="N73" s="4">
        <v>1</v>
      </c>
      <c r="O73" s="3">
        <v>1.4E-2</v>
      </c>
      <c r="P73" s="18">
        <v>44721</v>
      </c>
      <c r="Q73">
        <v>0.73799999999999999</v>
      </c>
      <c r="R73">
        <v>1.4179999999999999</v>
      </c>
      <c r="S73">
        <v>22</v>
      </c>
      <c r="T73">
        <v>38.619047620000003</v>
      </c>
      <c r="U73">
        <v>0.120681818</v>
      </c>
    </row>
    <row r="74" spans="1:21" x14ac:dyDescent="0.25">
      <c r="A74" s="2" t="s">
        <v>72</v>
      </c>
      <c r="B74">
        <v>4</v>
      </c>
      <c r="C74" s="1">
        <v>3</v>
      </c>
      <c r="D74" s="1">
        <v>1</v>
      </c>
      <c r="E74" s="3">
        <v>12</v>
      </c>
      <c r="F74" s="3">
        <v>0.44600000000000001</v>
      </c>
      <c r="G74" s="3">
        <v>50</v>
      </c>
      <c r="H74" s="5">
        <v>0.245</v>
      </c>
      <c r="I74" s="3">
        <v>2.5179999999999998</v>
      </c>
      <c r="J74" s="3">
        <v>2.964</v>
      </c>
      <c r="K74" s="3">
        <v>1.919</v>
      </c>
      <c r="L74" s="4">
        <v>1.9650000000000001</v>
      </c>
      <c r="M74" s="4">
        <f t="shared" si="1"/>
        <v>4.9290000000000003</v>
      </c>
      <c r="N74" s="4">
        <v>3</v>
      </c>
      <c r="O74" s="3">
        <v>4.5999999999999999E-2</v>
      </c>
      <c r="P74" s="18">
        <v>44699</v>
      </c>
      <c r="Q74">
        <v>0.73199999999999998</v>
      </c>
      <c r="R74">
        <v>1.1870000000000001</v>
      </c>
      <c r="S74">
        <v>19</v>
      </c>
      <c r="T74">
        <v>38.933333330000004</v>
      </c>
      <c r="U74">
        <v>0.13252631600000001</v>
      </c>
    </row>
    <row r="75" spans="1:21" x14ac:dyDescent="0.25">
      <c r="A75" s="2" t="s">
        <v>73</v>
      </c>
      <c r="B75">
        <v>4</v>
      </c>
      <c r="C75" s="1">
        <v>3</v>
      </c>
      <c r="D75" s="1">
        <v>2</v>
      </c>
      <c r="E75" s="3">
        <v>15</v>
      </c>
      <c r="F75" s="3">
        <v>0.91600000000000004</v>
      </c>
      <c r="G75" s="3">
        <v>114</v>
      </c>
      <c r="H75" s="3">
        <v>0.67200000000000004</v>
      </c>
      <c r="I75" s="3">
        <v>1.984</v>
      </c>
      <c r="J75" s="3">
        <v>2.9</v>
      </c>
      <c r="K75" s="3">
        <v>1.7569999999999999</v>
      </c>
      <c r="L75" s="4">
        <v>1.8069999999999999</v>
      </c>
      <c r="M75" s="4">
        <f t="shared" si="1"/>
        <v>4.7069999999999999</v>
      </c>
      <c r="N75" s="4">
        <v>3</v>
      </c>
      <c r="O75" s="3">
        <v>0.05</v>
      </c>
      <c r="P75" s="18">
        <v>44695</v>
      </c>
      <c r="Q75">
        <v>0.41</v>
      </c>
      <c r="R75">
        <v>1.347</v>
      </c>
      <c r="S75">
        <v>17</v>
      </c>
      <c r="T75">
        <v>32.941176470000002</v>
      </c>
      <c r="U75">
        <v>0.116705882</v>
      </c>
    </row>
    <row r="76" spans="1:21" x14ac:dyDescent="0.25">
      <c r="A76" s="2" t="s">
        <v>74</v>
      </c>
      <c r="B76">
        <v>4</v>
      </c>
      <c r="C76" s="1">
        <v>3</v>
      </c>
      <c r="D76" s="1">
        <v>3</v>
      </c>
      <c r="E76" s="3">
        <v>22</v>
      </c>
      <c r="F76" s="3">
        <v>0.90500000000000003</v>
      </c>
      <c r="G76" s="3">
        <v>122</v>
      </c>
      <c r="H76" s="3">
        <v>0.56200000000000006</v>
      </c>
      <c r="I76" s="3">
        <v>1.5189999999999999</v>
      </c>
      <c r="J76" s="3">
        <v>2.4239999999999999</v>
      </c>
      <c r="K76" s="3">
        <v>1.6819999999999999</v>
      </c>
      <c r="L76" s="4">
        <v>1.931</v>
      </c>
      <c r="M76" s="4">
        <f t="shared" si="1"/>
        <v>4.3550000000000004</v>
      </c>
      <c r="N76" s="4">
        <v>7</v>
      </c>
      <c r="O76" s="3">
        <v>0.249</v>
      </c>
      <c r="P76" s="18">
        <v>44688</v>
      </c>
      <c r="Q76">
        <v>0.38</v>
      </c>
      <c r="R76">
        <v>1.302</v>
      </c>
      <c r="S76">
        <v>20</v>
      </c>
      <c r="T76">
        <v>34.388888889999997</v>
      </c>
      <c r="U76">
        <v>7.5950000000000004E-2</v>
      </c>
    </row>
    <row r="77" spans="1:21" x14ac:dyDescent="0.25">
      <c r="A77" s="2" t="s">
        <v>75</v>
      </c>
      <c r="B77">
        <v>4</v>
      </c>
      <c r="C77" s="1">
        <v>3</v>
      </c>
      <c r="D77" s="1">
        <v>4</v>
      </c>
      <c r="E77" s="3">
        <v>15</v>
      </c>
      <c r="F77" s="3">
        <v>0.60199999999999998</v>
      </c>
      <c r="G77" s="3">
        <v>72</v>
      </c>
      <c r="H77" s="3">
        <v>0.36199999999999999</v>
      </c>
      <c r="I77" s="3">
        <v>1.452</v>
      </c>
      <c r="J77" s="3">
        <v>2.0539999999999998</v>
      </c>
      <c r="K77" s="3">
        <v>1.0640000000000001</v>
      </c>
      <c r="L77" s="4">
        <v>1.196</v>
      </c>
      <c r="M77" s="4">
        <f t="shared" si="1"/>
        <v>3.25</v>
      </c>
      <c r="N77" s="4">
        <v>6</v>
      </c>
      <c r="O77" s="3">
        <v>0.13200000000000001</v>
      </c>
      <c r="P77" s="18">
        <v>44701</v>
      </c>
      <c r="Q77">
        <v>0.29499999999999998</v>
      </c>
      <c r="R77">
        <v>0.76900000000000002</v>
      </c>
      <c r="S77">
        <v>16</v>
      </c>
      <c r="T77">
        <v>31.526315790000002</v>
      </c>
      <c r="U77">
        <v>9.0749999999999997E-2</v>
      </c>
    </row>
    <row r="78" spans="1:21" x14ac:dyDescent="0.25">
      <c r="A78" s="2" t="s">
        <v>76</v>
      </c>
      <c r="B78">
        <v>4</v>
      </c>
      <c r="C78" s="1">
        <v>4</v>
      </c>
      <c r="D78" s="1">
        <v>1</v>
      </c>
      <c r="E78" s="3">
        <v>17</v>
      </c>
      <c r="F78" s="3">
        <v>0.82799999999999996</v>
      </c>
      <c r="G78" s="3">
        <v>111</v>
      </c>
      <c r="H78" s="3">
        <v>0.49</v>
      </c>
      <c r="I78" s="3">
        <v>1.704</v>
      </c>
      <c r="J78" s="3">
        <v>2.532</v>
      </c>
      <c r="K78" s="3">
        <v>1.635</v>
      </c>
      <c r="L78" s="4">
        <v>1.6839999999999999</v>
      </c>
      <c r="M78" s="4">
        <f t="shared" si="1"/>
        <v>4.2160000000000002</v>
      </c>
      <c r="N78" s="4">
        <v>2</v>
      </c>
      <c r="O78" s="3">
        <v>4.9000000000000002E-2</v>
      </c>
      <c r="P78" s="18">
        <v>44688</v>
      </c>
      <c r="Q78">
        <v>0.372</v>
      </c>
      <c r="R78">
        <v>1.2629999999999999</v>
      </c>
      <c r="S78">
        <v>17</v>
      </c>
      <c r="T78">
        <v>32.058823529999998</v>
      </c>
      <c r="U78">
        <v>0.100235294</v>
      </c>
    </row>
    <row r="79" spans="1:21" x14ac:dyDescent="0.25">
      <c r="A79" s="2" t="s">
        <v>77</v>
      </c>
      <c r="B79">
        <v>4</v>
      </c>
      <c r="C79" s="1">
        <v>4</v>
      </c>
      <c r="D79" s="1">
        <v>2</v>
      </c>
      <c r="E79" s="3">
        <v>11</v>
      </c>
      <c r="F79" s="3">
        <v>0.64</v>
      </c>
      <c r="G79" s="3">
        <v>56</v>
      </c>
      <c r="H79" s="3">
        <v>0.42899999999999999</v>
      </c>
      <c r="I79" s="3">
        <v>1.4650000000000001</v>
      </c>
      <c r="J79" s="3">
        <v>2.105</v>
      </c>
      <c r="K79" s="3">
        <v>1.661</v>
      </c>
      <c r="L79" s="4">
        <v>1.7909999999999999</v>
      </c>
      <c r="M79" s="4">
        <f t="shared" si="1"/>
        <v>3.8959999999999999</v>
      </c>
      <c r="N79" s="4">
        <v>4</v>
      </c>
      <c r="O79" s="3">
        <v>0.13</v>
      </c>
      <c r="P79" s="18">
        <v>44695</v>
      </c>
      <c r="Q79">
        <v>0.316</v>
      </c>
      <c r="R79">
        <v>1.345</v>
      </c>
      <c r="S79">
        <v>11</v>
      </c>
      <c r="T79">
        <v>41.5</v>
      </c>
      <c r="U79">
        <v>0.13318181800000001</v>
      </c>
    </row>
    <row r="80" spans="1:21" x14ac:dyDescent="0.25">
      <c r="A80" s="2" t="s">
        <v>78</v>
      </c>
      <c r="B80">
        <v>4</v>
      </c>
      <c r="C80" s="1">
        <v>4</v>
      </c>
      <c r="D80" s="1">
        <v>3</v>
      </c>
      <c r="E80" s="3">
        <v>17</v>
      </c>
      <c r="F80" s="3">
        <v>0.73099999999999998</v>
      </c>
      <c r="G80" s="3">
        <v>94</v>
      </c>
      <c r="H80" s="3">
        <v>0.45100000000000001</v>
      </c>
      <c r="I80" s="3">
        <v>1.4910000000000001</v>
      </c>
      <c r="J80" s="3">
        <v>2.222</v>
      </c>
      <c r="K80" s="3">
        <v>3.468</v>
      </c>
      <c r="L80" s="4">
        <v>3.6379999999999999</v>
      </c>
      <c r="M80" s="4">
        <f t="shared" si="1"/>
        <v>5.8599999999999994</v>
      </c>
      <c r="N80" s="4">
        <v>5</v>
      </c>
      <c r="O80" s="3">
        <v>0.17</v>
      </c>
      <c r="P80" s="18">
        <v>44692</v>
      </c>
      <c r="Q80">
        <v>0.5</v>
      </c>
      <c r="R80">
        <v>2.968</v>
      </c>
      <c r="S80">
        <v>18</v>
      </c>
      <c r="T80">
        <v>32.52380952</v>
      </c>
      <c r="U80">
        <v>8.2833332999999995E-2</v>
      </c>
    </row>
    <row r="81" spans="1:21" x14ac:dyDescent="0.25">
      <c r="A81" s="2" t="s">
        <v>79</v>
      </c>
      <c r="B81">
        <v>4</v>
      </c>
      <c r="C81" s="1">
        <v>4</v>
      </c>
      <c r="D81" s="1">
        <v>4</v>
      </c>
      <c r="E81" s="3">
        <v>15</v>
      </c>
      <c r="F81" s="3">
        <v>0.58399999999999996</v>
      </c>
      <c r="G81" s="3">
        <v>64</v>
      </c>
      <c r="H81" s="3">
        <v>0.318</v>
      </c>
      <c r="I81" s="3">
        <v>1.8819999999999999</v>
      </c>
      <c r="J81" s="3">
        <v>2.4659999999999997</v>
      </c>
      <c r="K81" s="3">
        <v>1.5620000000000001</v>
      </c>
      <c r="L81" s="4">
        <v>1.8360000000000001</v>
      </c>
      <c r="M81" s="4">
        <f t="shared" si="1"/>
        <v>4.3019999999999996</v>
      </c>
      <c r="N81" s="4">
        <v>5</v>
      </c>
      <c r="O81" s="3">
        <v>0.27400000000000002</v>
      </c>
      <c r="P81" s="18">
        <v>44697</v>
      </c>
      <c r="Q81">
        <v>0.42299999999999999</v>
      </c>
      <c r="R81">
        <v>1.139</v>
      </c>
      <c r="S81">
        <v>14</v>
      </c>
      <c r="T81">
        <v>34.142857139999997</v>
      </c>
      <c r="U81">
        <v>0.134428571</v>
      </c>
    </row>
    <row r="82" spans="1:21" x14ac:dyDescent="0.25">
      <c r="A82" s="2" t="s">
        <v>80</v>
      </c>
      <c r="B82">
        <v>8</v>
      </c>
      <c r="C82" s="1" t="s">
        <v>104</v>
      </c>
      <c r="D82" s="14" t="s">
        <v>104</v>
      </c>
      <c r="E82" s="3">
        <v>22</v>
      </c>
      <c r="F82" s="3">
        <v>1.0209999999999999</v>
      </c>
      <c r="G82" s="3">
        <v>127</v>
      </c>
      <c r="H82" s="3">
        <v>0.51900000000000002</v>
      </c>
      <c r="I82" s="3">
        <v>1.3240000000000001</v>
      </c>
      <c r="J82" s="3">
        <v>2.3449999999999998</v>
      </c>
      <c r="K82" s="3">
        <v>1.6419999999999999</v>
      </c>
      <c r="L82" s="4">
        <v>1.778</v>
      </c>
      <c r="M82" s="4">
        <f t="shared" si="1"/>
        <v>4.1229999999999993</v>
      </c>
      <c r="N82" s="4">
        <v>7</v>
      </c>
      <c r="O82" s="3">
        <v>0.13600000000000001</v>
      </c>
      <c r="P82" s="18">
        <v>44688</v>
      </c>
      <c r="Q82">
        <v>0.42399999999999999</v>
      </c>
      <c r="R82">
        <v>1.218</v>
      </c>
      <c r="S82">
        <v>21</v>
      </c>
      <c r="T82">
        <v>30.71052632</v>
      </c>
      <c r="U82">
        <v>6.3047618999999999E-2</v>
      </c>
    </row>
    <row r="83" spans="1:21" x14ac:dyDescent="0.25">
      <c r="A83" s="2" t="s">
        <v>81</v>
      </c>
      <c r="B83">
        <v>8</v>
      </c>
      <c r="C83" s="1" t="s">
        <v>104</v>
      </c>
      <c r="D83" s="14" t="s">
        <v>119</v>
      </c>
      <c r="E83" s="3">
        <v>20</v>
      </c>
      <c r="F83" s="3">
        <v>0.55300000000000005</v>
      </c>
      <c r="G83" s="3">
        <v>65</v>
      </c>
      <c r="H83" s="3">
        <v>0.29399999999999998</v>
      </c>
      <c r="I83" s="3">
        <v>1.2789999999999999</v>
      </c>
      <c r="J83" s="3">
        <v>1.8319999999999999</v>
      </c>
      <c r="K83" s="3">
        <v>2.98</v>
      </c>
      <c r="L83" s="4">
        <v>3.0370000000000004</v>
      </c>
      <c r="M83" s="4">
        <f t="shared" si="1"/>
        <v>4.8689999999999998</v>
      </c>
      <c r="N83" s="4">
        <v>3</v>
      </c>
      <c r="O83" s="3">
        <v>5.7000000000000002E-2</v>
      </c>
      <c r="P83" s="18">
        <v>44699</v>
      </c>
      <c r="Q83">
        <v>0.49399999999999999</v>
      </c>
      <c r="R83">
        <v>2.4860000000000002</v>
      </c>
      <c r="S83">
        <v>22</v>
      </c>
      <c r="T83">
        <v>23.375</v>
      </c>
      <c r="U83">
        <v>5.8136364000000003E-2</v>
      </c>
    </row>
    <row r="84" spans="1:21" x14ac:dyDescent="0.25">
      <c r="A84" s="2" t="s">
        <v>82</v>
      </c>
      <c r="B84">
        <v>8</v>
      </c>
      <c r="C84" s="1" t="s">
        <v>104</v>
      </c>
      <c r="D84" s="14" t="s">
        <v>105</v>
      </c>
      <c r="E84" s="3">
        <v>22</v>
      </c>
      <c r="F84" s="3">
        <v>1.141</v>
      </c>
      <c r="G84" s="3">
        <v>147</v>
      </c>
      <c r="H84" s="3">
        <v>0.67</v>
      </c>
      <c r="I84" s="3">
        <v>2.347</v>
      </c>
      <c r="J84" s="3">
        <v>3.488</v>
      </c>
      <c r="K84" s="3">
        <v>2.637</v>
      </c>
      <c r="L84" s="4">
        <v>2.9109999999999996</v>
      </c>
      <c r="M84" s="4">
        <f t="shared" si="1"/>
        <v>6.3989999999999991</v>
      </c>
      <c r="N84" s="4">
        <v>6</v>
      </c>
      <c r="O84" s="3">
        <v>0.27400000000000002</v>
      </c>
      <c r="P84" s="18">
        <v>44697</v>
      </c>
      <c r="Q84">
        <v>0.498</v>
      </c>
      <c r="R84">
        <v>2.1389999999999998</v>
      </c>
      <c r="S84">
        <v>24</v>
      </c>
      <c r="T84">
        <v>36.68181818</v>
      </c>
      <c r="U84">
        <v>9.7791666999999999E-2</v>
      </c>
    </row>
    <row r="85" spans="1:21" x14ac:dyDescent="0.25">
      <c r="A85" s="2" t="s">
        <v>83</v>
      </c>
      <c r="B85">
        <v>8</v>
      </c>
      <c r="C85" s="1" t="s">
        <v>104</v>
      </c>
      <c r="D85" s="14" t="s">
        <v>106</v>
      </c>
      <c r="E85" s="3">
        <v>19</v>
      </c>
      <c r="F85" s="3">
        <v>0.67800000000000005</v>
      </c>
      <c r="G85" s="3">
        <v>89</v>
      </c>
      <c r="H85" s="3">
        <v>0.34699999999999998</v>
      </c>
      <c r="I85" s="3">
        <v>1.512</v>
      </c>
      <c r="J85" s="3">
        <v>2.19</v>
      </c>
      <c r="K85" s="3">
        <v>2.5249999999999999</v>
      </c>
      <c r="L85" s="4">
        <v>2.754</v>
      </c>
      <c r="M85" s="4">
        <f t="shared" si="1"/>
        <v>4.944</v>
      </c>
      <c r="N85" s="4">
        <v>5</v>
      </c>
      <c r="O85" s="3">
        <v>0.22900000000000001</v>
      </c>
      <c r="P85" s="18">
        <v>44697</v>
      </c>
      <c r="Q85">
        <v>0.57099999999999995</v>
      </c>
      <c r="R85">
        <v>1.954</v>
      </c>
      <c r="S85">
        <v>18</v>
      </c>
      <c r="T85">
        <v>29.2</v>
      </c>
      <c r="U85">
        <v>8.4000000000000005E-2</v>
      </c>
    </row>
    <row r="86" spans="1:21" x14ac:dyDescent="0.25">
      <c r="A86" s="2" t="s">
        <v>84</v>
      </c>
      <c r="B86">
        <v>8</v>
      </c>
      <c r="C86" s="1" t="s">
        <v>104</v>
      </c>
      <c r="D86" s="14" t="s">
        <v>107</v>
      </c>
      <c r="E86" s="3">
        <v>22</v>
      </c>
      <c r="F86" s="3">
        <v>0.57399999999999995</v>
      </c>
      <c r="G86" s="3">
        <v>66</v>
      </c>
      <c r="H86" s="3">
        <v>0.36</v>
      </c>
      <c r="I86" s="3">
        <v>1.6120000000000001</v>
      </c>
      <c r="J86" s="3">
        <v>2.1859999999999999</v>
      </c>
      <c r="K86" s="3">
        <v>3.2440000000000002</v>
      </c>
      <c r="L86" s="4">
        <v>3.363</v>
      </c>
      <c r="M86" s="4">
        <f t="shared" si="1"/>
        <v>5.5489999999999995</v>
      </c>
      <c r="N86" s="4">
        <v>3</v>
      </c>
      <c r="O86" s="3">
        <v>0.11899999999999999</v>
      </c>
      <c r="P86" s="18">
        <v>44688</v>
      </c>
      <c r="Q86">
        <v>0.46100000000000002</v>
      </c>
      <c r="R86">
        <v>2.7829999999999999</v>
      </c>
      <c r="S86">
        <v>30</v>
      </c>
      <c r="T86">
        <v>18.838709680000001</v>
      </c>
      <c r="U86">
        <v>5.3733333000000001E-2</v>
      </c>
    </row>
    <row r="87" spans="1:21" x14ac:dyDescent="0.25">
      <c r="A87" s="2" t="s">
        <v>85</v>
      </c>
      <c r="B87">
        <v>8</v>
      </c>
      <c r="C87" s="1" t="s">
        <v>104</v>
      </c>
      <c r="D87" s="14" t="s">
        <v>108</v>
      </c>
      <c r="E87" s="3">
        <v>25</v>
      </c>
      <c r="F87" s="3">
        <v>0.98199999999999998</v>
      </c>
      <c r="G87" s="3">
        <v>138</v>
      </c>
      <c r="H87" s="3">
        <v>0.61299999999999999</v>
      </c>
      <c r="I87" s="3">
        <v>2.6110000000000002</v>
      </c>
      <c r="J87" s="3">
        <v>3.593</v>
      </c>
      <c r="K87" s="3">
        <v>3.1819999999999999</v>
      </c>
      <c r="L87" s="4">
        <v>3.3119999999999998</v>
      </c>
      <c r="M87" s="4">
        <f t="shared" si="1"/>
        <v>6.9049999999999994</v>
      </c>
      <c r="N87" s="4">
        <v>3</v>
      </c>
      <c r="O87" s="3">
        <v>0.13</v>
      </c>
      <c r="P87" s="18">
        <v>44688</v>
      </c>
      <c r="Q87">
        <v>0.45100000000000001</v>
      </c>
      <c r="R87">
        <v>2.7309999999999999</v>
      </c>
      <c r="S87">
        <v>26</v>
      </c>
      <c r="T87">
        <v>27.291666670000001</v>
      </c>
      <c r="U87">
        <v>0.100423077</v>
      </c>
    </row>
    <row r="88" spans="1:21" x14ac:dyDescent="0.25">
      <c r="A88" s="2" t="s">
        <v>86</v>
      </c>
      <c r="B88">
        <v>8</v>
      </c>
      <c r="C88" s="1" t="s">
        <v>104</v>
      </c>
      <c r="D88" s="14" t="s">
        <v>109</v>
      </c>
      <c r="E88" s="3">
        <v>21</v>
      </c>
      <c r="F88" s="3">
        <v>0.76400000000000001</v>
      </c>
      <c r="G88" s="3">
        <v>98</v>
      </c>
      <c r="H88" s="3">
        <v>0.38200000000000001</v>
      </c>
      <c r="I88" s="3">
        <v>1.8260000000000001</v>
      </c>
      <c r="J88" s="3">
        <v>2.59</v>
      </c>
      <c r="K88" s="3">
        <v>2.2040000000000002</v>
      </c>
      <c r="L88" s="4">
        <v>2.41</v>
      </c>
      <c r="M88" s="4">
        <f t="shared" si="1"/>
        <v>5</v>
      </c>
      <c r="N88" s="4">
        <v>7</v>
      </c>
      <c r="O88" s="3">
        <v>0.20599999999999999</v>
      </c>
      <c r="P88" s="18">
        <v>44695</v>
      </c>
      <c r="Q88">
        <v>0.44700000000000001</v>
      </c>
      <c r="R88">
        <v>1.7569999999999999</v>
      </c>
      <c r="S88">
        <v>24</v>
      </c>
      <c r="T88">
        <v>31.78947368</v>
      </c>
      <c r="U88">
        <v>7.6083333000000003E-2</v>
      </c>
    </row>
    <row r="89" spans="1:21" x14ac:dyDescent="0.25">
      <c r="A89" s="2" t="s">
        <v>87</v>
      </c>
      <c r="B89">
        <v>8</v>
      </c>
      <c r="C89" s="1" t="s">
        <v>104</v>
      </c>
      <c r="D89" s="14" t="s">
        <v>110</v>
      </c>
      <c r="E89" s="3">
        <v>24</v>
      </c>
      <c r="F89" s="3">
        <v>1.214</v>
      </c>
      <c r="G89" s="3">
        <v>146</v>
      </c>
      <c r="H89" s="3">
        <v>0.72399999999999998</v>
      </c>
      <c r="I89" s="3">
        <v>1.962</v>
      </c>
      <c r="J89" s="3">
        <v>3.1760000000000002</v>
      </c>
      <c r="K89" s="3">
        <v>3.3919999999999999</v>
      </c>
      <c r="L89" s="4">
        <v>3.6709999999999998</v>
      </c>
      <c r="M89" s="4">
        <f t="shared" si="1"/>
        <v>6.8469999999999995</v>
      </c>
      <c r="N89" s="4">
        <v>6</v>
      </c>
      <c r="O89" s="3">
        <v>0.27900000000000003</v>
      </c>
      <c r="P89" s="18">
        <v>44690</v>
      </c>
      <c r="Q89">
        <v>0.439</v>
      </c>
      <c r="R89">
        <v>2.9529999999999998</v>
      </c>
      <c r="S89">
        <v>27</v>
      </c>
      <c r="T89">
        <v>32.675757580000003</v>
      </c>
      <c r="U89">
        <v>7.2666667000000004E-2</v>
      </c>
    </row>
    <row r="90" spans="1:21" x14ac:dyDescent="0.25">
      <c r="A90" s="2" t="s">
        <v>88</v>
      </c>
      <c r="B90">
        <v>8</v>
      </c>
      <c r="C90" s="1" t="s">
        <v>125</v>
      </c>
      <c r="D90" s="14" t="s">
        <v>111</v>
      </c>
      <c r="E90" s="3">
        <v>14</v>
      </c>
      <c r="F90" s="3">
        <v>0.81699999999999995</v>
      </c>
      <c r="G90" s="3">
        <v>102</v>
      </c>
      <c r="H90" s="3">
        <v>0.40500000000000003</v>
      </c>
      <c r="I90" s="3">
        <v>2.1589999999999998</v>
      </c>
      <c r="J90" s="3">
        <v>2.976</v>
      </c>
      <c r="K90" s="3">
        <v>2.6739999999999999</v>
      </c>
      <c r="L90" s="4">
        <v>2.883</v>
      </c>
      <c r="M90" s="4">
        <f t="shared" si="1"/>
        <v>5.859</v>
      </c>
      <c r="N90" s="4">
        <v>8</v>
      </c>
      <c r="O90" s="3">
        <v>0.20899999999999999</v>
      </c>
      <c r="P90" s="18">
        <v>44688</v>
      </c>
      <c r="Q90">
        <v>0.437</v>
      </c>
      <c r="R90">
        <v>2.2370000000000001</v>
      </c>
      <c r="S90">
        <v>18</v>
      </c>
      <c r="T90">
        <v>38.526315789999998</v>
      </c>
      <c r="U90">
        <v>0.119944444</v>
      </c>
    </row>
    <row r="91" spans="1:21" x14ac:dyDescent="0.25">
      <c r="A91" s="2" t="s">
        <v>89</v>
      </c>
      <c r="B91">
        <v>8</v>
      </c>
      <c r="C91" s="1" t="s">
        <v>125</v>
      </c>
      <c r="D91" s="14" t="s">
        <v>112</v>
      </c>
      <c r="E91" s="3">
        <v>12</v>
      </c>
      <c r="F91" s="3">
        <v>1.5349999999999999</v>
      </c>
      <c r="G91" s="3">
        <v>138</v>
      </c>
      <c r="H91" s="3">
        <v>0.69</v>
      </c>
      <c r="I91" s="3">
        <v>1.7909999999999999</v>
      </c>
      <c r="J91" s="3">
        <v>3.3259999999999996</v>
      </c>
      <c r="K91" s="3">
        <v>1.3680000000000001</v>
      </c>
      <c r="L91" s="4">
        <v>1.4630000000000001</v>
      </c>
      <c r="M91" s="4">
        <f t="shared" si="1"/>
        <v>4.7889999999999997</v>
      </c>
      <c r="N91" s="4">
        <v>7</v>
      </c>
      <c r="O91" s="3">
        <v>9.5000000000000001E-2</v>
      </c>
      <c r="P91" s="18">
        <v>44721</v>
      </c>
      <c r="Q91">
        <v>0.38900000000000001</v>
      </c>
      <c r="R91">
        <v>0.97899999999999998</v>
      </c>
      <c r="S91">
        <v>13</v>
      </c>
      <c r="T91">
        <v>40.714285709999999</v>
      </c>
      <c r="U91">
        <v>0.13776923099999999</v>
      </c>
    </row>
    <row r="92" spans="1:21" x14ac:dyDescent="0.25">
      <c r="A92" s="2" t="s">
        <v>90</v>
      </c>
      <c r="B92">
        <v>8</v>
      </c>
      <c r="C92" s="1" t="s">
        <v>125</v>
      </c>
      <c r="D92" s="14" t="s">
        <v>113</v>
      </c>
      <c r="E92" s="3">
        <v>21</v>
      </c>
      <c r="F92" s="3">
        <v>0.66</v>
      </c>
      <c r="G92" s="3">
        <v>95</v>
      </c>
      <c r="H92" s="3">
        <v>0.371</v>
      </c>
      <c r="I92" s="3">
        <v>1.8560000000000001</v>
      </c>
      <c r="J92" s="3">
        <v>2.516</v>
      </c>
      <c r="K92" s="3">
        <v>1.927</v>
      </c>
      <c r="L92" s="4">
        <v>2.2600000000000002</v>
      </c>
      <c r="M92" s="4">
        <f t="shared" si="1"/>
        <v>4.7759999999999998</v>
      </c>
      <c r="N92" s="4">
        <v>6</v>
      </c>
      <c r="O92" s="3">
        <v>0.33300000000000002</v>
      </c>
      <c r="P92" s="18">
        <v>44692</v>
      </c>
      <c r="Q92">
        <v>0.55700000000000005</v>
      </c>
      <c r="R92">
        <v>1.37</v>
      </c>
      <c r="S92">
        <v>24</v>
      </c>
      <c r="T92">
        <v>28.11538462</v>
      </c>
      <c r="U92">
        <v>7.7333333000000004E-2</v>
      </c>
    </row>
    <row r="93" spans="1:21" x14ac:dyDescent="0.25">
      <c r="A93" s="2" t="s">
        <v>91</v>
      </c>
      <c r="B93">
        <v>8</v>
      </c>
      <c r="C93" s="1" t="s">
        <v>125</v>
      </c>
      <c r="D93" s="14" t="s">
        <v>114</v>
      </c>
      <c r="E93" s="3">
        <v>14</v>
      </c>
      <c r="F93" s="3">
        <v>0.99</v>
      </c>
      <c r="G93" s="3">
        <v>139</v>
      </c>
      <c r="H93" s="3">
        <v>0.70399999999999996</v>
      </c>
      <c r="I93" s="3">
        <v>1.4610000000000001</v>
      </c>
      <c r="J93" s="3">
        <v>2.4510000000000001</v>
      </c>
      <c r="K93" s="3">
        <v>1.2050000000000001</v>
      </c>
      <c r="L93" s="4">
        <v>1.222</v>
      </c>
      <c r="M93" s="4">
        <f t="shared" si="1"/>
        <v>3.673</v>
      </c>
      <c r="N93" s="4">
        <v>2</v>
      </c>
      <c r="O93" s="3">
        <v>1.7000000000000001E-2</v>
      </c>
      <c r="P93" s="18">
        <v>44697</v>
      </c>
      <c r="Q93">
        <v>0.318</v>
      </c>
      <c r="R93">
        <v>0.88700000000000001</v>
      </c>
      <c r="S93">
        <v>15</v>
      </c>
      <c r="T93">
        <v>33.352941180000002</v>
      </c>
      <c r="U93">
        <v>9.74E-2</v>
      </c>
    </row>
    <row r="94" spans="1:21" x14ac:dyDescent="0.25">
      <c r="A94" s="2" t="s">
        <v>92</v>
      </c>
      <c r="B94">
        <v>8</v>
      </c>
      <c r="C94" s="1" t="s">
        <v>125</v>
      </c>
      <c r="D94" s="14" t="s">
        <v>115</v>
      </c>
      <c r="E94" s="3">
        <v>23</v>
      </c>
      <c r="F94" s="3">
        <v>1.274</v>
      </c>
      <c r="G94" s="3">
        <v>195</v>
      </c>
      <c r="H94" s="3">
        <v>0.83699999999999997</v>
      </c>
      <c r="I94" s="2">
        <v>2.915</v>
      </c>
      <c r="J94" s="3">
        <v>4.1890000000000001</v>
      </c>
      <c r="K94" s="3">
        <v>2.319</v>
      </c>
      <c r="L94" s="4">
        <v>2.6659999999999999</v>
      </c>
      <c r="M94" s="4">
        <f t="shared" si="1"/>
        <v>6.8550000000000004</v>
      </c>
      <c r="N94" s="4">
        <v>8</v>
      </c>
      <c r="O94" s="3">
        <v>0.34699999999999998</v>
      </c>
      <c r="P94" s="18">
        <v>44688</v>
      </c>
      <c r="Q94">
        <v>0.60199999999999998</v>
      </c>
      <c r="R94">
        <v>1.7170000000000001</v>
      </c>
      <c r="S94">
        <v>20</v>
      </c>
      <c r="T94">
        <v>41.32</v>
      </c>
      <c r="U94">
        <v>0.14574999999999999</v>
      </c>
    </row>
    <row r="95" spans="1:21" x14ac:dyDescent="0.25">
      <c r="A95" s="2" t="s">
        <v>93</v>
      </c>
      <c r="B95">
        <v>8</v>
      </c>
      <c r="C95" s="1" t="s">
        <v>125</v>
      </c>
      <c r="D95" s="14" t="s">
        <v>116</v>
      </c>
      <c r="E95" s="3">
        <v>16</v>
      </c>
      <c r="F95" s="3">
        <v>0.93899999999999995</v>
      </c>
      <c r="G95" s="3">
        <v>110</v>
      </c>
      <c r="H95" s="3">
        <v>0.52200000000000002</v>
      </c>
      <c r="I95" s="3">
        <v>1.6</v>
      </c>
      <c r="J95" s="3">
        <v>2.5390000000000001</v>
      </c>
      <c r="K95" s="3">
        <v>1.2669999999999999</v>
      </c>
      <c r="L95" s="4">
        <v>1.514</v>
      </c>
      <c r="M95" s="4">
        <f t="shared" si="1"/>
        <v>4.0529999999999999</v>
      </c>
      <c r="N95" s="4">
        <v>5</v>
      </c>
      <c r="O95" s="3">
        <v>0.247</v>
      </c>
      <c r="P95" s="18">
        <v>44701</v>
      </c>
      <c r="Q95">
        <v>0.34</v>
      </c>
      <c r="R95">
        <v>0.92700000000000005</v>
      </c>
      <c r="S95">
        <v>20</v>
      </c>
      <c r="T95">
        <v>39.111111110000003</v>
      </c>
      <c r="U95">
        <v>0.08</v>
      </c>
    </row>
    <row r="96" spans="1:21" x14ac:dyDescent="0.25">
      <c r="A96" s="2" t="s">
        <v>94</v>
      </c>
      <c r="B96">
        <v>8</v>
      </c>
      <c r="C96" s="1" t="s">
        <v>125</v>
      </c>
      <c r="D96" s="14" t="s">
        <v>117</v>
      </c>
      <c r="E96" s="3">
        <v>18</v>
      </c>
      <c r="F96" s="3">
        <v>1.095</v>
      </c>
      <c r="G96" s="3">
        <v>142</v>
      </c>
      <c r="H96" s="3">
        <v>0.67400000000000004</v>
      </c>
      <c r="I96" s="3">
        <v>2.4630000000000001</v>
      </c>
      <c r="J96" s="3">
        <v>3.5579999999999998</v>
      </c>
      <c r="K96" s="3">
        <v>2.2639999999999998</v>
      </c>
      <c r="L96" s="4">
        <v>2.3559999999999999</v>
      </c>
      <c r="M96" s="4">
        <f t="shared" si="1"/>
        <v>5.9139999999999997</v>
      </c>
      <c r="N96" s="4">
        <v>5</v>
      </c>
      <c r="O96" s="3">
        <v>9.1999999999999998E-2</v>
      </c>
      <c r="P96" s="18">
        <v>44688</v>
      </c>
      <c r="Q96">
        <v>0.40400000000000003</v>
      </c>
      <c r="R96">
        <v>1.86</v>
      </c>
      <c r="S96">
        <v>20</v>
      </c>
      <c r="T96">
        <v>36.956521739999999</v>
      </c>
      <c r="U96">
        <v>0.12315</v>
      </c>
    </row>
    <row r="97" spans="1:21" x14ac:dyDescent="0.25">
      <c r="A97" s="2" t="s">
        <v>95</v>
      </c>
      <c r="B97">
        <v>8</v>
      </c>
      <c r="C97" s="1" t="s">
        <v>125</v>
      </c>
      <c r="D97" s="14" t="s">
        <v>118</v>
      </c>
      <c r="E97" s="3">
        <v>15</v>
      </c>
      <c r="F97" s="3">
        <v>0.94799999999999995</v>
      </c>
      <c r="G97" s="3">
        <v>113</v>
      </c>
      <c r="H97" s="3">
        <v>0.64100000000000001</v>
      </c>
      <c r="I97" s="3">
        <v>1.52</v>
      </c>
      <c r="J97" s="3">
        <v>2.468</v>
      </c>
      <c r="K97" s="3">
        <v>1.4490000000000001</v>
      </c>
      <c r="L97" s="4">
        <v>1.7170000000000001</v>
      </c>
      <c r="M97" s="4">
        <f t="shared" si="1"/>
        <v>4.1850000000000005</v>
      </c>
      <c r="N97" s="4">
        <v>5</v>
      </c>
      <c r="O97" s="3">
        <v>0.26800000000000002</v>
      </c>
      <c r="P97" s="18">
        <v>44688</v>
      </c>
      <c r="Q97">
        <v>0.372</v>
      </c>
      <c r="R97">
        <v>1.077</v>
      </c>
      <c r="S97">
        <v>16</v>
      </c>
      <c r="T97">
        <v>39.200000000000003</v>
      </c>
      <c r="U97">
        <v>9.5000000000000001E-2</v>
      </c>
    </row>
    <row r="99" spans="1:21" x14ac:dyDescent="0.25">
      <c r="I99" s="5"/>
      <c r="J99" s="5"/>
      <c r="K99" s="5"/>
      <c r="L99" s="5"/>
      <c r="M99" s="5"/>
      <c r="N99" s="5"/>
      <c r="O99" s="5"/>
    </row>
    <row r="100" spans="1:21" x14ac:dyDescent="0.25">
      <c r="I100" s="5"/>
      <c r="J100" s="5"/>
      <c r="K100" s="5"/>
      <c r="L100" s="5"/>
      <c r="M100" s="5"/>
      <c r="N100" s="5"/>
      <c r="O100" s="5"/>
    </row>
    <row r="101" spans="1:21" x14ac:dyDescent="0.25">
      <c r="I101" s="5"/>
      <c r="J101" s="5"/>
      <c r="K101" s="5"/>
      <c r="L101" s="5"/>
      <c r="M101" s="5"/>
      <c r="N101" s="5"/>
      <c r="O101" s="5"/>
    </row>
    <row r="102" spans="1:21" x14ac:dyDescent="0.25">
      <c r="I102" s="5"/>
      <c r="J102" s="5"/>
      <c r="K102" s="5"/>
      <c r="L102" s="5"/>
      <c r="M102" s="5"/>
      <c r="N102" s="5"/>
      <c r="O102" s="5"/>
    </row>
    <row r="103" spans="1:21" x14ac:dyDescent="0.25">
      <c r="I103" s="5"/>
      <c r="J103" s="5"/>
      <c r="K103" s="5"/>
      <c r="L103" s="5"/>
      <c r="M103" s="5"/>
      <c r="N103" s="5"/>
      <c r="O103" s="5"/>
    </row>
    <row r="104" spans="1:21" x14ac:dyDescent="0.25">
      <c r="I104" s="5"/>
      <c r="J104" s="5"/>
      <c r="K104" s="5"/>
      <c r="L104" s="5"/>
      <c r="M104" s="5"/>
      <c r="N104" s="5"/>
      <c r="O104" s="5"/>
    </row>
    <row r="105" spans="1:21" x14ac:dyDescent="0.25">
      <c r="I105" s="5"/>
      <c r="J105" s="5"/>
      <c r="K105" s="5"/>
      <c r="L105" s="5"/>
      <c r="M105" s="5"/>
      <c r="N105" s="5"/>
      <c r="O105" s="5"/>
    </row>
    <row r="106" spans="1:21" x14ac:dyDescent="0.25">
      <c r="I106" s="5"/>
      <c r="J106" s="5"/>
      <c r="K106" s="5"/>
      <c r="L106" s="5"/>
      <c r="M106" s="5"/>
      <c r="N106" s="5"/>
      <c r="O106" s="5"/>
    </row>
    <row r="107" spans="1:21" x14ac:dyDescent="0.25">
      <c r="I107" s="5"/>
      <c r="J107" s="5"/>
      <c r="K107" s="5"/>
      <c r="L107" s="5"/>
      <c r="M107" s="5"/>
      <c r="N107" s="5"/>
      <c r="O107" s="5"/>
    </row>
    <row r="108" spans="1:21" x14ac:dyDescent="0.25">
      <c r="I108" s="5"/>
      <c r="J108" s="5"/>
      <c r="K108" s="5"/>
      <c r="L108" s="5"/>
      <c r="M108" s="5"/>
      <c r="N108" s="5"/>
      <c r="O108" s="5"/>
    </row>
    <row r="109" spans="1:21" x14ac:dyDescent="0.25">
      <c r="I109" s="5"/>
      <c r="J109" s="5"/>
      <c r="K109" s="5"/>
      <c r="L109" s="5"/>
      <c r="M109" s="5"/>
      <c r="N109" s="5"/>
      <c r="O109" s="5"/>
    </row>
    <row r="110" spans="1:21" x14ac:dyDescent="0.25">
      <c r="I110" s="5"/>
      <c r="J110" s="5"/>
      <c r="K110" s="5"/>
      <c r="L110" s="5"/>
      <c r="M110" s="5"/>
      <c r="N110" s="5"/>
      <c r="O110" s="5"/>
    </row>
    <row r="111" spans="1:21" x14ac:dyDescent="0.25">
      <c r="I111" s="5"/>
      <c r="J111" s="5"/>
      <c r="K111" s="5"/>
      <c r="L111" s="5"/>
      <c r="M111" s="5"/>
      <c r="N111" s="5"/>
      <c r="O111" s="5"/>
    </row>
    <row r="112" spans="1:21" x14ac:dyDescent="0.25">
      <c r="I112" s="5"/>
      <c r="J112" s="5"/>
      <c r="K112" s="5"/>
      <c r="L112" s="5"/>
      <c r="M112" s="5"/>
      <c r="N112" s="5"/>
      <c r="O112" s="5"/>
    </row>
    <row r="113" spans="9:15" x14ac:dyDescent="0.25">
      <c r="I113" s="5"/>
      <c r="J113" s="5"/>
      <c r="K113" s="5"/>
      <c r="L113" s="5"/>
      <c r="M113" s="5"/>
      <c r="N113" s="5"/>
      <c r="O113" s="5"/>
    </row>
    <row r="114" spans="9:15" x14ac:dyDescent="0.25">
      <c r="I114" s="5"/>
      <c r="J114" s="5"/>
      <c r="K114" s="5"/>
      <c r="L114" s="5"/>
      <c r="M114" s="5"/>
      <c r="N114" s="5"/>
      <c r="O114" s="5"/>
    </row>
    <row r="115" spans="9:15" x14ac:dyDescent="0.25">
      <c r="I115" s="5"/>
      <c r="J115" s="5"/>
      <c r="K115" s="5"/>
      <c r="L115" s="5"/>
      <c r="M115" s="5"/>
      <c r="N115" s="5"/>
      <c r="O115" s="5"/>
    </row>
    <row r="116" spans="9:15" x14ac:dyDescent="0.25">
      <c r="I116" s="5"/>
      <c r="J116" s="5"/>
      <c r="K116" s="5"/>
      <c r="L116" s="5"/>
      <c r="M116" s="5"/>
      <c r="N116" s="5"/>
      <c r="O116" s="5"/>
    </row>
    <row r="117" spans="9:15" x14ac:dyDescent="0.25">
      <c r="I117" s="5"/>
      <c r="J117" s="5"/>
      <c r="K117" s="5"/>
      <c r="L117" s="5"/>
      <c r="M117" s="5"/>
      <c r="N117" s="5"/>
      <c r="O117" s="5"/>
    </row>
    <row r="118" spans="9:15" x14ac:dyDescent="0.25">
      <c r="I118" s="5"/>
      <c r="J118" s="5"/>
      <c r="K118" s="5"/>
      <c r="L118" s="5"/>
      <c r="M118" s="5"/>
      <c r="N118" s="5"/>
      <c r="O118" s="5"/>
    </row>
    <row r="119" spans="9:15" x14ac:dyDescent="0.25">
      <c r="I119" s="5"/>
      <c r="J119" s="5"/>
      <c r="K119" s="5"/>
      <c r="L119" s="5"/>
      <c r="M119" s="5"/>
      <c r="N119" s="5"/>
      <c r="O119" s="5"/>
    </row>
    <row r="120" spans="9:15" x14ac:dyDescent="0.25">
      <c r="I120" s="5"/>
      <c r="J120" s="5"/>
      <c r="K120" s="5"/>
      <c r="L120" s="5"/>
      <c r="M120" s="5"/>
      <c r="N120" s="5"/>
      <c r="O120" s="5"/>
    </row>
    <row r="121" spans="9:15" x14ac:dyDescent="0.25">
      <c r="I121" s="5"/>
      <c r="J121" s="5"/>
      <c r="K121" s="5"/>
      <c r="L121" s="5"/>
      <c r="M121" s="5"/>
      <c r="N121" s="5"/>
      <c r="O121" s="5"/>
    </row>
    <row r="122" spans="9:15" x14ac:dyDescent="0.25">
      <c r="I122" s="5"/>
      <c r="J122" s="5"/>
      <c r="K122" s="5"/>
      <c r="L122" s="5"/>
      <c r="M122" s="5"/>
      <c r="N122" s="5"/>
      <c r="O122" s="5"/>
    </row>
    <row r="123" spans="9:15" x14ac:dyDescent="0.25">
      <c r="I123" s="5"/>
      <c r="J123" s="5"/>
      <c r="K123" s="5"/>
      <c r="L123" s="5"/>
      <c r="M123" s="5"/>
      <c r="N123" s="5"/>
      <c r="O123" s="5"/>
    </row>
    <row r="124" spans="9:15" x14ac:dyDescent="0.25">
      <c r="I124" s="5"/>
      <c r="J124" s="5"/>
      <c r="K124" s="5"/>
      <c r="L124" s="5"/>
      <c r="M124" s="5"/>
      <c r="N124" s="5"/>
      <c r="O124" s="5"/>
    </row>
    <row r="125" spans="9:15" x14ac:dyDescent="0.25">
      <c r="I125" s="5"/>
      <c r="J125" s="5"/>
      <c r="K125" s="5"/>
      <c r="L125" s="5"/>
      <c r="M125" s="5"/>
      <c r="N125" s="5"/>
      <c r="O125" s="5"/>
    </row>
    <row r="126" spans="9:15" x14ac:dyDescent="0.25">
      <c r="I126" s="5"/>
      <c r="J126" s="5"/>
      <c r="K126" s="5"/>
      <c r="L126" s="5"/>
      <c r="M126" s="5"/>
      <c r="N126" s="5"/>
      <c r="O126" s="5"/>
    </row>
    <row r="127" spans="9:15" x14ac:dyDescent="0.25">
      <c r="I127" s="5"/>
      <c r="J127" s="5"/>
      <c r="K127" s="5"/>
      <c r="L127" s="5"/>
      <c r="M127" s="5"/>
      <c r="N127" s="5"/>
      <c r="O127" s="5"/>
    </row>
    <row r="128" spans="9:15" x14ac:dyDescent="0.25">
      <c r="I128" s="5"/>
      <c r="J128" s="5"/>
      <c r="K128" s="5"/>
      <c r="L128" s="5"/>
      <c r="M128" s="5"/>
      <c r="N128" s="5"/>
      <c r="O128" s="5"/>
    </row>
    <row r="129" spans="9:15" x14ac:dyDescent="0.25">
      <c r="I129" s="5"/>
      <c r="J129" s="5"/>
      <c r="K129" s="5"/>
      <c r="L129" s="5"/>
      <c r="M129" s="5"/>
      <c r="N129" s="5"/>
      <c r="O129" s="5"/>
    </row>
    <row r="130" spans="9:15" x14ac:dyDescent="0.25">
      <c r="I130" s="5"/>
      <c r="J130" s="5"/>
      <c r="K130" s="5"/>
      <c r="L130" s="5"/>
      <c r="M130" s="5"/>
      <c r="N130" s="5"/>
      <c r="O130" s="5"/>
    </row>
    <row r="131" spans="9:15" x14ac:dyDescent="0.25">
      <c r="I131" s="5"/>
      <c r="J131" s="5"/>
      <c r="K131" s="5"/>
      <c r="L131" s="5"/>
      <c r="M131" s="5"/>
      <c r="N131" s="5"/>
      <c r="O131" s="5"/>
    </row>
    <row r="132" spans="9:15" x14ac:dyDescent="0.25">
      <c r="I132" s="5"/>
      <c r="J132" s="5"/>
      <c r="K132" s="5"/>
      <c r="L132" s="5"/>
      <c r="M132" s="5"/>
      <c r="N132" s="5"/>
      <c r="O132" s="5"/>
    </row>
    <row r="133" spans="9:15" x14ac:dyDescent="0.25">
      <c r="I133" s="5"/>
      <c r="J133" s="5"/>
      <c r="K133" s="5"/>
      <c r="L133" s="5"/>
      <c r="M133" s="5"/>
      <c r="N133" s="5"/>
      <c r="O133" s="5"/>
    </row>
    <row r="134" spans="9:15" x14ac:dyDescent="0.25">
      <c r="I134" s="5"/>
      <c r="J134" s="5"/>
      <c r="K134" s="5"/>
      <c r="L134" s="5"/>
      <c r="M134" s="5"/>
      <c r="N134" s="5"/>
      <c r="O134" s="5"/>
    </row>
    <row r="135" spans="9:15" x14ac:dyDescent="0.25">
      <c r="I135" s="5"/>
      <c r="J135" s="5"/>
      <c r="K135" s="5"/>
      <c r="L135" s="5"/>
      <c r="M135" s="5"/>
      <c r="N135" s="5"/>
      <c r="O135" s="5"/>
    </row>
    <row r="136" spans="9:15" x14ac:dyDescent="0.25">
      <c r="I136" s="5"/>
      <c r="J136" s="5"/>
      <c r="K136" s="5"/>
      <c r="L136" s="5"/>
      <c r="M136" s="5"/>
      <c r="N136" s="5"/>
      <c r="O136" s="5"/>
    </row>
    <row r="137" spans="9:15" x14ac:dyDescent="0.25">
      <c r="I137" s="5"/>
      <c r="J137" s="5"/>
      <c r="K137" s="5"/>
      <c r="L137" s="5"/>
      <c r="M137" s="5"/>
      <c r="N137" s="5"/>
      <c r="O137" s="5"/>
    </row>
    <row r="138" spans="9:15" x14ac:dyDescent="0.25">
      <c r="I138" s="5"/>
      <c r="J138" s="5"/>
      <c r="K138" s="5"/>
      <c r="L138" s="5"/>
      <c r="M138" s="5"/>
      <c r="N138" s="5"/>
      <c r="O138" s="5"/>
    </row>
    <row r="139" spans="9:15" x14ac:dyDescent="0.25">
      <c r="I139" s="5"/>
      <c r="J139" s="5"/>
      <c r="K139" s="5"/>
      <c r="L139" s="5"/>
      <c r="M139" s="5"/>
      <c r="N139" s="5"/>
      <c r="O139" s="5"/>
    </row>
    <row r="140" spans="9:15" x14ac:dyDescent="0.25">
      <c r="I140" s="5"/>
      <c r="J140" s="5"/>
      <c r="K140" s="5"/>
      <c r="L140" s="5"/>
      <c r="M140" s="5"/>
      <c r="N140" s="5"/>
      <c r="O140" s="5"/>
    </row>
    <row r="141" spans="9:15" x14ac:dyDescent="0.25">
      <c r="I141" s="5"/>
      <c r="J141" s="5"/>
      <c r="K141" s="5"/>
      <c r="L141" s="5"/>
      <c r="M141" s="5"/>
      <c r="N141" s="5"/>
      <c r="O141" s="5"/>
    </row>
    <row r="142" spans="9:15" x14ac:dyDescent="0.25">
      <c r="I142" s="5"/>
      <c r="J142" s="5"/>
      <c r="K142" s="5"/>
      <c r="L142" s="5"/>
      <c r="M142" s="5"/>
      <c r="N142" s="5"/>
      <c r="O142" s="5"/>
    </row>
    <row r="143" spans="9:15" x14ac:dyDescent="0.25">
      <c r="I143" s="5"/>
      <c r="J143" s="5"/>
      <c r="K143" s="5"/>
      <c r="L143" s="5"/>
      <c r="M143" s="5"/>
      <c r="N143" s="5"/>
      <c r="O143" s="5"/>
    </row>
    <row r="144" spans="9:15" x14ac:dyDescent="0.25">
      <c r="I144" s="5"/>
      <c r="J144" s="5"/>
      <c r="K144" s="5"/>
      <c r="L144" s="5"/>
      <c r="M144" s="5"/>
      <c r="N144" s="5"/>
      <c r="O144" s="5"/>
    </row>
    <row r="145" spans="9:15" x14ac:dyDescent="0.25">
      <c r="I145" s="5"/>
      <c r="J145" s="5"/>
      <c r="K145" s="5"/>
      <c r="L145" s="5"/>
      <c r="M145" s="5"/>
      <c r="N145" s="5"/>
      <c r="O145" s="5"/>
    </row>
    <row r="146" spans="9:15" x14ac:dyDescent="0.25">
      <c r="I146" s="5"/>
      <c r="J146" s="5"/>
      <c r="K146" s="5"/>
      <c r="L146" s="5"/>
      <c r="M146" s="5"/>
      <c r="N146" s="5"/>
      <c r="O146" s="5"/>
    </row>
    <row r="147" spans="9:15" x14ac:dyDescent="0.25">
      <c r="I147" s="5"/>
      <c r="J147" s="5"/>
      <c r="K147" s="5"/>
      <c r="L147" s="5"/>
      <c r="M147" s="5"/>
      <c r="N147" s="5"/>
      <c r="O147" s="5"/>
    </row>
    <row r="148" spans="9:15" x14ac:dyDescent="0.25">
      <c r="I148" s="5"/>
      <c r="J148" s="5"/>
      <c r="K148" s="5"/>
      <c r="L148" s="5"/>
      <c r="M148" s="5"/>
      <c r="N148" s="5"/>
      <c r="O148" s="5"/>
    </row>
    <row r="149" spans="9:15" x14ac:dyDescent="0.25">
      <c r="I149" s="5"/>
      <c r="J149" s="5"/>
      <c r="K149" s="5"/>
      <c r="L149" s="5"/>
      <c r="M149" s="5"/>
      <c r="N149" s="5"/>
      <c r="O149" s="5"/>
    </row>
    <row r="150" spans="9:15" x14ac:dyDescent="0.25">
      <c r="I150" s="5"/>
      <c r="J150" s="5"/>
      <c r="K150" s="5"/>
      <c r="L150" s="5"/>
      <c r="M150" s="5"/>
      <c r="N150" s="5"/>
      <c r="O150" s="5"/>
    </row>
    <row r="151" spans="9:15" x14ac:dyDescent="0.25">
      <c r="I151" s="5"/>
      <c r="J151" s="5"/>
      <c r="K151" s="5"/>
      <c r="L151" s="5"/>
      <c r="M151" s="5"/>
      <c r="N151" s="5"/>
      <c r="O151" s="5"/>
    </row>
    <row r="152" spans="9:15" x14ac:dyDescent="0.25">
      <c r="I152" s="5"/>
      <c r="J152" s="5"/>
      <c r="K152" s="5"/>
      <c r="L152" s="5"/>
      <c r="M152" s="5"/>
      <c r="N152" s="5"/>
      <c r="O152" s="5"/>
    </row>
    <row r="153" spans="9:15" x14ac:dyDescent="0.25">
      <c r="I153" s="5"/>
      <c r="J153" s="5"/>
      <c r="K153" s="5"/>
      <c r="L153" s="5"/>
      <c r="M153" s="5"/>
      <c r="N153" s="5"/>
      <c r="O153" s="5"/>
    </row>
    <row r="154" spans="9:15" x14ac:dyDescent="0.25">
      <c r="I154" s="5"/>
      <c r="J154" s="5"/>
      <c r="K154" s="5"/>
      <c r="L154" s="5"/>
      <c r="M154" s="5"/>
      <c r="N154" s="5"/>
      <c r="O154" s="5"/>
    </row>
    <row r="155" spans="9:15" x14ac:dyDescent="0.25">
      <c r="I155" s="5"/>
      <c r="J155" s="5"/>
      <c r="K155" s="5"/>
      <c r="L155" s="5"/>
      <c r="M155" s="5"/>
      <c r="N155" s="5"/>
      <c r="O155" s="5"/>
    </row>
    <row r="156" spans="9:15" x14ac:dyDescent="0.25">
      <c r="I156" s="5"/>
      <c r="J156" s="5"/>
      <c r="K156" s="5"/>
      <c r="L156" s="5"/>
      <c r="M156" s="5"/>
      <c r="N156" s="5"/>
      <c r="O156" s="5"/>
    </row>
    <row r="157" spans="9:15" x14ac:dyDescent="0.25">
      <c r="I157" s="5"/>
      <c r="J157" s="5"/>
      <c r="K157" s="5"/>
      <c r="L157" s="5"/>
      <c r="M157" s="5"/>
      <c r="N157" s="5"/>
      <c r="O157" s="5"/>
    </row>
    <row r="158" spans="9:15" x14ac:dyDescent="0.25">
      <c r="I158" s="5"/>
      <c r="J158" s="5"/>
      <c r="K158" s="5"/>
      <c r="L158" s="5"/>
      <c r="M158" s="5"/>
      <c r="N158" s="5"/>
      <c r="O158" s="5"/>
    </row>
    <row r="159" spans="9:15" x14ac:dyDescent="0.25">
      <c r="I159" s="5"/>
      <c r="J159" s="5"/>
      <c r="K159" s="5"/>
      <c r="L159" s="5"/>
      <c r="M159" s="5"/>
      <c r="N159" s="5"/>
      <c r="O159" s="5"/>
    </row>
    <row r="160" spans="9:15" x14ac:dyDescent="0.25">
      <c r="I160" s="5"/>
      <c r="J160" s="5"/>
      <c r="K160" s="5"/>
      <c r="L160" s="5"/>
      <c r="M160" s="5"/>
      <c r="N160" s="5"/>
      <c r="O160" s="5"/>
    </row>
    <row r="161" spans="9:15" x14ac:dyDescent="0.25">
      <c r="I161" s="5"/>
      <c r="J161" s="5"/>
      <c r="K161" s="5"/>
      <c r="L161" s="5"/>
      <c r="M161" s="5"/>
      <c r="N161" s="5"/>
      <c r="O161" s="5"/>
    </row>
    <row r="162" spans="9:15" x14ac:dyDescent="0.25">
      <c r="I162" s="5"/>
      <c r="J162" s="5"/>
      <c r="K162" s="5"/>
      <c r="L162" s="5"/>
      <c r="M162" s="5"/>
      <c r="N162" s="5"/>
      <c r="O162" s="5"/>
    </row>
    <row r="163" spans="9:15" x14ac:dyDescent="0.25">
      <c r="I163" s="5"/>
      <c r="J163" s="5"/>
      <c r="K163" s="5"/>
      <c r="L163" s="5"/>
      <c r="M163" s="5"/>
      <c r="N163" s="5"/>
      <c r="O163" s="5"/>
    </row>
    <row r="164" spans="9:15" x14ac:dyDescent="0.25">
      <c r="I164" s="5"/>
      <c r="J164" s="5"/>
      <c r="K164" s="5"/>
      <c r="L164" s="5"/>
      <c r="M164" s="5"/>
      <c r="N164" s="5"/>
      <c r="O164" s="5"/>
    </row>
    <row r="165" spans="9:15" x14ac:dyDescent="0.25">
      <c r="I165" s="5"/>
      <c r="J165" s="5"/>
      <c r="K165" s="5"/>
      <c r="L165" s="5"/>
      <c r="M165" s="5"/>
      <c r="N165" s="5"/>
      <c r="O165" s="5"/>
    </row>
    <row r="166" spans="9:15" x14ac:dyDescent="0.25">
      <c r="I166" s="5"/>
      <c r="J166" s="5"/>
      <c r="K166" s="5"/>
      <c r="L166" s="5"/>
      <c r="M166" s="5"/>
      <c r="N166" s="5"/>
      <c r="O166" s="5"/>
    </row>
    <row r="167" spans="9:15" x14ac:dyDescent="0.25">
      <c r="I167" s="5"/>
      <c r="J167" s="5"/>
      <c r="K167" s="5"/>
      <c r="L167" s="5"/>
      <c r="M167" s="5"/>
      <c r="N167" s="5"/>
      <c r="O167" s="5"/>
    </row>
    <row r="168" spans="9:15" x14ac:dyDescent="0.25">
      <c r="I168" s="5"/>
      <c r="J168" s="5"/>
      <c r="K168" s="5"/>
      <c r="L168" s="5"/>
      <c r="M168" s="5"/>
      <c r="N168" s="5"/>
      <c r="O168" s="5"/>
    </row>
    <row r="169" spans="9:15" x14ac:dyDescent="0.25">
      <c r="I169" s="5"/>
      <c r="J169" s="5"/>
      <c r="K169" s="5"/>
      <c r="L169" s="5"/>
      <c r="M169" s="5"/>
      <c r="N169" s="5"/>
      <c r="O169" s="5"/>
    </row>
    <row r="170" spans="9:15" x14ac:dyDescent="0.25">
      <c r="I170" s="5"/>
      <c r="J170" s="5"/>
      <c r="K170" s="5"/>
      <c r="L170" s="5"/>
      <c r="M170" s="5"/>
      <c r="N170" s="5"/>
      <c r="O170" s="5"/>
    </row>
    <row r="171" spans="9:15" x14ac:dyDescent="0.25">
      <c r="I171" s="5"/>
      <c r="J171" s="5"/>
      <c r="K171" s="5"/>
      <c r="L171" s="5"/>
      <c r="M171" s="5"/>
      <c r="N171" s="5"/>
      <c r="O171" s="5"/>
    </row>
    <row r="172" spans="9:15" x14ac:dyDescent="0.25">
      <c r="I172" s="5"/>
      <c r="J172" s="5"/>
      <c r="K172" s="5"/>
      <c r="L172" s="5"/>
      <c r="M172" s="5"/>
      <c r="N172" s="5"/>
      <c r="O172" s="5"/>
    </row>
    <row r="173" spans="9:15" x14ac:dyDescent="0.25">
      <c r="I173" s="5"/>
      <c r="J173" s="5"/>
      <c r="K173" s="5"/>
      <c r="L173" s="5"/>
      <c r="M173" s="5"/>
      <c r="N173" s="5"/>
      <c r="O173" s="5"/>
    </row>
    <row r="174" spans="9:15" x14ac:dyDescent="0.25">
      <c r="I174" s="5"/>
      <c r="J174" s="5"/>
      <c r="K174" s="5"/>
      <c r="L174" s="5"/>
      <c r="M174" s="5"/>
      <c r="N174" s="5"/>
      <c r="O174" s="5"/>
    </row>
    <row r="175" spans="9:15" x14ac:dyDescent="0.25">
      <c r="I175" s="5"/>
      <c r="J175" s="5"/>
      <c r="K175" s="5"/>
      <c r="L175" s="5"/>
      <c r="M175" s="5"/>
      <c r="N175" s="5"/>
      <c r="O175" s="5"/>
    </row>
    <row r="176" spans="9:15" x14ac:dyDescent="0.25">
      <c r="I176" s="5"/>
      <c r="J176" s="5"/>
      <c r="K176" s="5"/>
      <c r="L176" s="5"/>
      <c r="M176" s="5"/>
      <c r="N176" s="5"/>
      <c r="O176" s="5"/>
    </row>
    <row r="177" spans="9:15" x14ac:dyDescent="0.25">
      <c r="I177" s="5"/>
      <c r="J177" s="5"/>
      <c r="K177" s="5"/>
      <c r="L177" s="5"/>
      <c r="M177" s="5"/>
      <c r="N177" s="5"/>
      <c r="O177" s="5"/>
    </row>
    <row r="178" spans="9:15" x14ac:dyDescent="0.25">
      <c r="I178" s="5"/>
      <c r="J178" s="5"/>
      <c r="K178" s="5"/>
      <c r="L178" s="5"/>
      <c r="M178" s="5"/>
      <c r="N178" s="5"/>
      <c r="O178" s="5"/>
    </row>
  </sheetData>
  <autoFilter ref="A1:U97" xr:uid="{00000000-0001-0000-0000-000000000000}"/>
  <sortState xmlns:xlrd2="http://schemas.microsoft.com/office/spreadsheetml/2017/richdata2" ref="A2:D97">
    <sortCondition ref="B2:B97"/>
    <sortCondition ref="C2:C97"/>
    <sortCondition ref="D2:D97"/>
  </sortState>
  <phoneticPr fontId="2" type="noConversion"/>
  <conditionalFormatting sqref="D2:D17">
    <cfRule type="duplicateValues" dxfId="0" priority="1"/>
  </conditionalFormatting>
  <pageMargins left="0.75" right="0.75" top="1" bottom="1" header="0.5" footer="0.5"/>
  <pageSetup paperSize="9"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Xiao, Yao (IPS)</cp:lastModifiedBy>
  <dcterms:created xsi:type="dcterms:W3CDTF">2022-11-10T07:32:00Z</dcterms:created>
  <dcterms:modified xsi:type="dcterms:W3CDTF">2025-05-20T12:07:11Z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9D826A219C1E4E6A8654A791897B2E1E</vt:lpwstr>
  </property>
  <property fmtid="{D5CDD505-2E9C-101B-9397-08002B2CF9AE}" pid="3" name="KSOProductBuildVer">
    <vt:lpwstr>2052-11.1.0.13703</vt:lpwstr>
  </property>
</Properties>
</file>