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道具配置" sheetId="2" r:id="rId5"/>
    <sheet name="朱同学" sheetId="3" r:id="rId6"/>
    <sheet name="Cos服" sheetId="4" r:id="rId7"/>
    <sheet name="场景配置" sheetId="5" r:id="rId8"/>
    <sheet name="通用表" sheetId="6" r:id="rId9"/>
    <sheet name="角色配置" sheetId="7" r:id="rId10"/>
    <sheet name="多语言" sheetId="8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" authorId="0" shapeId="0" xr:uid="{869f7e1d-ef2e-45eb-8729-270818c8656f}">
      <text>
        <r>
          <t xml:space="preserve">无价值不可出售
</t>
        </r>
      </text>
    </comment>
    <comment ref="F3" authorId="0" shapeId="0" xr:uid="{aadfc2b0-165d-41bd-b6b5-4bb66164136e}">
      <text>
        <r>
          <t>正数增加负数减少</t>
        </r>
      </text>
    </comment>
    <comment ref="J3" authorId="0" shapeId="0" xr:uid="{d710d33b-0225-49ae-bf0c-ce668ce06668}">
      <text>
        <r>
          <t>1=金币</t>
        </r>
      </text>
    </comment>
    <comment ref="N3" authorId="0" shapeId="0" xr:uid="{21088bd3-9699-4889-ba5b-461f077e0a33}">
      <text>
        <r>
          <t xml:space="preserve">1=N
2=R
</t>
        </r>
      </text>
    </comment>
    <comment ref="A3" authorId="0" shapeId="0" xr:uid="{a645903e-b22d-44f3-ab40-ae31e6274965}">
      <text>
        <r>
          <t xml:space="preserve">1好感道具
2灵感道具
3压力道具
4体力道具
5剧情道具
6食材道具
7配方道具
8食物道具</t>
        </r>
      </text>
    </comment>
    <comment ref="E3" authorId="0" shapeId="0" xr:uid="{c2072b19-d9ef-42d8-a391-43dc5b5e8782}">
      <text>
        <r>
          <t xml:space="preserve">确定道具类型
1好感道具
2灵感道具
3压力道具
4体力道具
5剧情道具
6食材道具
7配方道具
8食物道具</t>
        </r>
      </text>
    </comment>
    <comment ref="I3" authorId="0" shapeId="0" xr:uid="{218d6d1c-fc36-4618-8751-44479028a6f1}">
      <text>
        <r>
          <t xml:space="preserve">商店类型
1=超市
2=鲜蔬店
3=布料店
4=情趣店
5=酒吧
6=赌场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3" authorId="0" shapeId="0" xr:uid="{ea75833c-fac7-48dc-b522-1f183dcdbaa4}">
      <text>
        <r>
          <t xml:space="preserve">无价值不可出售
</t>
        </r>
      </text>
    </comment>
    <comment ref="D3" authorId="0" shapeId="0" xr:uid="{ce921404-9d03-4de3-843b-edf475b177ee}">
      <text>
        <r>
          <t xml:space="preserve">确定道具类型
1好感道具
2灵感道具
3压力道具
4体力道具
5剧情道具
6食材道具
7配方道具
8食物道具</t>
        </r>
      </text>
    </comment>
    <comment ref="H3" authorId="0" shapeId="0" xr:uid="{b69f9cf8-6979-4eb3-805b-3891502c2d9b}">
      <text>
        <r>
          <t xml:space="preserve">商店类型
1=超市
2=鲜蔬店
3=布料店
4=情趣店
5=酒吧
6=赌场
</t>
        </r>
      </text>
    </comment>
    <comment ref="A3" authorId="0" shapeId="0" xr:uid="{2b5f4ead-bc3a-42f1-a0a2-affc2978694d}">
      <text>
        <r>
          <t xml:space="preserve">1好感道具
2灵感道具
3压力道具
4体力道具
5剧情道具
6食材道具
7配方道具
8食物道具</t>
        </r>
      </text>
    </comment>
    <comment ref="E3" authorId="0" shapeId="0" xr:uid="{3d501f38-d82c-49ae-bbe0-ff6d97bc6575}">
      <text>
        <r>
          <t>正数增加负数减少</t>
        </r>
      </text>
    </comment>
    <comment ref="I3" authorId="0" shapeId="0" xr:uid="{5406ec15-544a-477a-b957-e0517b9cbfaa}">
      <text>
        <r>
          <t>1=金币</t>
        </r>
      </text>
    </comment>
    <comment ref="M3" authorId="0" shapeId="0" xr:uid="{1a1a75af-5ac6-4826-991e-659e238c0827}">
      <text>
        <r>
          <t xml:space="preserve">1=N
2=R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<sst xmlns="http://schemas.openxmlformats.org/spreadsheetml/2006/main" count="3" uniqueCount="3">
  <si>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</si>
  <si>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rgb="FF6425D0"/>
        <rFont val="Calibri"/>
        <family val="2"/>
      </rPr>
      <t>（鱼类）</t>
    </r>
    <r>
      <rPr>
        <sz val="9.75"/>
        <color rgb="FF000000"/>
        <rFont val="Calibri"/>
        <family val="2"/>
      </rPr>
      <t>+米饭+芥末</t>
    </r>
  </si>
  <si>
    <t/>
    <r>
      <rPr>
        <sz val="9.75"/>
        <color rgb="FF000000"/>
        <rFont val="Calibri"/>
        <family val="2"/>
      </rPr>
      <t>面粉+包菜+洋葱+</t>
    </r>
    <r>
      <rPr>
        <sz val="9.75"/>
        <color rgb="FF6425D0"/>
        <rFont val="Calibri"/>
        <family val="2"/>
      </rPr>
      <t>（肉类）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</si>
</sst>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theme="1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F1115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DE7802"/>
      <name val="Calibri"/>
      <family val="2"/>
      <scheme val="minor"/>
    </font>
    <font>
      <sz val="10"/>
      <color rgb="FFF54A45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0" fontId="3" numFmtId="0" xfId="0">
      <alignment horizontal="left" vertical="center"/>
    </xf>
    <xf applyAlignment="true" applyBorder="false" applyFill="false" applyFont="true" applyNumberFormat="false" applyProtection="false" borderId="4" fillId="0" fontId="4" numFmtId="0" xfId="0">
      <alignment horizontal="left" vertical="center"/>
    </xf>
    <xf applyAlignment="true" applyBorder="false" applyFill="false" applyFont="true" applyNumberFormat="false" applyProtection="false" borderId="5" fillId="0" fontId="4" numFmtId="0" xfId="0">
      <alignment horizontal="left" vertical="top"/>
    </xf>
    <xf applyAlignment="true" applyBorder="false" applyFill="false" applyFont="true" applyNumberFormat="false" applyProtection="false" borderId="6" fillId="0" fontId="5" numFmtId="0" xfId="0">
      <alignment horizontal="left" vertical="center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8" fillId="0" fontId="6" numFmtId="0" xfId="0">
      <alignment horizontal="left" vertical="center"/>
    </xf>
    <xf applyAlignment="true" applyBorder="false" applyFill="false" applyFont="true" applyNumberFormat="false" applyProtection="false" borderId="9" fillId="0" fontId="1" numFmtId="0" xfId="0">
      <alignment horizontal="left" vertical="center" wrapText="true"/>
    </xf>
    <xf applyAlignment="true" applyBorder="false" applyFill="false" applyFont="true" applyNumberFormat="false" applyProtection="false" borderId="10" fillId="0" fontId="7" numFmtId="0" xfId="0">
      <alignment horizontal="left" vertical="top" wrapText="true"/>
    </xf>
    <xf applyAlignment="true" applyBorder="false" applyFill="false" applyFont="true" applyNumberFormat="false" applyProtection="false" borderId="11" fillId="0" fontId="8" numFmtId="0" xfId="0">
      <alignment horizontal="left" vertical="center"/>
    </xf>
    <xf applyAlignment="true" applyBorder="false" applyFill="false" applyFont="true" applyNumberFormat="false" applyProtection="false" borderId="12" fillId="0" fontId="7" numFmtId="0" xfId="0">
      <alignment horizontal="left" vertical="center"/>
    </xf>
    <xf applyAlignment="true" applyBorder="false" applyFill="false" applyFont="true" applyNumberFormat="false" applyProtection="false" borderId="13" fillId="0" fontId="9" numFmtId="0" xfId="0">
      <alignment horizontal="left" vertical="center"/>
    </xf>
    <xf applyAlignment="false" applyBorder="false" applyFill="true" applyFont="false" applyNumberFormat="false" applyProtection="false" borderId="14" fillId="2" fontId="0" numFmtId="0" xfId="0">
      <alignment/>
    </xf>
    <xf applyAlignment="true" applyBorder="false" applyFill="false" applyFont="true" applyNumberFormat="false" applyProtection="false" borderId="15" fillId="0" fontId="7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vertical="center"/>
    </xf>
    <xf applyAlignment="true" applyBorder="false" applyFill="false" applyFont="true" applyNumberFormat="false" applyProtection="false" borderId="17" fillId="0" fontId="10" numFmtId="0" xfId="0">
      <alignment horizontal="left"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6.jpeg" Type="http://schemas.openxmlformats.org/officeDocument/2006/relationships/image"></Relationship><Relationship Id="rId2" Target="../media/image7.jpeg" Type="http://schemas.openxmlformats.org/officeDocument/2006/relationships/image"></Relationship><Relationship Id="rId3" Target="../media/image8.jpeg" Type="http://schemas.openxmlformats.org/officeDocument/2006/relationships/image"></Relationship><Relationship Id="rId4" Target="../media/image9.jpeg" Type="http://schemas.openxmlformats.org/officeDocument/2006/relationships/image"></Relationship><Relationship Id="rId5" Target="../media/image10.jpeg" Type="http://schemas.openxmlformats.org/officeDocument/2006/relationships/image"></Relationship><Relationship Id="rId6" Target="../media/image11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3</xdr:col>
      <xdr:colOff>38100</xdr:colOff>
      <xdr:row>59</xdr:row>
      <xdr:rowOff>38100</xdr:rowOff>
    </xdr:from>
    <xdr:to>
      <xdr:col>4</xdr:col>
      <xdr:colOff>-38100</xdr:colOff>
      <xdr:row>60</xdr:row>
      <xdr:rowOff>-38100</xdr:rowOff>
    </xdr:to>
    <xdr:pic>
      <xdr:nvPicPr>
        <xdr:cNvPr id="2" name="Picture 2" descr="LvVIn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61</xdr:row>
      <xdr:rowOff>38100</xdr:rowOff>
    </xdr:from>
    <xdr:to>
      <xdr:col>4</xdr:col>
      <xdr:colOff>-38100</xdr:colOff>
      <xdr:row>62</xdr:row>
      <xdr:rowOff>-38100</xdr:rowOff>
    </xdr:to>
    <xdr:pic>
      <xdr:nvPicPr>
        <xdr:cNvPr id="3" name="Picture 3" descr="Ebmrro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60</xdr:row>
      <xdr:rowOff>38100</xdr:rowOff>
    </xdr:from>
    <xdr:to>
      <xdr:col>4</xdr:col>
      <xdr:colOff>-38100</xdr:colOff>
      <xdr:row>61</xdr:row>
      <xdr:rowOff>-38100</xdr:rowOff>
    </xdr:to>
    <xdr:pic>
      <xdr:nvPicPr>
        <xdr:cNvPr id="4" name="Picture 4" descr="JefCo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63</xdr:row>
      <xdr:rowOff>38100</xdr:rowOff>
    </xdr:from>
    <xdr:to>
      <xdr:col>4</xdr:col>
      <xdr:colOff>-38100</xdr:colOff>
      <xdr:row>64</xdr:row>
      <xdr:rowOff>-38100</xdr:rowOff>
    </xdr:to>
    <xdr:pic>
      <xdr:nvPicPr>
        <xdr:cNvPr id="5" name="Picture 5" descr="Mybatf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3</xdr:col>
      <xdr:colOff>38100</xdr:colOff>
      <xdr:row>62</xdr:row>
      <xdr:rowOff>38100</xdr:rowOff>
    </xdr:from>
    <xdr:to>
      <xdr:col>4</xdr:col>
      <xdr:colOff>-38100</xdr:colOff>
      <xdr:row>63</xdr:row>
      <xdr:rowOff>-38100</xdr:rowOff>
    </xdr:to>
    <xdr:pic>
      <xdr:nvPicPr>
        <xdr:cNvPr id="6" name="Picture 6" descr="CwWEXW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23</xdr:row>
      <xdr:rowOff>38100</xdr:rowOff>
    </xdr:from>
    <xdr:to>
      <xdr:col>7</xdr:col>
      <xdr:colOff>-38100</xdr:colOff>
      <xdr:row>24</xdr:row>
      <xdr:rowOff>-38100</xdr:rowOff>
    </xdr:to>
    <xdr:pic>
      <xdr:nvPicPr>
        <xdr:cNvPr id="2" name="Picture 2" descr="cIADu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22</xdr:row>
      <xdr:rowOff>38100</xdr:rowOff>
    </xdr:from>
    <xdr:to>
      <xdr:col>7</xdr:col>
      <xdr:colOff>-38100</xdr:colOff>
      <xdr:row>23</xdr:row>
      <xdr:rowOff>-38100</xdr:rowOff>
    </xdr:to>
    <xdr:pic>
      <xdr:nvPicPr>
        <xdr:cNvPr id="3" name="Picture 3" descr="OJXkGv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24</xdr:row>
      <xdr:rowOff>38100</xdr:rowOff>
    </xdr:from>
    <xdr:to>
      <xdr:col>7</xdr:col>
      <xdr:colOff>-38100</xdr:colOff>
      <xdr:row>25</xdr:row>
      <xdr:rowOff>-38100</xdr:rowOff>
    </xdr:to>
    <xdr:pic>
      <xdr:nvPicPr>
        <xdr:cNvPr id="4" name="Picture 4" descr="XEufV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24</xdr:row>
      <xdr:rowOff>38100</xdr:rowOff>
    </xdr:from>
    <xdr:to>
      <xdr:col>8</xdr:col>
      <xdr:colOff>-38100</xdr:colOff>
      <xdr:row>25</xdr:row>
      <xdr:rowOff>-38100</xdr:rowOff>
    </xdr:to>
    <xdr:pic>
      <xdr:nvPicPr>
        <xdr:cNvPr id="5" name="Picture 5" descr="XGUoEq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6" name="Picture 6" descr="cfBJbF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38100</xdr:colOff>
      <xdr:row>4</xdr:row>
      <xdr:rowOff>38100</xdr:rowOff>
    </xdr:from>
    <xdr:to>
      <xdr:col>8</xdr:col>
      <xdr:colOff>-38100</xdr:colOff>
      <xdr:row>5</xdr:row>
      <xdr:rowOff>-38100</xdr:rowOff>
    </xdr:to>
    <xdr:pic>
      <xdr:nvPicPr>
        <xdr:cNvPr id="7" name="Picture 7" descr="fqbhuF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2.vml" Type="http://schemas.openxmlformats.org/officeDocument/2006/relationships/vmlDrawing"></Relationship><Relationship Id="rId3" Target="../comments2.xml" Type="http://schemas.openxmlformats.org/officeDocument/2006/relationships/comments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4" xSplit="3" ySplit="3"/>
    </sheetView>
  </sheetViews>
  <sheetFormatPr defaultColWidth="14" defaultRowHeight="19"/>
  <cols>
    <col collapsed="false" customWidth="true" hidden="false" max="2" min="2" style="0" width="33"/>
    <col collapsed="false" customWidth="true" hidden="false" max="3" min="3" style="0" width="51"/>
    <col collapsed="false" customWidth="true" hidden="false" max="4" min="4" style="0" width="103"/>
    <col collapsed="false" customWidth="true" hidden="false" max="6" min="6" style="0" width="39"/>
    <col collapsed="false" customWidth="true" hidden="false" max="10" min="10" style="0" width="14"/>
    <col collapsed="false" customWidth="true" hidden="false" max="12" min="12" style="0" width="36"/>
  </cols>
  <sheetData>
    <row r="1">
      <c r="A1" s="4" t="str">
        <v>Id</v>
      </c>
      <c r="B1" s="1" t="str">
        <v>Remark</v>
      </c>
      <c r="C1" s="1" t="str">
        <v>Name</v>
      </c>
      <c r="D1" s="1" t="str">
        <v>Desc</v>
      </c>
      <c r="E1" s="1" t="str">
        <v>Type</v>
      </c>
      <c r="F1" s="1" t="str">
        <v>TypeNum</v>
      </c>
      <c r="G1" s="1" t="str">
        <v>Synthesis</v>
      </c>
      <c r="H1" s="1" t="str">
        <v>MaxNum</v>
      </c>
      <c r="I1" s="1" t="str">
        <v>Shop</v>
      </c>
      <c r="J1" s="1" t="str">
        <v>CurrencyType</v>
      </c>
      <c r="K1" s="1" t="str">
        <v>Value</v>
      </c>
      <c r="L1" s="1" t="str">
        <v>Icon</v>
      </c>
      <c r="M1" s="1" t="str">
        <v>PurchaseRestriction</v>
      </c>
      <c r="N1" s="1" t="str">
        <v>Quality</v>
      </c>
      <c r="O1" s="3"/>
      <c r="P1" s="3"/>
      <c r="Q1" s="3"/>
      <c r="R1" s="3"/>
      <c r="S1" s="3"/>
      <c r="T1" s="3"/>
      <c r="U1" s="3"/>
      <c r="V1" s="3"/>
    </row>
    <row r="2">
      <c r="A2" s="1" t="str">
        <v>long</v>
      </c>
      <c r="B2" s="1" t="str">
        <v>str</v>
      </c>
      <c r="C2" s="1" t="str">
        <v>str</v>
      </c>
      <c r="D2" s="1" t="str">
        <v>str</v>
      </c>
      <c r="E2" s="1" t="str">
        <v>int</v>
      </c>
      <c r="F2" s="1" t="str">
        <v>int[]</v>
      </c>
      <c r="G2" s="1" t="str">
        <v>long</v>
      </c>
      <c r="H2" s="1" t="str">
        <v>int</v>
      </c>
      <c r="I2" s="1" t="str">
        <v>int</v>
      </c>
      <c r="J2" s="1" t="str">
        <v>int</v>
      </c>
      <c r="K2" s="1" t="str">
        <v>int</v>
      </c>
      <c r="L2" s="1" t="str">
        <v>str</v>
      </c>
      <c r="M2" s="1" t="str">
        <v>int[]</v>
      </c>
      <c r="N2" s="1" t="str">
        <v>int</v>
      </c>
      <c r="O2" s="3"/>
      <c r="P2" s="3"/>
      <c r="Q2" s="3"/>
      <c r="R2" s="3"/>
      <c r="S2" s="3"/>
      <c r="T2" s="3"/>
      <c r="U2" s="3"/>
      <c r="V2" s="3"/>
    </row>
    <row r="3">
      <c r="A3" s="1" t="str">
        <v>id</v>
      </c>
      <c r="B3" s="1" t="str">
        <v>备注</v>
      </c>
      <c r="C3" s="1" t="str">
        <v>名称</v>
      </c>
      <c r="D3" s="1" t="str">
        <v>描述</v>
      </c>
      <c r="E3" s="1" t="str">
        <v>道具类型</v>
      </c>
      <c r="F3" s="1" t="str">
        <v>对应数值</v>
      </c>
      <c r="G3" s="1" t="str">
        <v>合成</v>
      </c>
      <c r="H3" s="1" t="str">
        <v>背包最大值</v>
      </c>
      <c r="I3" s="1" t="str">
        <v>出售商店</v>
      </c>
      <c r="J3" s="1" t="str">
        <v>货币类型</v>
      </c>
      <c r="K3" s="1" t="str">
        <v>货币价格</v>
      </c>
      <c r="L3" s="1" t="str">
        <v>图片名称</v>
      </c>
      <c r="M3" s="1" t="str">
        <v>每日限购</v>
      </c>
      <c r="N3" s="1" t="str">
        <v>品质</v>
      </c>
      <c r="O3" s="3"/>
      <c r="P3" s="3"/>
      <c r="Q3" s="3"/>
      <c r="R3" s="3"/>
      <c r="S3" s="3"/>
      <c r="T3" s="3"/>
      <c r="U3" s="3"/>
      <c r="V3" s="3"/>
    </row>
    <row customHeight="true" ht="20" r="4">
      <c r="A4" s="1">
        <v>600000</v>
      </c>
      <c r="B4" s="1" t="str">
        <v>白萝卜</v>
      </c>
      <c r="C4" s="1">
        <f>CONCATENATE(L4,"Name")</f>
      </c>
      <c r="D4" s="1">
        <f>CONCATENATE(L4,"Text")</f>
      </c>
      <c r="E4" s="1">
        <v>6</v>
      </c>
      <c r="F4" s="1"/>
      <c r="G4" s="1"/>
      <c r="H4" s="1">
        <v>999</v>
      </c>
      <c r="I4" s="1">
        <v>2</v>
      </c>
      <c r="J4" s="1">
        <v>1</v>
      </c>
      <c r="K4" s="1">
        <f>50*N4</f>
      </c>
      <c r="L4" s="1" t="str">
        <v>IconWhiteRadish</v>
      </c>
      <c r="M4" s="1" t="str">
        <v>1+20</v>
      </c>
      <c r="N4" s="1">
        <v>1</v>
      </c>
      <c r="O4" s="3"/>
      <c r="P4" s="3"/>
      <c r="Q4" s="3"/>
      <c r="R4" s="3"/>
      <c r="S4" s="3"/>
      <c r="T4" s="3"/>
      <c r="U4" s="3"/>
      <c r="V4" s="3"/>
    </row>
    <row customHeight="true" ht="20" r="5">
      <c r="A5" s="1">
        <v>600001</v>
      </c>
      <c r="B5" s="1" t="str">
        <v>嫩豆腐</v>
      </c>
      <c r="C5" s="1">
        <f>CONCATENATE(L5,"Name")</f>
      </c>
      <c r="D5" s="1">
        <f>CONCATENATE(L5,"Text")</f>
      </c>
      <c r="E5" s="1">
        <v>6</v>
      </c>
      <c r="F5" s="1"/>
      <c r="G5" s="1"/>
      <c r="H5" s="1">
        <v>999</v>
      </c>
      <c r="I5" s="1">
        <v>2</v>
      </c>
      <c r="J5" s="1">
        <v>1</v>
      </c>
      <c r="K5" s="1">
        <f>50*N5</f>
      </c>
      <c r="L5" s="1" t="str">
        <v>IconSoftTofu</v>
      </c>
      <c r="M5" s="1" t="str">
        <v>1+20</v>
      </c>
      <c r="N5" s="1">
        <v>1</v>
      </c>
      <c r="O5" s="3"/>
      <c r="P5" s="3"/>
      <c r="Q5" s="3"/>
      <c r="R5" s="3"/>
      <c r="S5" s="3"/>
      <c r="T5" s="3"/>
      <c r="U5" s="3"/>
      <c r="V5" s="3"/>
    </row>
    <row customHeight="true" ht="20" r="6">
      <c r="A6" s="1">
        <v>600002</v>
      </c>
      <c r="B6" s="1" t="str">
        <v>土豆</v>
      </c>
      <c r="C6" s="1">
        <f>CONCATENATE(L6,"Name")</f>
      </c>
      <c r="D6" s="1">
        <f>CONCATENATE(L6,"Text")</f>
      </c>
      <c r="E6" s="1">
        <v>6</v>
      </c>
      <c r="F6" s="1"/>
      <c r="G6" s="1"/>
      <c r="H6" s="1">
        <v>999</v>
      </c>
      <c r="I6" s="1">
        <v>2</v>
      </c>
      <c r="J6" s="1">
        <v>1</v>
      </c>
      <c r="K6" s="1">
        <f>50*N6</f>
      </c>
      <c r="L6" s="1" t="str">
        <v>IconPotato</v>
      </c>
      <c r="M6" s="1" t="str">
        <v>1+20</v>
      </c>
      <c r="N6" s="1">
        <v>1</v>
      </c>
      <c r="O6" s="3"/>
      <c r="P6" s="3"/>
      <c r="Q6" s="3"/>
      <c r="R6" s="3"/>
      <c r="S6" s="3"/>
      <c r="T6" s="3"/>
      <c r="U6" s="3"/>
      <c r="V6" s="3"/>
    </row>
    <row customHeight="true" ht="20" r="7">
      <c r="A7" s="1">
        <v>600003</v>
      </c>
      <c r="B7" s="1" t="str">
        <v>青椒</v>
      </c>
      <c r="C7" s="1">
        <f>CONCATENATE(L7,"Name")</f>
      </c>
      <c r="D7" s="1">
        <f>CONCATENATE(L7,"Text")</f>
      </c>
      <c r="E7" s="1">
        <v>6</v>
      </c>
      <c r="F7" s="1"/>
      <c r="G7" s="1"/>
      <c r="H7" s="1">
        <v>999</v>
      </c>
      <c r="I7" s="1">
        <v>2</v>
      </c>
      <c r="J7" s="1">
        <v>1</v>
      </c>
      <c r="K7" s="1">
        <f>50*N7</f>
      </c>
      <c r="L7" s="1" t="str">
        <v>IconGreenBellPepper</v>
      </c>
      <c r="M7" s="1" t="str">
        <v>1+20</v>
      </c>
      <c r="N7" s="1">
        <v>1</v>
      </c>
      <c r="O7" s="3"/>
      <c r="P7" s="3"/>
      <c r="Q7" s="3"/>
      <c r="R7" s="3"/>
      <c r="S7" s="3"/>
      <c r="T7" s="3"/>
      <c r="U7" s="3"/>
      <c r="V7" s="3"/>
    </row>
    <row customHeight="true" ht="20" r="8">
      <c r="A8" s="1">
        <v>600004</v>
      </c>
      <c r="B8" s="1" t="str">
        <v>大白菜</v>
      </c>
      <c r="C8" s="1">
        <f>CONCATENATE(L8,"Name")</f>
      </c>
      <c r="D8" s="1">
        <f>CONCATENATE(L8,"Text")</f>
      </c>
      <c r="E8" s="1">
        <v>6</v>
      </c>
      <c r="F8" s="1"/>
      <c r="G8" s="1"/>
      <c r="H8" s="1">
        <v>999</v>
      </c>
      <c r="I8" s="1">
        <v>2</v>
      </c>
      <c r="J8" s="1">
        <v>1</v>
      </c>
      <c r="K8" s="1">
        <f>50*N8</f>
      </c>
      <c r="L8" s="1" t="str">
        <v>IconChineseCabbage</v>
      </c>
      <c r="M8" s="1" t="str">
        <v>1+20</v>
      </c>
      <c r="N8" s="1">
        <v>1</v>
      </c>
      <c r="O8" s="3"/>
      <c r="P8" s="3"/>
      <c r="Q8" s="3"/>
      <c r="R8" s="3"/>
      <c r="S8" s="3"/>
      <c r="T8" s="3"/>
      <c r="U8" s="3"/>
      <c r="V8" s="3"/>
    </row>
    <row customHeight="true" ht="20" r="9">
      <c r="A9" s="1">
        <v>600005</v>
      </c>
      <c r="B9" s="1" t="str">
        <v>番茄</v>
      </c>
      <c r="C9" s="1">
        <f>CONCATENATE(L9,"Name")</f>
      </c>
      <c r="D9" s="1">
        <f>CONCATENATE(L9,"Text")</f>
      </c>
      <c r="E9" s="1">
        <v>6</v>
      </c>
      <c r="F9" s="1"/>
      <c r="G9" s="1"/>
      <c r="H9" s="1">
        <v>999</v>
      </c>
      <c r="I9" s="1">
        <v>2</v>
      </c>
      <c r="J9" s="1">
        <v>1</v>
      </c>
      <c r="K9" s="1">
        <f>50*N9</f>
      </c>
      <c r="L9" s="1" t="str">
        <v>IconTomato</v>
      </c>
      <c r="M9" s="1" t="str">
        <v>1+20</v>
      </c>
      <c r="N9" s="1">
        <v>1</v>
      </c>
      <c r="O9" s="3"/>
      <c r="P9" s="3"/>
      <c r="Q9" s="3"/>
      <c r="R9" s="3"/>
      <c r="S9" s="3"/>
      <c r="T9" s="3"/>
      <c r="U9" s="3"/>
      <c r="V9" s="3"/>
    </row>
    <row customHeight="true" ht="20" r="10">
      <c r="A10" s="1">
        <v>600006</v>
      </c>
      <c r="B10" s="1" t="str">
        <v>鸡蛋</v>
      </c>
      <c r="C10" s="1">
        <f>CONCATENATE(L10,"Name")</f>
      </c>
      <c r="D10" s="1">
        <f>CONCATENATE(L10,"Text")</f>
      </c>
      <c r="E10" s="1">
        <v>6</v>
      </c>
      <c r="F10" s="1"/>
      <c r="G10" s="1"/>
      <c r="H10" s="1">
        <v>999</v>
      </c>
      <c r="I10" s="1">
        <v>2</v>
      </c>
      <c r="J10" s="1">
        <v>1</v>
      </c>
      <c r="K10" s="1">
        <f>50*N10</f>
      </c>
      <c r="L10" s="1" t="str">
        <v>IconEgg</v>
      </c>
      <c r="M10" s="1" t="str">
        <v>1+20</v>
      </c>
      <c r="N10" s="1">
        <v>1</v>
      </c>
      <c r="O10" s="3"/>
      <c r="P10" s="3"/>
      <c r="Q10" s="3"/>
      <c r="R10" s="3"/>
      <c r="S10" s="3"/>
      <c r="T10" s="3"/>
      <c r="U10" s="3"/>
      <c r="V10" s="3"/>
    </row>
    <row customHeight="true" ht="20" r="11">
      <c r="A11" s="1">
        <v>600007</v>
      </c>
      <c r="B11" s="1" t="str">
        <v>五花肉</v>
      </c>
      <c r="C11" s="1">
        <f>CONCATENATE(L11,"Name")</f>
      </c>
      <c r="D11" s="1">
        <f>CONCATENATE(L11,"Text")</f>
      </c>
      <c r="E11" s="1">
        <v>6</v>
      </c>
      <c r="F11" s="1"/>
      <c r="G11" s="1"/>
      <c r="H11" s="1">
        <v>999</v>
      </c>
      <c r="I11" s="1">
        <v>2</v>
      </c>
      <c r="J11" s="1">
        <v>1</v>
      </c>
      <c r="K11" s="1">
        <f>50*N11</f>
      </c>
      <c r="L11" s="1" t="str">
        <v>IconPorkBelly</v>
      </c>
      <c r="M11" s="1" t="str">
        <v>1+20</v>
      </c>
      <c r="N11" s="1">
        <v>1</v>
      </c>
      <c r="O11" s="3"/>
      <c r="P11" s="3"/>
      <c r="Q11" s="3"/>
      <c r="R11" s="3"/>
      <c r="S11" s="3"/>
      <c r="T11" s="3"/>
      <c r="U11" s="3"/>
      <c r="V11" s="3"/>
    </row>
    <row customHeight="true" ht="20" r="12">
      <c r="A12" s="1">
        <v>600008</v>
      </c>
      <c r="B12" s="1" t="str">
        <v>冬瓜</v>
      </c>
      <c r="C12" s="1">
        <f>CONCATENATE(L12,"Name")</f>
      </c>
      <c r="D12" s="1">
        <f>CONCATENATE(L12,"Text")</f>
      </c>
      <c r="E12" s="1">
        <v>6</v>
      </c>
      <c r="F12" s="1"/>
      <c r="G12" s="1"/>
      <c r="H12" s="1">
        <v>999</v>
      </c>
      <c r="I12" s="1">
        <v>2</v>
      </c>
      <c r="J12" s="1">
        <v>1</v>
      </c>
      <c r="K12" s="1">
        <f>50*N12</f>
      </c>
      <c r="L12" s="1" t="str">
        <v>IconWinterMelon</v>
      </c>
      <c r="M12" s="1" t="str">
        <v>1+20</v>
      </c>
      <c r="N12" s="1">
        <v>1</v>
      </c>
      <c r="O12" s="3"/>
      <c r="P12" s="3"/>
      <c r="Q12" s="3"/>
      <c r="R12" s="3"/>
      <c r="S12" s="3"/>
      <c r="T12" s="3"/>
      <c r="U12" s="3"/>
      <c r="V12" s="3"/>
    </row>
    <row customHeight="true" ht="20" r="13">
      <c r="A13" s="1">
        <v>600009</v>
      </c>
      <c r="B13" s="1" t="str">
        <v>西兰花</v>
      </c>
      <c r="C13" s="1">
        <f>CONCATENATE(L13,"Name")</f>
      </c>
      <c r="D13" s="1">
        <f>CONCATENATE(L13,"Text")</f>
      </c>
      <c r="E13" s="1">
        <v>6</v>
      </c>
      <c r="F13" s="1"/>
      <c r="G13" s="1"/>
      <c r="H13" s="1">
        <v>999</v>
      </c>
      <c r="I13" s="1">
        <v>2</v>
      </c>
      <c r="J13" s="1">
        <v>1</v>
      </c>
      <c r="K13" s="1">
        <f>50*N13</f>
      </c>
      <c r="L13" s="1" t="str">
        <v>IconBroccoli</v>
      </c>
      <c r="M13" s="1" t="str">
        <v>1+20</v>
      </c>
      <c r="N13" s="1">
        <v>1</v>
      </c>
      <c r="O13" s="3"/>
      <c r="P13" s="3"/>
      <c r="Q13" s="3"/>
      <c r="R13" s="3"/>
      <c r="S13" s="3"/>
      <c r="T13" s="3"/>
      <c r="U13" s="3"/>
      <c r="V13" s="3"/>
    </row>
    <row customHeight="true" ht="20" r="14">
      <c r="A14" s="1">
        <v>600010</v>
      </c>
      <c r="B14" s="1" t="str">
        <v>茄子</v>
      </c>
      <c r="C14" s="1">
        <f>CONCATENATE(L14,"Name")</f>
      </c>
      <c r="D14" s="1">
        <f>CONCATENATE(L14,"Text")</f>
      </c>
      <c r="E14" s="1">
        <v>6</v>
      </c>
      <c r="F14" s="1"/>
      <c r="G14" s="1"/>
      <c r="H14" s="1">
        <v>999</v>
      </c>
      <c r="I14" s="1">
        <v>2</v>
      </c>
      <c r="J14" s="1">
        <v>1</v>
      </c>
      <c r="K14" s="1">
        <f>50*N14</f>
      </c>
      <c r="L14" s="1" t="str">
        <v>IconEggplant</v>
      </c>
      <c r="M14" s="1" t="str">
        <v>1+20</v>
      </c>
      <c r="N14" s="1">
        <v>1</v>
      </c>
      <c r="O14" s="3"/>
      <c r="P14" s="3"/>
      <c r="Q14" s="3"/>
      <c r="R14" s="3"/>
      <c r="S14" s="3"/>
      <c r="T14" s="3"/>
      <c r="U14" s="3"/>
      <c r="V14" s="3"/>
    </row>
    <row customHeight="true" ht="20" r="15">
      <c r="A15" s="1">
        <v>600011</v>
      </c>
      <c r="B15" s="1" t="str">
        <v>山药</v>
      </c>
      <c r="C15" s="1">
        <f>CONCATENATE(L15,"Name")</f>
      </c>
      <c r="D15" s="1">
        <f>CONCATENATE(L15,"Text")</f>
      </c>
      <c r="E15" s="1">
        <v>6</v>
      </c>
      <c r="F15" s="1"/>
      <c r="G15" s="1"/>
      <c r="H15" s="1">
        <v>999</v>
      </c>
      <c r="I15" s="1">
        <v>2</v>
      </c>
      <c r="J15" s="1">
        <v>1</v>
      </c>
      <c r="K15" s="1">
        <f>50*N15</f>
      </c>
      <c r="L15" s="1" t="str">
        <v>IconChineseYam</v>
      </c>
      <c r="M15" s="1" t="str">
        <v>1+20</v>
      </c>
      <c r="N15" s="1">
        <v>1</v>
      </c>
      <c r="O15" s="3"/>
      <c r="P15" s="3"/>
      <c r="Q15" s="3"/>
      <c r="R15" s="3"/>
      <c r="S15" s="3"/>
      <c r="T15" s="3"/>
      <c r="U15" s="3"/>
      <c r="V15" s="3"/>
    </row>
    <row customHeight="true" ht="20" r="16">
      <c r="A16" s="1">
        <v>600012</v>
      </c>
      <c r="B16" s="1" t="str">
        <v>香菇</v>
      </c>
      <c r="C16" s="1">
        <f>CONCATENATE(L16,"Name")</f>
      </c>
      <c r="D16" s="1">
        <f>CONCATENATE(L16,"Text")</f>
      </c>
      <c r="E16" s="1">
        <v>6</v>
      </c>
      <c r="F16" s="1"/>
      <c r="G16" s="1"/>
      <c r="H16" s="1">
        <v>999</v>
      </c>
      <c r="I16" s="1">
        <v>2</v>
      </c>
      <c r="J16" s="1">
        <v>1</v>
      </c>
      <c r="K16" s="1">
        <f>50*N16</f>
      </c>
      <c r="L16" s="1" t="str">
        <v>IconShiitakeMushroom</v>
      </c>
      <c r="M16" s="1" t="str">
        <v>1+20</v>
      </c>
      <c r="N16" s="1">
        <v>1</v>
      </c>
      <c r="O16" s="3"/>
      <c r="P16" s="3"/>
      <c r="Q16" s="3"/>
      <c r="R16" s="3"/>
      <c r="S16" s="3"/>
      <c r="T16" s="3"/>
      <c r="U16" s="3"/>
      <c r="V16" s="3"/>
    </row>
    <row customHeight="true" ht="20" r="17">
      <c r="A17" s="1">
        <v>600013</v>
      </c>
      <c r="B17" s="1" t="str">
        <v>芹菜</v>
      </c>
      <c r="C17" s="1">
        <f>CONCATENATE(L17,"Name")</f>
      </c>
      <c r="D17" s="1">
        <f>CONCATENATE(L17,"Text")</f>
      </c>
      <c r="E17" s="1">
        <v>6</v>
      </c>
      <c r="F17" s="1"/>
      <c r="G17" s="1"/>
      <c r="H17" s="1">
        <v>999</v>
      </c>
      <c r="I17" s="1">
        <v>2</v>
      </c>
      <c r="J17" s="1">
        <v>1</v>
      </c>
      <c r="K17" s="1">
        <f>50*N17</f>
      </c>
      <c r="L17" s="1" t="str">
        <v>IconCelery</v>
      </c>
      <c r="M17" s="1" t="str">
        <v>1+20</v>
      </c>
      <c r="N17" s="1">
        <v>1</v>
      </c>
      <c r="O17" s="3"/>
      <c r="P17" s="3"/>
      <c r="Q17" s="3"/>
      <c r="R17" s="3"/>
      <c r="S17" s="3"/>
      <c r="T17" s="3"/>
      <c r="U17" s="3"/>
      <c r="V17" s="3"/>
    </row>
    <row customHeight="true" ht="20" r="18">
      <c r="A18" s="1">
        <v>600014</v>
      </c>
      <c r="B18" s="1" t="str">
        <v>腐竹</v>
      </c>
      <c r="C18" s="1">
        <f>CONCATENATE(L18,"Name")</f>
      </c>
      <c r="D18" s="1">
        <f>CONCATENATE(L18,"Text")</f>
      </c>
      <c r="E18" s="1">
        <v>6</v>
      </c>
      <c r="F18" s="1"/>
      <c r="G18" s="1"/>
      <c r="H18" s="1">
        <v>999</v>
      </c>
      <c r="I18" s="1">
        <v>2</v>
      </c>
      <c r="J18" s="1">
        <v>1</v>
      </c>
      <c r="K18" s="1">
        <f>50*N18</f>
      </c>
      <c r="L18" s="1" t="str">
        <v>IconDriedBeanCurdStick</v>
      </c>
      <c r="M18" s="1" t="str">
        <v>1+20</v>
      </c>
      <c r="N18" s="1">
        <v>1</v>
      </c>
      <c r="O18" s="3"/>
      <c r="P18" s="3"/>
      <c r="Q18" s="3"/>
      <c r="R18" s="3"/>
      <c r="S18" s="3"/>
      <c r="T18" s="3"/>
      <c r="U18" s="3"/>
      <c r="V18" s="3"/>
    </row>
    <row customHeight="true" ht="20" r="19">
      <c r="A19" s="1">
        <v>600015</v>
      </c>
      <c r="B19" s="1" t="str">
        <v>胡萝卜</v>
      </c>
      <c r="C19" s="1">
        <f>CONCATENATE(L19,"Name")</f>
      </c>
      <c r="D19" s="1">
        <f>CONCATENATE(L19,"Text")</f>
      </c>
      <c r="E19" s="1">
        <v>6</v>
      </c>
      <c r="F19" s="1"/>
      <c r="G19" s="1"/>
      <c r="H19" s="1">
        <v>999</v>
      </c>
      <c r="I19" s="1">
        <v>2</v>
      </c>
      <c r="J19" s="1">
        <v>1</v>
      </c>
      <c r="K19" s="1">
        <f>50*N19</f>
      </c>
      <c r="L19" s="1" t="str">
        <v>IconCarrot</v>
      </c>
      <c r="M19" s="1" t="str">
        <v>1+20</v>
      </c>
      <c r="N19" s="1">
        <v>1</v>
      </c>
      <c r="O19" s="3"/>
      <c r="P19" s="3"/>
      <c r="Q19" s="3"/>
      <c r="R19" s="3"/>
      <c r="S19" s="3"/>
      <c r="T19" s="3"/>
      <c r="U19" s="3"/>
      <c r="V19" s="3"/>
    </row>
    <row customHeight="true" ht="20" r="20">
      <c r="A20" s="1">
        <v>600016</v>
      </c>
      <c r="B20" s="1" t="str">
        <v>生菜</v>
      </c>
      <c r="C20" s="1">
        <f>CONCATENATE(L20,"Name")</f>
      </c>
      <c r="D20" s="1">
        <f>CONCATENATE(L20,"Text")</f>
      </c>
      <c r="E20" s="1">
        <v>6</v>
      </c>
      <c r="F20" s="1"/>
      <c r="G20" s="1"/>
      <c r="H20" s="1">
        <v>999</v>
      </c>
      <c r="I20" s="1">
        <v>2</v>
      </c>
      <c r="J20" s="1">
        <v>1</v>
      </c>
      <c r="K20" s="1">
        <f>50*N20</f>
      </c>
      <c r="L20" s="1" t="str">
        <v>IconLettuce</v>
      </c>
      <c r="M20" s="1" t="str">
        <v>1+20</v>
      </c>
      <c r="N20" s="1">
        <v>1</v>
      </c>
      <c r="O20" s="3"/>
      <c r="P20" s="3"/>
      <c r="Q20" s="3"/>
      <c r="R20" s="3"/>
      <c r="S20" s="3"/>
      <c r="T20" s="3"/>
      <c r="U20" s="3"/>
      <c r="V20" s="3"/>
    </row>
    <row customHeight="true" ht="20" r="21">
      <c r="A21" s="1">
        <v>600017</v>
      </c>
      <c r="B21" s="1" t="str">
        <v>鸡胸肉</v>
      </c>
      <c r="C21" s="1">
        <f>CONCATENATE(L21,"Name")</f>
      </c>
      <c r="D21" s="1">
        <f>CONCATENATE(L21,"Text")</f>
      </c>
      <c r="E21" s="1">
        <v>6</v>
      </c>
      <c r="F21" s="1"/>
      <c r="G21" s="1"/>
      <c r="H21" s="1">
        <v>999</v>
      </c>
      <c r="I21" s="1">
        <v>2</v>
      </c>
      <c r="J21" s="1">
        <v>1</v>
      </c>
      <c r="K21" s="1">
        <f>50*N21</f>
      </c>
      <c r="L21" s="1" t="str">
        <v>IconChickenBreast</v>
      </c>
      <c r="M21" s="1" t="str">
        <v>1+20</v>
      </c>
      <c r="N21" s="1">
        <v>1</v>
      </c>
      <c r="O21" s="3"/>
      <c r="P21" s="3"/>
      <c r="Q21" s="3"/>
      <c r="R21" s="3"/>
      <c r="S21" s="3"/>
      <c r="T21" s="3"/>
      <c r="U21" s="3"/>
      <c r="V21" s="3"/>
    </row>
    <row customHeight="true" ht="20" r="22">
      <c r="A22" s="1">
        <v>600018</v>
      </c>
      <c r="B22" s="1" t="str">
        <v>豆角</v>
      </c>
      <c r="C22" s="1">
        <f>CONCATENATE(L22,"Name")</f>
      </c>
      <c r="D22" s="1">
        <f>CONCATENATE(L22,"Text")</f>
      </c>
      <c r="E22" s="1">
        <v>6</v>
      </c>
      <c r="F22" s="1"/>
      <c r="G22" s="1"/>
      <c r="H22" s="1">
        <v>999</v>
      </c>
      <c r="I22" s="1">
        <v>2</v>
      </c>
      <c r="J22" s="1">
        <v>1</v>
      </c>
      <c r="K22" s="1">
        <f>50*N22</f>
      </c>
      <c r="L22" s="1" t="str">
        <v>IconLongBean</v>
      </c>
      <c r="M22" s="1" t="str">
        <v>1+20</v>
      </c>
      <c r="N22" s="1">
        <v>1</v>
      </c>
      <c r="O22" s="3"/>
      <c r="P22" s="3"/>
      <c r="Q22" s="3"/>
      <c r="R22" s="3"/>
      <c r="S22" s="3"/>
      <c r="T22" s="3"/>
      <c r="U22" s="3"/>
      <c r="V22" s="3"/>
    </row>
    <row customHeight="true" ht="20" r="23">
      <c r="A23" s="1">
        <v>600019</v>
      </c>
      <c r="B23" s="1" t="str">
        <v>金针菇</v>
      </c>
      <c r="C23" s="1">
        <f>CONCATENATE(L23,"Name")</f>
      </c>
      <c r="D23" s="1">
        <f>CONCATENATE(L23,"Text")</f>
      </c>
      <c r="E23" s="1">
        <v>6</v>
      </c>
      <c r="F23" s="1"/>
      <c r="G23" s="1"/>
      <c r="H23" s="1">
        <v>999</v>
      </c>
      <c r="I23" s="1">
        <v>2</v>
      </c>
      <c r="J23" s="1">
        <v>1</v>
      </c>
      <c r="K23" s="1">
        <f>50*N23</f>
      </c>
      <c r="L23" s="1" t="str">
        <v>IconEnokiMushroom</v>
      </c>
      <c r="M23" s="1" t="str">
        <v>1+20</v>
      </c>
      <c r="N23" s="1">
        <v>1</v>
      </c>
      <c r="O23" s="3"/>
      <c r="P23" s="3"/>
      <c r="Q23" s="3"/>
      <c r="R23" s="3"/>
      <c r="S23" s="3"/>
      <c r="T23" s="3"/>
      <c r="U23" s="3"/>
      <c r="V23" s="3"/>
    </row>
    <row customHeight="true" ht="20" r="24">
      <c r="A24" s="4">
        <v>610000</v>
      </c>
      <c r="B24" s="4" t="str">
        <v>鲫鱼</v>
      </c>
      <c r="C24" s="1">
        <f>CONCATENATE(L24,"Name")</f>
      </c>
      <c r="D24" s="1">
        <f>CONCATENATE(L24,"Text")</f>
      </c>
      <c r="E24" s="1">
        <v>6</v>
      </c>
      <c r="F24" s="4"/>
      <c r="G24" s="4"/>
      <c r="H24" s="1">
        <v>999</v>
      </c>
      <c r="I24" s="4"/>
      <c r="J24" s="1">
        <v>1</v>
      </c>
      <c r="K24" s="1">
        <f>50*N24</f>
      </c>
      <c r="L24" s="6" t="str">
        <v>IconCrucianCarp</v>
      </c>
      <c r="M24" s="4"/>
      <c r="N24" s="4">
        <v>1</v>
      </c>
      <c r="O24" s="3"/>
      <c r="P24" s="3"/>
      <c r="Q24" s="3"/>
      <c r="R24" s="3"/>
      <c r="S24" s="3"/>
      <c r="T24" s="3"/>
      <c r="U24" s="3"/>
      <c r="V24" s="3"/>
    </row>
    <row customHeight="true" ht="20" r="25">
      <c r="A25" s="4">
        <v>610001</v>
      </c>
      <c r="B25" s="4" t="str">
        <v>草鱼</v>
      </c>
      <c r="C25" s="1">
        <f>CONCATENATE(L25,"Name")</f>
      </c>
      <c r="D25" s="1">
        <f>CONCATENATE(L25,"Text")</f>
      </c>
      <c r="E25" s="1">
        <v>6</v>
      </c>
      <c r="F25" s="4"/>
      <c r="G25" s="4"/>
      <c r="H25" s="1">
        <v>999</v>
      </c>
      <c r="I25" s="4"/>
      <c r="J25" s="1">
        <v>1</v>
      </c>
      <c r="K25" s="1">
        <f>50*N25</f>
      </c>
      <c r="L25" s="6" t="str">
        <v>IconGrassCarp</v>
      </c>
      <c r="M25" s="4"/>
      <c r="N25" s="4">
        <v>1</v>
      </c>
      <c r="O25" s="3"/>
      <c r="P25" s="3"/>
      <c r="Q25" s="3"/>
      <c r="R25" s="3"/>
      <c r="S25" s="3"/>
      <c r="T25" s="3"/>
      <c r="U25" s="3"/>
      <c r="V25" s="3"/>
    </row>
    <row customHeight="true" ht="20" r="26">
      <c r="A26" s="4">
        <v>610002</v>
      </c>
      <c r="B26" s="4" t="str">
        <v>鲤鱼</v>
      </c>
      <c r="C26" s="1">
        <f>CONCATENATE(L26,"Name")</f>
      </c>
      <c r="D26" s="1">
        <f>CONCATENATE(L26,"Text")</f>
      </c>
      <c r="E26" s="1">
        <v>6</v>
      </c>
      <c r="F26" s="4"/>
      <c r="G26" s="4"/>
      <c r="H26" s="1">
        <v>999</v>
      </c>
      <c r="I26" s="4"/>
      <c r="J26" s="1">
        <v>1</v>
      </c>
      <c r="K26" s="1">
        <f>50*N26</f>
      </c>
      <c r="L26" s="6" t="str">
        <v>IconCommonCarp</v>
      </c>
      <c r="M26" s="4"/>
      <c r="N26" s="4">
        <v>1</v>
      </c>
      <c r="O26" s="3"/>
      <c r="P26" s="3"/>
      <c r="Q26" s="3"/>
      <c r="R26" s="3"/>
      <c r="S26" s="3"/>
      <c r="T26" s="3"/>
      <c r="U26" s="3"/>
      <c r="V26" s="3"/>
    </row>
    <row customHeight="true" ht="20" r="27">
      <c r="A27" s="4">
        <v>610003</v>
      </c>
      <c r="B27" s="4" t="str">
        <v>白鲢</v>
      </c>
      <c r="C27" s="1">
        <f>CONCATENATE(L27,"Name")</f>
      </c>
      <c r="D27" s="1">
        <f>CONCATENATE(L27,"Text")</f>
      </c>
      <c r="E27" s="1">
        <v>6</v>
      </c>
      <c r="F27" s="4"/>
      <c r="G27" s="4"/>
      <c r="H27" s="1">
        <v>999</v>
      </c>
      <c r="I27" s="4"/>
      <c r="J27" s="1">
        <v>1</v>
      </c>
      <c r="K27" s="1">
        <f>50*N27</f>
      </c>
      <c r="L27" s="4" t="str">
        <v>IconSilverCarp</v>
      </c>
      <c r="M27" s="4"/>
      <c r="N27" s="4">
        <v>1</v>
      </c>
      <c r="O27" s="3"/>
      <c r="P27" s="3"/>
      <c r="Q27" s="3"/>
      <c r="R27" s="3"/>
      <c r="S27" s="3"/>
      <c r="T27" s="3"/>
      <c r="U27" s="3"/>
      <c r="V27" s="3"/>
    </row>
    <row customHeight="true" ht="20" r="28">
      <c r="A28" s="4">
        <v>610004</v>
      </c>
      <c r="B28" s="4" t="str">
        <v>花鲢</v>
      </c>
      <c r="C28" s="1">
        <f>CONCATENATE(L28,"Name")</f>
      </c>
      <c r="D28" s="1">
        <f>CONCATENATE(L28,"Text")</f>
      </c>
      <c r="E28" s="1">
        <v>6</v>
      </c>
      <c r="F28" s="4"/>
      <c r="G28" s="4"/>
      <c r="H28" s="1">
        <v>999</v>
      </c>
      <c r="I28" s="4"/>
      <c r="J28" s="1">
        <v>1</v>
      </c>
      <c r="K28" s="1">
        <f>50*N28</f>
      </c>
      <c r="L28" s="4" t="str">
        <v>IconBigheadCarp</v>
      </c>
      <c r="M28" s="4"/>
      <c r="N28" s="4">
        <v>1</v>
      </c>
      <c r="O28" s="3"/>
      <c r="P28" s="3"/>
      <c r="Q28" s="3"/>
      <c r="R28" s="3"/>
      <c r="S28" s="3"/>
      <c r="T28" s="3"/>
      <c r="U28" s="3"/>
      <c r="V28" s="3"/>
    </row>
    <row customHeight="true" ht="20" r="29">
      <c r="A29" s="4">
        <v>610005</v>
      </c>
      <c r="B29" s="2" t="str">
        <v>罗非鱼</v>
      </c>
      <c r="C29" s="1">
        <f>CONCATENATE(L29,"Name")</f>
      </c>
      <c r="D29" s="1">
        <f>CONCATENATE(L29,"Text")</f>
      </c>
      <c r="E29" s="1">
        <v>6</v>
      </c>
      <c r="F29" s="2"/>
      <c r="G29" s="2"/>
      <c r="H29" s="1">
        <v>999</v>
      </c>
      <c r="I29" s="2"/>
      <c r="J29" s="1">
        <v>1</v>
      </c>
      <c r="K29" s="1">
        <f>50*N29</f>
      </c>
      <c r="L29" s="2" t="str">
        <v>IconTilapia</v>
      </c>
      <c r="M29" s="2"/>
      <c r="N29" s="4">
        <v>1</v>
      </c>
      <c r="O29" s="3"/>
      <c r="P29" s="3"/>
      <c r="Q29" s="3"/>
      <c r="R29" s="3"/>
      <c r="S29" s="3"/>
      <c r="T29" s="3"/>
      <c r="U29" s="3"/>
      <c r="V29" s="3"/>
    </row>
    <row customHeight="true" ht="20" r="30">
      <c r="A30" s="4">
        <v>610006</v>
      </c>
      <c r="B30" s="2" t="str">
        <v>小黄鱼</v>
      </c>
      <c r="C30" s="1">
        <f>CONCATENATE(L30,"Name")</f>
      </c>
      <c r="D30" s="1">
        <f>CONCATENATE(L30,"Text")</f>
      </c>
      <c r="E30" s="1">
        <v>6</v>
      </c>
      <c r="F30" s="2"/>
      <c r="G30" s="2"/>
      <c r="H30" s="1">
        <v>999</v>
      </c>
      <c r="I30" s="2"/>
      <c r="J30" s="1">
        <v>1</v>
      </c>
      <c r="K30" s="1">
        <f>50*N30</f>
      </c>
      <c r="L30" s="2" t="str">
        <v>IconSmallYellowCroaker</v>
      </c>
      <c r="M30" s="2"/>
      <c r="N30" s="4">
        <v>1</v>
      </c>
      <c r="O30" s="3"/>
      <c r="P30" s="3"/>
      <c r="Q30" s="3"/>
      <c r="R30" s="3"/>
      <c r="S30" s="3"/>
      <c r="T30" s="3"/>
      <c r="U30" s="3"/>
      <c r="V30" s="3"/>
    </row>
    <row customHeight="true" ht="20" r="31">
      <c r="A31" s="4">
        <v>610007</v>
      </c>
      <c r="B31" s="2" t="str">
        <v>鲈鱼</v>
      </c>
      <c r="C31" s="1">
        <f>CONCATENATE(L31,"Name")</f>
      </c>
      <c r="D31" s="1">
        <f>CONCATENATE(L31,"Text")</f>
      </c>
      <c r="E31" s="1">
        <v>6</v>
      </c>
      <c r="F31" s="2"/>
      <c r="G31" s="2"/>
      <c r="H31" s="1">
        <v>999</v>
      </c>
      <c r="I31" s="2"/>
      <c r="J31" s="1">
        <v>1</v>
      </c>
      <c r="K31" s="1">
        <f>50*N31</f>
      </c>
      <c r="L31" s="2" t="str">
        <v>IconLargemouthBass</v>
      </c>
      <c r="M31" s="2"/>
      <c r="N31" s="2">
        <v>2</v>
      </c>
      <c r="O31" s="3"/>
      <c r="P31" s="3"/>
      <c r="Q31" s="3"/>
      <c r="R31" s="3"/>
      <c r="S31" s="3"/>
      <c r="T31" s="3"/>
      <c r="U31" s="3"/>
      <c r="V31" s="3"/>
    </row>
    <row customHeight="true" ht="20" r="32">
      <c r="A32" s="4">
        <v>610008</v>
      </c>
      <c r="B32" s="2" t="str">
        <v>乌鳢</v>
      </c>
      <c r="C32" s="1">
        <f>CONCATENATE(L32,"Name")</f>
      </c>
      <c r="D32" s="1">
        <f>CONCATENATE(L32,"Text")</f>
      </c>
      <c r="E32" s="1">
        <v>6</v>
      </c>
      <c r="F32" s="2"/>
      <c r="G32" s="2"/>
      <c r="H32" s="1">
        <v>999</v>
      </c>
      <c r="I32" s="2"/>
      <c r="J32" s="1">
        <v>1</v>
      </c>
      <c r="K32" s="1">
        <f>50*N32</f>
      </c>
      <c r="L32" s="2" t="str">
        <v>IconSnakeheadFish</v>
      </c>
      <c r="M32" s="2"/>
      <c r="N32" s="2">
        <v>2</v>
      </c>
      <c r="O32" s="3"/>
      <c r="P32" s="3"/>
      <c r="Q32" s="3"/>
      <c r="R32" s="3"/>
      <c r="S32" s="3"/>
      <c r="T32" s="3"/>
      <c r="U32" s="3"/>
      <c r="V32" s="3"/>
    </row>
    <row customHeight="true" ht="20" r="33">
      <c r="A33" s="4">
        <v>610009</v>
      </c>
      <c r="B33" s="2" t="str">
        <v>鲳鱼</v>
      </c>
      <c r="C33" s="1">
        <f>CONCATENATE(L33,"Name")</f>
      </c>
      <c r="D33" s="1">
        <f>CONCATENATE(L33,"Text")</f>
      </c>
      <c r="E33" s="1">
        <v>6</v>
      </c>
      <c r="F33" s="2"/>
      <c r="G33" s="2"/>
      <c r="H33" s="1">
        <v>999</v>
      </c>
      <c r="I33" s="2"/>
      <c r="J33" s="1">
        <v>1</v>
      </c>
      <c r="K33" s="1">
        <f>50*N33</f>
      </c>
      <c r="L33" s="2" t="str">
        <v>IconSilverPomfret</v>
      </c>
      <c r="M33" s="2"/>
      <c r="N33" s="2">
        <v>2</v>
      </c>
      <c r="O33" s="3"/>
      <c r="P33" s="3"/>
      <c r="Q33" s="3"/>
      <c r="R33" s="3"/>
      <c r="S33" s="3"/>
      <c r="T33" s="3"/>
      <c r="U33" s="3"/>
      <c r="V33" s="3"/>
    </row>
    <row customHeight="true" ht="20" r="34">
      <c r="A34" s="4">
        <v>610010</v>
      </c>
      <c r="B34" s="2" t="str">
        <v>石斑鱼</v>
      </c>
      <c r="C34" s="1">
        <f>CONCATENATE(L34,"Name")</f>
      </c>
      <c r="D34" s="1">
        <f>CONCATENATE(L34,"Text")</f>
      </c>
      <c r="E34" s="1">
        <v>6</v>
      </c>
      <c r="F34" s="2"/>
      <c r="G34" s="2"/>
      <c r="H34" s="1">
        <v>999</v>
      </c>
      <c r="I34" s="2"/>
      <c r="J34" s="1">
        <v>1</v>
      </c>
      <c r="K34" s="1">
        <f>50*N34</f>
      </c>
      <c r="L34" s="2" t="str">
        <v>IconGrouper</v>
      </c>
      <c r="M34" s="2"/>
      <c r="N34" s="2">
        <v>2</v>
      </c>
      <c r="O34" s="3"/>
      <c r="P34" s="3"/>
      <c r="Q34" s="3"/>
      <c r="R34" s="3"/>
      <c r="S34" s="3"/>
      <c r="T34" s="3"/>
      <c r="U34" s="3"/>
      <c r="V34" s="3"/>
    </row>
    <row customHeight="true" ht="20" r="35">
      <c r="A35" s="4">
        <v>610011</v>
      </c>
      <c r="B35" s="2" t="str">
        <v>大黄鱼</v>
      </c>
      <c r="C35" s="1">
        <f>CONCATENATE(L35,"Name")</f>
      </c>
      <c r="D35" s="1">
        <f>CONCATENATE(L35,"Text")</f>
      </c>
      <c r="E35" s="1">
        <v>6</v>
      </c>
      <c r="F35" s="2"/>
      <c r="G35" s="2"/>
      <c r="H35" s="1">
        <v>999</v>
      </c>
      <c r="I35" s="2"/>
      <c r="J35" s="1">
        <v>1</v>
      </c>
      <c r="K35" s="1">
        <f>50*N35</f>
      </c>
      <c r="L35" s="2" t="str">
        <v>IconLargeYellowCroaker</v>
      </c>
      <c r="M35" s="2"/>
      <c r="N35" s="2">
        <v>2</v>
      </c>
      <c r="O35" s="3"/>
      <c r="P35" s="3"/>
      <c r="Q35" s="3"/>
      <c r="R35" s="3"/>
      <c r="S35" s="3"/>
      <c r="T35" s="3"/>
      <c r="U35" s="3"/>
      <c r="V35" s="3"/>
    </row>
    <row customHeight="true" ht="20" r="36">
      <c r="A36" s="4">
        <v>610012</v>
      </c>
      <c r="B36" s="2" t="str">
        <v>多宝鱼</v>
      </c>
      <c r="C36" s="1">
        <f>CONCATENATE(L36,"Name")</f>
      </c>
      <c r="D36" s="1">
        <f>CONCATENATE(L36,"Text")</f>
      </c>
      <c r="E36" s="1">
        <v>6</v>
      </c>
      <c r="F36" s="2"/>
      <c r="G36" s="2"/>
      <c r="H36" s="1">
        <v>999</v>
      </c>
      <c r="I36" s="2"/>
      <c r="J36" s="1">
        <v>1</v>
      </c>
      <c r="K36" s="1">
        <f>50*N36</f>
      </c>
      <c r="L36" s="2" t="str">
        <v>IconTurbot</v>
      </c>
      <c r="M36" s="2"/>
      <c r="N36" s="2">
        <v>2</v>
      </c>
      <c r="O36" s="3"/>
      <c r="P36" s="3"/>
      <c r="Q36" s="3"/>
      <c r="R36" s="3"/>
      <c r="S36" s="3"/>
      <c r="T36" s="3"/>
      <c r="U36" s="3"/>
      <c r="V36" s="3"/>
    </row>
    <row customHeight="true" ht="20" r="37">
      <c r="A37" s="4">
        <v>610013</v>
      </c>
      <c r="B37" s="2" t="str">
        <v>东星斑</v>
      </c>
      <c r="C37" s="1">
        <f>CONCATENATE(L37,"Name")</f>
      </c>
      <c r="D37" s="1">
        <f>CONCATENATE(L37,"Text")</f>
      </c>
      <c r="E37" s="1">
        <v>6</v>
      </c>
      <c r="F37" s="2"/>
      <c r="G37" s="2"/>
      <c r="H37" s="1">
        <v>999</v>
      </c>
      <c r="I37" s="2"/>
      <c r="J37" s="1">
        <v>1</v>
      </c>
      <c r="K37" s="1">
        <f>50*N37</f>
      </c>
      <c r="L37" s="2" t="str">
        <v>IconLeopardCoralGrouper</v>
      </c>
      <c r="M37" s="2"/>
      <c r="N37" s="2">
        <v>3</v>
      </c>
      <c r="O37" s="3"/>
      <c r="P37" s="3"/>
      <c r="Q37" s="3"/>
      <c r="R37" s="3"/>
      <c r="S37" s="3"/>
      <c r="T37" s="3"/>
      <c r="U37" s="3"/>
      <c r="V37" s="3"/>
    </row>
    <row customHeight="true" ht="20" r="38">
      <c r="A38" s="4">
        <v>610014</v>
      </c>
      <c r="B38" s="2" t="str">
        <v>鳕鱼</v>
      </c>
      <c r="C38" s="1">
        <f>CONCATENATE(L38,"Name")</f>
      </c>
      <c r="D38" s="1">
        <f>CONCATENATE(L38,"Text")</f>
      </c>
      <c r="E38" s="1">
        <v>6</v>
      </c>
      <c r="F38" s="2"/>
      <c r="G38" s="2"/>
      <c r="H38" s="1">
        <v>999</v>
      </c>
      <c r="I38" s="2"/>
      <c r="J38" s="1">
        <v>1</v>
      </c>
      <c r="K38" s="1">
        <f>50*N38</f>
      </c>
      <c r="L38" s="2" t="str">
        <v>IconAtlanticCod</v>
      </c>
      <c r="M38" s="2"/>
      <c r="N38" s="2">
        <v>3</v>
      </c>
      <c r="O38" s="3"/>
      <c r="P38" s="3"/>
      <c r="Q38" s="3"/>
      <c r="R38" s="3"/>
      <c r="S38" s="3"/>
      <c r="T38" s="3"/>
      <c r="U38" s="3"/>
      <c r="V38" s="3"/>
    </row>
    <row customHeight="true" ht="20" r="39">
      <c r="A39" s="4">
        <v>610015</v>
      </c>
      <c r="B39" s="2" t="str">
        <v>银鱼</v>
      </c>
      <c r="C39" s="1">
        <f>CONCATENATE(L39,"Name")</f>
      </c>
      <c r="D39" s="1">
        <f>CONCATENATE(L39,"Text")</f>
      </c>
      <c r="E39" s="1">
        <v>6</v>
      </c>
      <c r="F39" s="2"/>
      <c r="G39" s="2"/>
      <c r="H39" s="1">
        <v>999</v>
      </c>
      <c r="I39" s="2"/>
      <c r="J39" s="1">
        <v>1</v>
      </c>
      <c r="K39" s="1">
        <f>50*N39</f>
      </c>
      <c r="L39" s="2" t="str">
        <v>IconWhitebait</v>
      </c>
      <c r="M39" s="2"/>
      <c r="N39" s="2">
        <v>3</v>
      </c>
      <c r="O39" s="3"/>
      <c r="P39" s="3"/>
      <c r="Q39" s="3"/>
      <c r="R39" s="3"/>
      <c r="S39" s="3"/>
      <c r="T39" s="3"/>
      <c r="U39" s="3"/>
      <c r="V39" s="3"/>
    </row>
    <row customHeight="true" ht="20" r="40">
      <c r="A40" s="4">
        <v>610016</v>
      </c>
      <c r="B40" s="2" t="str">
        <v>鳜鱼</v>
      </c>
      <c r="C40" s="1">
        <f>CONCATENATE(L40,"Name")</f>
      </c>
      <c r="D40" s="1">
        <f>CONCATENATE(L40,"Text")</f>
      </c>
      <c r="E40" s="1">
        <v>6</v>
      </c>
      <c r="F40" s="2"/>
      <c r="G40" s="2"/>
      <c r="H40" s="1">
        <v>999</v>
      </c>
      <c r="I40" s="2"/>
      <c r="J40" s="1">
        <v>1</v>
      </c>
      <c r="K40" s="1">
        <f>50*N40</f>
      </c>
      <c r="L40" s="2" t="str">
        <v>IconMandarinFish</v>
      </c>
      <c r="M40" s="2"/>
      <c r="N40" s="2">
        <v>3</v>
      </c>
      <c r="O40" s="3"/>
      <c r="P40" s="3"/>
      <c r="Q40" s="3"/>
      <c r="R40" s="3"/>
      <c r="S40" s="3"/>
      <c r="T40" s="3"/>
      <c r="U40" s="3"/>
      <c r="V40" s="3"/>
    </row>
    <row customHeight="true" ht="20" r="41">
      <c r="A41" s="4">
        <v>610017</v>
      </c>
      <c r="B41" s="2" t="str">
        <v>马鲛鱼</v>
      </c>
      <c r="C41" s="1">
        <f>CONCATENATE(L41,"Name")</f>
      </c>
      <c r="D41" s="1">
        <f>CONCATENATE(L41,"Text")</f>
      </c>
      <c r="E41" s="1">
        <v>6</v>
      </c>
      <c r="F41" s="2"/>
      <c r="G41" s="2"/>
      <c r="H41" s="1">
        <v>999</v>
      </c>
      <c r="I41" s="2"/>
      <c r="J41" s="1">
        <v>1</v>
      </c>
      <c r="K41" s="1">
        <f>50*N41</f>
      </c>
      <c r="L41" s="2" t="str">
        <v>IconSpanishMackerel</v>
      </c>
      <c r="M41" s="2"/>
      <c r="N41" s="2">
        <v>3</v>
      </c>
      <c r="O41" s="3"/>
      <c r="P41" s="3"/>
      <c r="Q41" s="3"/>
      <c r="R41" s="3"/>
      <c r="S41" s="3"/>
      <c r="T41" s="3"/>
      <c r="U41" s="3"/>
      <c r="V41" s="3"/>
    </row>
    <row customHeight="true" ht="20" r="42">
      <c r="A42" s="4">
        <v>610018</v>
      </c>
      <c r="B42" s="2" t="str">
        <v>长江鲥鱼</v>
      </c>
      <c r="C42" s="1">
        <f>CONCATENATE(L42,"Name")</f>
      </c>
      <c r="D42" s="1">
        <f>CONCATENATE(L42,"Text")</f>
      </c>
      <c r="E42" s="1">
        <v>6</v>
      </c>
      <c r="F42" s="2"/>
      <c r="G42" s="2"/>
      <c r="H42" s="1">
        <v>999</v>
      </c>
      <c r="I42" s="2"/>
      <c r="J42" s="1">
        <v>1</v>
      </c>
      <c r="K42" s="1">
        <f>50*N42</f>
      </c>
      <c r="L42" s="2" t="str">
        <v>IconChineseShad</v>
      </c>
      <c r="M42" s="2"/>
      <c r="N42" s="2">
        <v>4</v>
      </c>
      <c r="O42" s="3"/>
      <c r="P42" s="3"/>
      <c r="Q42" s="3"/>
      <c r="R42" s="3"/>
      <c r="S42" s="3"/>
      <c r="T42" s="3"/>
      <c r="U42" s="3"/>
      <c r="V42" s="3"/>
    </row>
    <row customHeight="true" ht="20" r="43">
      <c r="A43" s="4">
        <v>610019</v>
      </c>
      <c r="B43" s="2" t="str">
        <v>蓝鳍金枪鱼</v>
      </c>
      <c r="C43" s="1">
        <f>CONCATENATE(L43,"Name")</f>
      </c>
      <c r="D43" s="1">
        <f>CONCATENATE(L43,"Text")</f>
      </c>
      <c r="E43" s="1">
        <v>6</v>
      </c>
      <c r="F43" s="2"/>
      <c r="G43" s="2"/>
      <c r="H43" s="1">
        <v>999</v>
      </c>
      <c r="I43" s="2"/>
      <c r="J43" s="1">
        <v>1</v>
      </c>
      <c r="K43" s="1">
        <f>50*N43</f>
      </c>
      <c r="L43" s="2" t="str">
        <v>IconBluefinTuna</v>
      </c>
      <c r="M43" s="2"/>
      <c r="N43" s="2">
        <v>4</v>
      </c>
      <c r="O43" s="3"/>
      <c r="P43" s="3"/>
      <c r="Q43" s="3"/>
      <c r="R43" s="3"/>
      <c r="S43" s="3"/>
      <c r="T43" s="3"/>
      <c r="U43" s="3"/>
      <c r="V43" s="3"/>
    </row>
    <row customHeight="true" ht="20" r="44">
      <c r="A44" s="2">
        <v>620000</v>
      </c>
      <c r="B44" s="5" t="str">
        <v>食用精盐</v>
      </c>
      <c r="C44" s="1">
        <f>CONCATENATE(L44,"Name")</f>
      </c>
      <c r="D44" s="1">
        <f>CONCATENATE(L44,"Text")</f>
      </c>
      <c r="E44" s="1">
        <v>6</v>
      </c>
      <c r="F44" s="2"/>
      <c r="G44" s="2"/>
      <c r="H44" s="1">
        <v>999</v>
      </c>
      <c r="I44" s="1">
        <v>1</v>
      </c>
      <c r="J44" s="1">
        <v>1</v>
      </c>
      <c r="K44" s="1">
        <f>50*N44</f>
      </c>
      <c r="L44" s="5" t="str">
        <v>IconEdibleRefinedSalt</v>
      </c>
      <c r="M44" s="2"/>
      <c r="N44" s="2">
        <v>1</v>
      </c>
      <c r="O44" s="3"/>
      <c r="P44" s="3"/>
      <c r="Q44" s="3"/>
      <c r="R44" s="3"/>
      <c r="S44" s="3"/>
      <c r="T44" s="3"/>
      <c r="U44" s="3"/>
      <c r="V44" s="3"/>
    </row>
    <row customHeight="true" ht="20" r="45">
      <c r="A45" s="2">
        <v>620001</v>
      </c>
      <c r="B45" s="5" t="str">
        <v>白砂糖</v>
      </c>
      <c r="C45" s="1">
        <f>CONCATENATE(L45,"Name")</f>
      </c>
      <c r="D45" s="1">
        <f>CONCATENATE(L45,"Text")</f>
      </c>
      <c r="E45" s="1">
        <v>6</v>
      </c>
      <c r="F45" s="2"/>
      <c r="G45" s="2"/>
      <c r="H45" s="1">
        <v>999</v>
      </c>
      <c r="I45" s="1">
        <v>1</v>
      </c>
      <c r="J45" s="1">
        <v>1</v>
      </c>
      <c r="K45" s="1">
        <f>50*N45</f>
      </c>
      <c r="L45" s="5" t="str">
        <v>IconWhiteGranulatedSugar</v>
      </c>
      <c r="M45" s="2"/>
      <c r="N45" s="2">
        <v>1</v>
      </c>
      <c r="O45" s="3"/>
      <c r="P45" s="3"/>
      <c r="Q45" s="3"/>
      <c r="R45" s="3"/>
      <c r="S45" s="3"/>
      <c r="T45" s="3"/>
      <c r="U45" s="3"/>
      <c r="V45" s="3"/>
    </row>
    <row customHeight="true" ht="20" r="46">
      <c r="A46" s="2">
        <v>620002</v>
      </c>
      <c r="B46" s="5" t="str">
        <v>酿造米醋</v>
      </c>
      <c r="C46" s="1">
        <f>CONCATENATE(L46,"Name")</f>
      </c>
      <c r="D46" s="1">
        <f>CONCATENATE(L46,"Text")</f>
      </c>
      <c r="E46" s="1">
        <v>6</v>
      </c>
      <c r="F46" s="2"/>
      <c r="G46" s="2"/>
      <c r="H46" s="1">
        <v>999</v>
      </c>
      <c r="I46" s="1">
        <v>1</v>
      </c>
      <c r="J46" s="1">
        <v>1</v>
      </c>
      <c r="K46" s="1">
        <f>50*N46</f>
      </c>
      <c r="L46" s="5" t="str">
        <v>IconBrewedRiceVinegar</v>
      </c>
      <c r="M46" s="2"/>
      <c r="N46" s="2">
        <v>1</v>
      </c>
      <c r="O46" s="3"/>
      <c r="P46" s="3"/>
      <c r="Q46" s="3"/>
      <c r="R46" s="3"/>
      <c r="S46" s="3"/>
      <c r="T46" s="3"/>
      <c r="U46" s="3"/>
      <c r="V46" s="3"/>
    </row>
    <row customHeight="true" ht="20" r="47">
      <c r="A47" s="2">
        <v>620003</v>
      </c>
      <c r="B47" s="5" t="str">
        <v>八角茴香</v>
      </c>
      <c r="C47" s="1">
        <f>CONCATENATE(L47,"Name")</f>
      </c>
      <c r="D47" s="1">
        <f>CONCATENATE(L47,"Text")</f>
      </c>
      <c r="E47" s="1">
        <v>6</v>
      </c>
      <c r="F47" s="2"/>
      <c r="G47" s="2"/>
      <c r="H47" s="1">
        <v>999</v>
      </c>
      <c r="I47" s="1">
        <v>1</v>
      </c>
      <c r="J47" s="1">
        <v>1</v>
      </c>
      <c r="K47" s="1">
        <f>50*N47</f>
      </c>
      <c r="L47" s="5" t="str">
        <v>IconStarAniseSpice</v>
      </c>
      <c r="M47" s="2"/>
      <c r="N47" s="2">
        <v>2</v>
      </c>
      <c r="O47" s="3"/>
      <c r="P47" s="3"/>
      <c r="Q47" s="3"/>
      <c r="R47" s="3"/>
      <c r="S47" s="3"/>
      <c r="T47" s="3"/>
      <c r="U47" s="3"/>
      <c r="V47" s="3"/>
    </row>
    <row customHeight="true" ht="20" r="48">
      <c r="A48" s="2">
        <v>620004</v>
      </c>
      <c r="B48" s="5" t="str">
        <v>桂皮</v>
      </c>
      <c r="C48" s="1">
        <f>CONCATENATE(L48,"Name")</f>
      </c>
      <c r="D48" s="1">
        <f>CONCATENATE(L48,"Text")</f>
      </c>
      <c r="E48" s="1">
        <v>6</v>
      </c>
      <c r="F48" s="2"/>
      <c r="G48" s="2"/>
      <c r="H48" s="1">
        <v>999</v>
      </c>
      <c r="I48" s="1">
        <v>1</v>
      </c>
      <c r="J48" s="1">
        <v>1</v>
      </c>
      <c r="K48" s="1">
        <f>50*N48</f>
      </c>
      <c r="L48" s="5" t="str">
        <v>IconCinnamonBark</v>
      </c>
      <c r="M48" s="2"/>
      <c r="N48" s="2">
        <v>2</v>
      </c>
      <c r="O48" s="3"/>
      <c r="P48" s="3"/>
      <c r="Q48" s="3"/>
      <c r="R48" s="3"/>
      <c r="S48" s="3"/>
      <c r="T48" s="3"/>
      <c r="U48" s="3"/>
      <c r="V48" s="3"/>
    </row>
    <row customHeight="true" ht="20" r="49">
      <c r="A49" s="2">
        <v>620005</v>
      </c>
      <c r="B49" s="5" t="str">
        <v>白胡椒粉</v>
      </c>
      <c r="C49" s="1">
        <f>CONCATENATE(L49,"Name")</f>
      </c>
      <c r="D49" s="1">
        <f>CONCATENATE(L49,"Text")</f>
      </c>
      <c r="E49" s="1">
        <v>6</v>
      </c>
      <c r="F49" s="2"/>
      <c r="G49" s="2"/>
      <c r="H49" s="1">
        <v>999</v>
      </c>
      <c r="I49" s="1">
        <v>1</v>
      </c>
      <c r="J49" s="1">
        <v>1</v>
      </c>
      <c r="K49" s="1">
        <f>50*N49</f>
      </c>
      <c r="L49" s="5" t="str">
        <v>IconWhitePepperPowder</v>
      </c>
      <c r="M49" s="2"/>
      <c r="N49" s="2">
        <v>2</v>
      </c>
      <c r="O49" s="3"/>
      <c r="P49" s="3"/>
      <c r="Q49" s="3"/>
      <c r="R49" s="3"/>
      <c r="S49" s="3"/>
      <c r="T49" s="3"/>
      <c r="U49" s="3"/>
      <c r="V49" s="3"/>
    </row>
    <row customHeight="true" ht="20" r="50">
      <c r="A50" s="2">
        <v>620006</v>
      </c>
      <c r="B50" s="5" t="str">
        <v>藏红花丝</v>
      </c>
      <c r="C50" s="1">
        <f>CONCATENATE(L50,"Name")</f>
      </c>
      <c r="D50" s="1">
        <f>CONCATENATE(L50,"Text")</f>
      </c>
      <c r="E50" s="1">
        <v>6</v>
      </c>
      <c r="F50" s="2"/>
      <c r="G50" s="2"/>
      <c r="H50" s="1">
        <v>999</v>
      </c>
      <c r="I50" s="1">
        <v>1</v>
      </c>
      <c r="J50" s="1">
        <v>1</v>
      </c>
      <c r="K50" s="1">
        <f>50*N50</f>
      </c>
      <c r="L50" s="5" t="str">
        <v>IconSaffronThread</v>
      </c>
      <c r="M50" s="2"/>
      <c r="N50" s="2">
        <v>3</v>
      </c>
      <c r="O50" s="3"/>
      <c r="P50" s="3"/>
      <c r="Q50" s="3"/>
      <c r="R50" s="3"/>
      <c r="S50" s="3"/>
      <c r="T50" s="3"/>
      <c r="U50" s="3"/>
      <c r="V50" s="3"/>
    </row>
    <row customHeight="true" ht="20" r="51">
      <c r="A51" s="2">
        <v>620007</v>
      </c>
      <c r="B51" s="5" t="str">
        <v>天然香草荚</v>
      </c>
      <c r="C51" s="1">
        <f>CONCATENATE(L51,"Name")</f>
      </c>
      <c r="D51" s="1">
        <f>CONCATENATE(L51,"Text")</f>
      </c>
      <c r="E51" s="1">
        <v>6</v>
      </c>
      <c r="F51" s="2"/>
      <c r="G51" s="2"/>
      <c r="H51" s="1">
        <v>999</v>
      </c>
      <c r="I51" s="1">
        <v>1</v>
      </c>
      <c r="J51" s="1">
        <v>1</v>
      </c>
      <c r="K51" s="1">
        <f>50*N51</f>
      </c>
      <c r="L51" s="5" t="str">
        <v>IconNaturalVanillaBean</v>
      </c>
      <c r="M51" s="2"/>
      <c r="N51" s="2">
        <v>3</v>
      </c>
      <c r="O51" s="3"/>
      <c r="P51" s="3"/>
      <c r="Q51" s="3"/>
      <c r="R51" s="3"/>
      <c r="S51" s="3"/>
      <c r="T51" s="3"/>
      <c r="U51" s="3"/>
      <c r="V51" s="3"/>
    </row>
    <row customHeight="true" ht="20" r="52">
      <c r="A52" s="2">
        <v>620008</v>
      </c>
      <c r="B52" s="5" t="str">
        <v>野生松茸粉</v>
      </c>
      <c r="C52" s="1">
        <f>CONCATENATE(L52,"Name")</f>
      </c>
      <c r="D52" s="1">
        <f>CONCATENATE(L52,"Text")</f>
      </c>
      <c r="E52" s="1">
        <v>6</v>
      </c>
      <c r="F52" s="2"/>
      <c r="G52" s="2"/>
      <c r="H52" s="1">
        <v>999</v>
      </c>
      <c r="I52" s="1">
        <v>1</v>
      </c>
      <c r="J52" s="1">
        <v>1</v>
      </c>
      <c r="K52" s="1">
        <f>50*N52</f>
      </c>
      <c r="L52" s="5" t="str">
        <v>IconWildMatsutakePowder</v>
      </c>
      <c r="M52" s="2"/>
      <c r="N52" s="2">
        <v>4</v>
      </c>
      <c r="O52" s="3"/>
      <c r="P52" s="3"/>
      <c r="Q52" s="3"/>
      <c r="R52" s="3"/>
      <c r="S52" s="3"/>
      <c r="T52" s="3"/>
      <c r="U52" s="3"/>
      <c r="V52" s="3"/>
    </row>
    <row customHeight="true" ht="20" r="53">
      <c r="A53" s="2">
        <v>620009</v>
      </c>
      <c r="B53" s="5" t="str">
        <v>陈年鱼露</v>
      </c>
      <c r="C53" s="1">
        <f>CONCATENATE(L53,"Name")</f>
      </c>
      <c r="D53" s="1">
        <f>CONCATENATE(L53,"Text")</f>
      </c>
      <c r="E53" s="1">
        <v>6</v>
      </c>
      <c r="F53" s="2"/>
      <c r="G53" s="2"/>
      <c r="H53" s="1">
        <v>999</v>
      </c>
      <c r="I53" s="1">
        <v>1</v>
      </c>
      <c r="J53" s="1">
        <v>1</v>
      </c>
      <c r="K53" s="1">
        <f>50*N53</f>
      </c>
      <c r="L53" s="5" t="str">
        <v>IconAgedFishSauce</v>
      </c>
      <c r="M53" s="2"/>
      <c r="N53" s="2">
        <v>4</v>
      </c>
      <c r="O53" s="3"/>
      <c r="P53" s="3"/>
      <c r="Q53" s="3"/>
      <c r="R53" s="3"/>
      <c r="S53" s="3"/>
      <c r="T53" s="3"/>
      <c r="U53" s="3"/>
      <c r="V53" s="3"/>
    </row>
    <row customHeight="true" ht="20" r="54">
      <c r="A54" s="2">
        <v>700000</v>
      </c>
      <c r="B54" s="5" t="str">
        <v>清炒白萝卜配方</v>
      </c>
      <c r="C54" s="1">
        <f>CONCATENATE(L54,"Name")</f>
      </c>
      <c r="D54" s="1">
        <f>CONCATENATE(L54,"Text")</f>
      </c>
      <c r="E54" s="2">
        <v>7</v>
      </c>
      <c r="F54" s="5" t="str">
        <v>600000+620000+620001</v>
      </c>
      <c r="G54" s="2">
        <v>800001</v>
      </c>
      <c r="H54" s="1">
        <v>1</v>
      </c>
      <c r="I54" s="1">
        <v>2</v>
      </c>
      <c r="J54" s="1">
        <v>1</v>
      </c>
      <c r="K54" s="1">
        <f>1000*N54</f>
      </c>
      <c r="L54" s="5" t="str">
        <v>IconStirFriedWhiteRadishRecipe
</v>
      </c>
      <c r="M54" s="2"/>
      <c r="N54" s="5">
        <v>1</v>
      </c>
      <c r="O54" s="3"/>
      <c r="P54" s="3"/>
      <c r="Q54" s="3"/>
      <c r="R54" s="3"/>
      <c r="S54" s="3"/>
      <c r="T54" s="3"/>
      <c r="U54" s="3"/>
      <c r="V54" s="3"/>
    </row>
    <row customHeight="true" ht="20" r="55">
      <c r="A55" s="2">
        <v>700001</v>
      </c>
      <c r="B55" s="5" t="str">
        <v>家常嫩豆腐汤配方</v>
      </c>
      <c r="C55" s="1">
        <f>CONCATENATE(L55,"Name")</f>
      </c>
      <c r="D55" s="1">
        <f>CONCATENATE(L55,"Text")</f>
      </c>
      <c r="E55" s="2">
        <v>7</v>
      </c>
      <c r="F55" s="5" t="str">
        <v>600001+620000+620005</v>
      </c>
      <c r="G55" s="2">
        <v>800002</v>
      </c>
      <c r="H55" s="1">
        <v>1</v>
      </c>
      <c r="I55" s="1">
        <v>2</v>
      </c>
      <c r="J55" s="1">
        <v>1</v>
      </c>
      <c r="K55" s="1">
        <f>1000*N55</f>
      </c>
      <c r="L55" s="5" t="str">
        <v>IconHomemadeTenderTofuSoupRecipe</v>
      </c>
      <c r="M55" s="2"/>
      <c r="N55" s="5">
        <v>1</v>
      </c>
      <c r="O55" s="3"/>
      <c r="P55" s="3"/>
      <c r="Q55" s="3"/>
      <c r="R55" s="3"/>
      <c r="S55" s="3"/>
      <c r="T55" s="3"/>
      <c r="U55" s="3"/>
      <c r="V55" s="3"/>
    </row>
    <row customHeight="true" ht="20" r="56">
      <c r="A56" s="2">
        <v>700002</v>
      </c>
      <c r="B56" s="5" t="str">
        <v>红烧土豆块配方</v>
      </c>
      <c r="C56" s="1">
        <f>CONCATENATE(L56,"Name")</f>
      </c>
      <c r="D56" s="1">
        <f>CONCATENATE(L56,"Text")</f>
      </c>
      <c r="E56" s="2">
        <v>7</v>
      </c>
      <c r="F56" s="5" t="str">
        <v>600002+620000+620001+620004</v>
      </c>
      <c r="G56" s="2">
        <v>800003</v>
      </c>
      <c r="H56" s="1">
        <v>1</v>
      </c>
      <c r="I56" s="1">
        <v>2</v>
      </c>
      <c r="J56" s="1">
        <v>1</v>
      </c>
      <c r="K56" s="1">
        <f>1000*N56</f>
      </c>
      <c r="L56" s="5" t="str">
        <v>IconBraisedPotatoChunksRecipe</v>
      </c>
      <c r="M56" s="2"/>
      <c r="N56" s="5">
        <v>1</v>
      </c>
      <c r="O56" s="3"/>
      <c r="P56" s="3"/>
      <c r="Q56" s="3"/>
      <c r="R56" s="3"/>
      <c r="S56" s="3"/>
      <c r="T56" s="3"/>
      <c r="U56" s="3"/>
      <c r="V56" s="3"/>
    </row>
    <row customHeight="true" ht="20" r="57">
      <c r="A57" s="2">
        <v>700003</v>
      </c>
      <c r="B57" s="5" t="str">
        <v>手撕青椒小炒配方</v>
      </c>
      <c r="C57" s="1">
        <f>CONCATENATE(L57,"Name")</f>
      </c>
      <c r="D57" s="1">
        <f>CONCATENATE(L57,"Text")</f>
      </c>
      <c r="E57" s="2">
        <v>7</v>
      </c>
      <c r="F57" s="5" t="str">
        <v>600003+620000</v>
      </c>
      <c r="G57" s="2">
        <v>800004</v>
      </c>
      <c r="H57" s="1">
        <v>1</v>
      </c>
      <c r="I57" s="1">
        <v>2</v>
      </c>
      <c r="J57" s="1">
        <v>1</v>
      </c>
      <c r="K57" s="1">
        <f>1000*N57</f>
      </c>
      <c r="L57" s="5" t="str">
        <v>IconShreddedGreenPepperStirFryRecipe</v>
      </c>
      <c r="M57" s="2"/>
      <c r="N57" s="5">
        <v>1</v>
      </c>
      <c r="O57" s="3"/>
      <c r="P57" s="3"/>
      <c r="Q57" s="3"/>
      <c r="R57" s="3"/>
      <c r="S57" s="3"/>
      <c r="T57" s="3"/>
      <c r="U57" s="3"/>
      <c r="V57" s="3"/>
    </row>
    <row customHeight="true" ht="20" r="58">
      <c r="A58" s="2">
        <v>700004</v>
      </c>
      <c r="B58" s="5" t="str">
        <v>清炒大白菜配方</v>
      </c>
      <c r="C58" s="1">
        <f>CONCATENATE(L58,"Name")</f>
      </c>
      <c r="D58" s="1">
        <f>CONCATENATE(L58,"Text")</f>
      </c>
      <c r="E58" s="2">
        <v>7</v>
      </c>
      <c r="F58" s="5" t="str">
        <v>600004+620000+620002</v>
      </c>
      <c r="G58" s="2">
        <v>800005</v>
      </c>
      <c r="H58" s="1">
        <v>1</v>
      </c>
      <c r="I58" s="1">
        <v>2</v>
      </c>
      <c r="J58" s="1">
        <v>1</v>
      </c>
      <c r="K58" s="1">
        <f>1000*N58</f>
      </c>
      <c r="L58" s="5" t="str">
        <v>IconStirFriedChineseCabbageRecipe</v>
      </c>
      <c r="M58" s="2"/>
      <c r="N58" s="5">
        <v>1</v>
      </c>
      <c r="O58" s="3"/>
      <c r="P58" s="3"/>
      <c r="Q58" s="3"/>
      <c r="R58" s="3"/>
      <c r="S58" s="3"/>
      <c r="T58" s="3"/>
      <c r="U58" s="3"/>
      <c r="V58" s="3"/>
    </row>
    <row customHeight="true" ht="20" r="59">
      <c r="A59" s="2">
        <v>700005</v>
      </c>
      <c r="B59" s="5" t="str">
        <v>番茄炒蛋配方</v>
      </c>
      <c r="C59" s="1">
        <f>CONCATENATE(L59,"Name")</f>
      </c>
      <c r="D59" s="1">
        <f>CONCATENATE(L59,"Text")</f>
      </c>
      <c r="E59" s="2">
        <v>7</v>
      </c>
      <c r="F59" s="5" t="str">
        <v>600005+600006+620000+620001</v>
      </c>
      <c r="G59" s="2">
        <v>800006</v>
      </c>
      <c r="H59" s="1">
        <v>1</v>
      </c>
      <c r="I59" s="1">
        <v>2</v>
      </c>
      <c r="J59" s="1">
        <v>1</v>
      </c>
      <c r="K59" s="1">
        <f>1000*N59</f>
      </c>
      <c r="L59" s="5" t="str">
        <v>IconTomatoAndEggStirFryRecipe</v>
      </c>
      <c r="M59" s="2"/>
      <c r="N59" s="5">
        <v>1</v>
      </c>
      <c r="O59" s="3"/>
      <c r="P59" s="3"/>
      <c r="Q59" s="3"/>
      <c r="R59" s="3"/>
      <c r="S59" s="3"/>
      <c r="T59" s="3"/>
      <c r="U59" s="3"/>
      <c r="V59" s="3"/>
    </row>
    <row customHeight="true" ht="20" r="60">
      <c r="A60" s="2">
        <v>700006</v>
      </c>
      <c r="B60" s="5" t="str">
        <v>五花肉烧冬瓜配方</v>
      </c>
      <c r="C60" s="1">
        <f>CONCATENATE(L60,"Name")</f>
      </c>
      <c r="D60" s="1">
        <f>CONCATENATE(L60,"Text")</f>
      </c>
      <c r="E60" s="2">
        <v>7</v>
      </c>
      <c r="F60" s="5" t="str">
        <v>600007+600008+620000+620003</v>
      </c>
      <c r="G60" s="2">
        <v>800007</v>
      </c>
      <c r="H60" s="1">
        <v>1</v>
      </c>
      <c r="I60" s="1">
        <v>2</v>
      </c>
      <c r="J60" s="1">
        <v>1</v>
      </c>
      <c r="K60" s="1">
        <f>1000*N60</f>
      </c>
      <c r="L60" s="5" t="str">
        <v>IconBraisedPorkBellyWithWaxGourdRecipe</v>
      </c>
      <c r="M60" s="2"/>
      <c r="N60" s="5">
        <v>2</v>
      </c>
      <c r="O60" s="3"/>
      <c r="P60" s="3"/>
      <c r="Q60" s="3"/>
      <c r="R60" s="3"/>
      <c r="S60" s="3"/>
      <c r="T60" s="3"/>
      <c r="U60" s="3"/>
      <c r="V60" s="3"/>
    </row>
    <row customHeight="true" ht="20" r="61">
      <c r="A61" s="2">
        <v>700007</v>
      </c>
      <c r="B61" s="5" t="str">
        <v>白灼西兰花配方</v>
      </c>
      <c r="C61" s="1">
        <f>CONCATENATE(L61,"Name")</f>
      </c>
      <c r="D61" s="1">
        <f>CONCATENATE(L61,"Text")</f>
      </c>
      <c r="E61" s="2">
        <v>7</v>
      </c>
      <c r="F61" s="5" t="str">
        <v>600009+620000+620005</v>
      </c>
      <c r="G61" s="2">
        <v>800008</v>
      </c>
      <c r="H61" s="1">
        <v>1</v>
      </c>
      <c r="I61" s="1">
        <v>2</v>
      </c>
      <c r="J61" s="1">
        <v>1</v>
      </c>
      <c r="K61" s="1">
        <f>1000*N61</f>
      </c>
      <c r="L61" s="5" t="str">
        <v>IconBlanchedBroccoliRecipe</v>
      </c>
      <c r="M61" s="2"/>
      <c r="N61" s="5">
        <v>1</v>
      </c>
      <c r="O61" s="3"/>
      <c r="P61" s="3"/>
      <c r="Q61" s="3"/>
      <c r="R61" s="3"/>
      <c r="S61" s="3"/>
      <c r="T61" s="3"/>
      <c r="U61" s="3"/>
      <c r="V61" s="3"/>
    </row>
    <row customHeight="true" ht="20" r="62">
      <c r="A62" s="2">
        <v>700008</v>
      </c>
      <c r="B62" s="5" t="str">
        <v>红烧茄子配方</v>
      </c>
      <c r="C62" s="1">
        <f>CONCATENATE(L62,"Name")</f>
      </c>
      <c r="D62" s="1">
        <f>CONCATENATE(L62,"Text")</f>
      </c>
      <c r="E62" s="2">
        <v>7</v>
      </c>
      <c r="F62" s="5" t="str">
        <v>600010+620000+620001+620002</v>
      </c>
      <c r="G62" s="2">
        <v>800009</v>
      </c>
      <c r="H62" s="1">
        <v>1</v>
      </c>
      <c r="I62" s="1">
        <v>2</v>
      </c>
      <c r="J62" s="1">
        <v>1</v>
      </c>
      <c r="K62" s="1">
        <f>1000*N62</f>
      </c>
      <c r="L62" s="5" t="str">
        <v>IconBraisedEggplantRecipe</v>
      </c>
      <c r="M62" s="2"/>
      <c r="N62" s="5">
        <v>2</v>
      </c>
      <c r="O62" s="3"/>
      <c r="P62" s="3"/>
      <c r="Q62" s="3"/>
      <c r="R62" s="3"/>
      <c r="S62" s="3"/>
      <c r="T62" s="3"/>
      <c r="U62" s="3"/>
      <c r="V62" s="3"/>
    </row>
    <row customHeight="true" ht="20" r="63">
      <c r="A63" s="2">
        <v>700009</v>
      </c>
      <c r="B63" s="5" t="str">
        <v>清炒山药片配方</v>
      </c>
      <c r="C63" s="1">
        <f>CONCATENATE(L63,"Name")</f>
      </c>
      <c r="D63" s="1">
        <f>CONCATENATE(L63,"Text")</f>
      </c>
      <c r="E63" s="2">
        <v>7</v>
      </c>
      <c r="F63" s="5" t="str">
        <v>600011+600003+620000+620002</v>
      </c>
      <c r="G63" s="2">
        <v>800010</v>
      </c>
      <c r="H63" s="1">
        <v>1</v>
      </c>
      <c r="I63" s="1">
        <v>2</v>
      </c>
      <c r="J63" s="1">
        <v>1</v>
      </c>
      <c r="K63" s="1">
        <f>1000*N63</f>
      </c>
      <c r="L63" s="5" t="str">
        <v>IconStirFriedChineseYamSlicesRecipe</v>
      </c>
      <c r="M63" s="2"/>
      <c r="N63" s="5">
        <v>2</v>
      </c>
      <c r="O63" s="3"/>
      <c r="P63" s="3"/>
      <c r="Q63" s="3"/>
      <c r="R63" s="3"/>
      <c r="S63" s="3"/>
      <c r="T63" s="3"/>
      <c r="U63" s="3"/>
      <c r="V63" s="3"/>
    </row>
    <row customHeight="true" ht="20" r="64">
      <c r="A64" s="2">
        <v>700010</v>
      </c>
      <c r="B64" s="5" t="str">
        <v>香菇炒芹菜配方</v>
      </c>
      <c r="C64" s="1">
        <f>CONCATENATE(L64,"Name")</f>
      </c>
      <c r="D64" s="1">
        <f>CONCATENATE(L64,"Text")</f>
      </c>
      <c r="E64" s="2">
        <v>7</v>
      </c>
      <c r="F64" s="5" t="str">
        <v>600012+600013+620000+620005</v>
      </c>
      <c r="G64" s="2">
        <v>800011</v>
      </c>
      <c r="H64" s="1">
        <v>1</v>
      </c>
      <c r="I64" s="1">
        <v>2</v>
      </c>
      <c r="J64" s="1">
        <v>1</v>
      </c>
      <c r="K64" s="1">
        <f>1000*N64</f>
      </c>
      <c r="L64" s="5" t="str">
        <v>IconStirFriedShiitakeMushroomWithCeleryRecipe</v>
      </c>
      <c r="M64" s="2"/>
      <c r="N64" s="5">
        <v>2</v>
      </c>
      <c r="O64" s="3"/>
      <c r="P64" s="3"/>
      <c r="Q64" s="3"/>
      <c r="R64" s="3"/>
      <c r="S64" s="3"/>
      <c r="T64" s="3"/>
      <c r="U64" s="3"/>
      <c r="V64" s="3"/>
    </row>
    <row customHeight="true" ht="20" r="65">
      <c r="A65" s="2">
        <v>700011</v>
      </c>
      <c r="B65" s="5" t="str">
        <v>红烧腐竹配方</v>
      </c>
      <c r="C65" s="1">
        <f>CONCATENATE(L65,"Name")</f>
      </c>
      <c r="D65" s="1">
        <f>CONCATENATE(L65,"Text")</f>
      </c>
      <c r="E65" s="2">
        <v>7</v>
      </c>
      <c r="F65" s="5" t="str">
        <v>600014+600015+620000+620003</v>
      </c>
      <c r="G65" s="2">
        <v>800012</v>
      </c>
      <c r="H65" s="1">
        <v>1</v>
      </c>
      <c r="I65" s="1">
        <v>2</v>
      </c>
      <c r="J65" s="1">
        <v>1</v>
      </c>
      <c r="K65" s="1">
        <f>1000*N65</f>
      </c>
      <c r="L65" s="5" t="str">
        <v>IconBraisedYubaSticksRecipe</v>
      </c>
      <c r="M65" s="2"/>
      <c r="N65" s="5">
        <v>2</v>
      </c>
      <c r="O65" s="3"/>
      <c r="P65" s="3"/>
      <c r="Q65" s="3"/>
      <c r="R65" s="3"/>
      <c r="S65" s="3"/>
      <c r="T65" s="3"/>
      <c r="U65" s="3"/>
      <c r="V65" s="3"/>
    </row>
    <row customHeight="true" ht="20" r="66">
      <c r="A66" s="2">
        <v>700012</v>
      </c>
      <c r="B66" s="5" t="str">
        <v>生菜鸡胸肉沙拉配方</v>
      </c>
      <c r="C66" s="1">
        <f>CONCATENATE(L66,"Name")</f>
      </c>
      <c r="D66" s="1">
        <f>CONCATENATE(L66,"Text")</f>
      </c>
      <c r="E66" s="2">
        <v>7</v>
      </c>
      <c r="F66" s="5" t="str">
        <v>600016+600017+620000+620005</v>
      </c>
      <c r="G66" s="2">
        <v>800013</v>
      </c>
      <c r="H66" s="1">
        <v>1</v>
      </c>
      <c r="I66" s="1">
        <v>2</v>
      </c>
      <c r="J66" s="1">
        <v>1</v>
      </c>
      <c r="K66" s="1">
        <f>1000*N66</f>
      </c>
      <c r="L66" s="5" t="str">
        <v>IconLettuceAndChickenBreastSaladRecipe</v>
      </c>
      <c r="M66" s="2"/>
      <c r="N66" s="5">
        <v>2</v>
      </c>
      <c r="O66" s="3"/>
      <c r="P66" s="3"/>
      <c r="Q66" s="3"/>
      <c r="R66" s="3"/>
      <c r="S66" s="3"/>
      <c r="T66" s="3"/>
      <c r="U66" s="3"/>
      <c r="V66" s="3"/>
    </row>
    <row customHeight="true" ht="20" r="67">
      <c r="A67" s="2">
        <v>700013</v>
      </c>
      <c r="B67" s="5" t="str">
        <v>干煸豆角配方</v>
      </c>
      <c r="C67" s="1">
        <f>CONCATENATE(L67,"Name")</f>
      </c>
      <c r="D67" s="1">
        <f>CONCATENATE(L67,"Text")</f>
      </c>
      <c r="E67" s="2">
        <v>7</v>
      </c>
      <c r="F67" s="5" t="str">
        <v>600018+600003+620000+620001</v>
      </c>
      <c r="G67" s="2">
        <v>800014</v>
      </c>
      <c r="H67" s="1">
        <v>1</v>
      </c>
      <c r="I67" s="1">
        <v>2</v>
      </c>
      <c r="J67" s="1">
        <v>1</v>
      </c>
      <c r="K67" s="1">
        <f>1000*N67</f>
      </c>
      <c r="L67" s="5" t="str">
        <v>IconDryFriedGreenBeansRecipe</v>
      </c>
      <c r="M67" s="2"/>
      <c r="N67" s="5">
        <v>2</v>
      </c>
      <c r="O67" s="3"/>
      <c r="P67" s="3"/>
      <c r="Q67" s="3"/>
      <c r="R67" s="3"/>
      <c r="S67" s="3"/>
      <c r="T67" s="3"/>
      <c r="U67" s="3"/>
      <c r="V67" s="3"/>
    </row>
    <row customHeight="true" ht="20" r="68">
      <c r="A68" s="2">
        <v>700014</v>
      </c>
      <c r="B68" s="5" t="str">
        <v>金针菇豆腐汤配方</v>
      </c>
      <c r="C68" s="1">
        <f>CONCATENATE(L68,"Name")</f>
      </c>
      <c r="D68" s="1">
        <f>CONCATENATE(L68,"Text")</f>
      </c>
      <c r="E68" s="2">
        <v>7</v>
      </c>
      <c r="F68" s="5" t="str">
        <v>600019+600001+620000+620005</v>
      </c>
      <c r="G68" s="2">
        <v>800015</v>
      </c>
      <c r="H68" s="1">
        <v>1</v>
      </c>
      <c r="I68" s="1">
        <v>2</v>
      </c>
      <c r="J68" s="1">
        <v>1</v>
      </c>
      <c r="K68" s="1">
        <f>1000*N68</f>
      </c>
      <c r="L68" s="5" t="str">
        <v>IconEnokiMushroomAndTofuSoupRecipe</v>
      </c>
      <c r="M68" s="2"/>
      <c r="N68" s="5">
        <v>1</v>
      </c>
      <c r="O68" s="3"/>
      <c r="P68" s="3"/>
      <c r="Q68" s="3"/>
      <c r="R68" s="3"/>
      <c r="S68" s="3"/>
      <c r="T68" s="3"/>
      <c r="U68" s="3"/>
      <c r="V68" s="3"/>
    </row>
    <row customHeight="true" ht="20" r="69">
      <c r="A69" s="2">
        <v>700015</v>
      </c>
      <c r="B69" s="5" t="str">
        <v>鲫鱼鲜汤配方</v>
      </c>
      <c r="C69" s="1">
        <f>CONCATENATE(L69,"Name")</f>
      </c>
      <c r="D69" s="1">
        <f>CONCATENATE(L69,"Text")</f>
      </c>
      <c r="E69" s="2">
        <v>7</v>
      </c>
      <c r="F69" s="5" t="str">
        <v>610000+600000+620000+620005</v>
      </c>
      <c r="G69" s="2">
        <v>800016</v>
      </c>
      <c r="H69" s="1">
        <v>1</v>
      </c>
      <c r="I69" s="1">
        <v>2</v>
      </c>
      <c r="J69" s="1">
        <v>1</v>
      </c>
      <c r="K69" s="1">
        <f>1000*N69</f>
      </c>
      <c r="L69" s="5" t="str">
        <v>IconCrucianCarpFreshSoupRecipe</v>
      </c>
      <c r="M69" s="2"/>
      <c r="N69" s="5">
        <v>2</v>
      </c>
      <c r="O69" s="3"/>
      <c r="P69" s="3"/>
      <c r="Q69" s="3"/>
      <c r="R69" s="3"/>
      <c r="S69" s="3"/>
      <c r="T69" s="3"/>
      <c r="U69" s="3"/>
      <c r="V69" s="3"/>
    </row>
    <row customHeight="true" ht="20" r="70">
      <c r="A70" s="2">
        <v>700016</v>
      </c>
      <c r="B70" s="5" t="str">
        <v>草鱼水煮鱼片配方</v>
      </c>
      <c r="C70" s="1">
        <f>CONCATENATE(L70,"Name")</f>
      </c>
      <c r="D70" s="1">
        <f>CONCATENATE(L70,"Text")</f>
      </c>
      <c r="E70" s="2">
        <v>7</v>
      </c>
      <c r="F70" s="5" t="str">
        <v>610001+600004+600003+620000</v>
      </c>
      <c r="G70" s="2">
        <v>800017</v>
      </c>
      <c r="H70" s="1">
        <v>1</v>
      </c>
      <c r="I70" s="1">
        <v>2</v>
      </c>
      <c r="J70" s="1">
        <v>1</v>
      </c>
      <c r="K70" s="1">
        <f>1000*N70</f>
      </c>
      <c r="L70" s="5" t="str">
        <v>IconGrassCarpBoiledFishSlicesRecipe</v>
      </c>
      <c r="M70" s="2"/>
      <c r="N70" s="5">
        <v>2</v>
      </c>
      <c r="O70" s="3"/>
      <c r="P70" s="3"/>
      <c r="Q70" s="3"/>
      <c r="R70" s="3"/>
      <c r="S70" s="3"/>
      <c r="T70" s="3"/>
      <c r="U70" s="3"/>
      <c r="V70" s="3"/>
    </row>
    <row customHeight="true" ht="20" r="71">
      <c r="A71" s="2">
        <v>700017</v>
      </c>
      <c r="B71" s="5" t="str">
        <v>糖醋鲤鱼配方</v>
      </c>
      <c r="C71" s="1">
        <f>CONCATENATE(L71,"Name")</f>
      </c>
      <c r="D71" s="1">
        <f>CONCATENATE(L71,"Text")</f>
      </c>
      <c r="E71" s="2">
        <v>7</v>
      </c>
      <c r="F71" s="5" t="str">
        <v>610002+620001+620002+620000</v>
      </c>
      <c r="G71" s="2">
        <v>800018</v>
      </c>
      <c r="H71" s="1">
        <v>1</v>
      </c>
      <c r="I71" s="1">
        <v>2</v>
      </c>
      <c r="J71" s="1">
        <v>1</v>
      </c>
      <c r="K71" s="1">
        <f>1000*N71</f>
      </c>
      <c r="L71" s="5" t="str">
        <v>IconSweetAndSourCommonCarpRecipe</v>
      </c>
      <c r="M71" s="2"/>
      <c r="N71" s="5">
        <v>2</v>
      </c>
      <c r="O71" s="3"/>
      <c r="P71" s="3"/>
      <c r="Q71" s="3"/>
      <c r="R71" s="3"/>
      <c r="S71" s="3"/>
      <c r="T71" s="3"/>
      <c r="U71" s="3"/>
      <c r="V71" s="3"/>
    </row>
    <row customHeight="true" ht="20" r="72">
      <c r="A72" s="2">
        <v>700018</v>
      </c>
      <c r="B72" s="5" t="str">
        <v>花鲢鱼头煲配方</v>
      </c>
      <c r="C72" s="1">
        <f>CONCATENATE(L72,"Name")</f>
      </c>
      <c r="D72" s="1">
        <f>CONCATENATE(L72,"Text")</f>
      </c>
      <c r="E72" s="2">
        <v>7</v>
      </c>
      <c r="F72" s="5" t="str">
        <v>610004+600001+620003+620005</v>
      </c>
      <c r="G72" s="2">
        <v>800019</v>
      </c>
      <c r="H72" s="1">
        <v>1</v>
      </c>
      <c r="I72" s="1">
        <v>2</v>
      </c>
      <c r="J72" s="1">
        <v>1</v>
      </c>
      <c r="K72" s="1">
        <f>1000*N72</f>
      </c>
      <c r="L72" s="5" t="str">
        <v>IconBigheadCarpFishHeadCasseroleRecipe</v>
      </c>
      <c r="M72" s="2"/>
      <c r="N72" s="5">
        <v>2</v>
      </c>
      <c r="O72" s="3"/>
      <c r="P72" s="3"/>
      <c r="Q72" s="3"/>
      <c r="R72" s="3"/>
      <c r="S72" s="3"/>
      <c r="T72" s="3"/>
      <c r="U72" s="3"/>
      <c r="V72" s="3"/>
    </row>
    <row customHeight="true" ht="20" r="73">
      <c r="A73" s="2">
        <v>700019</v>
      </c>
      <c r="B73" s="5" t="str">
        <v>香煎罗非鱼配方</v>
      </c>
      <c r="C73" s="1">
        <f>CONCATENATE(L73,"Name")</f>
      </c>
      <c r="D73" s="1">
        <f>CONCATENATE(L73,"Text")</f>
      </c>
      <c r="E73" s="2">
        <v>7</v>
      </c>
      <c r="F73" s="5" t="str">
        <v>610005+620000+620005</v>
      </c>
      <c r="G73" s="2">
        <v>800020</v>
      </c>
      <c r="H73" s="1">
        <v>1</v>
      </c>
      <c r="I73" s="1">
        <v>2</v>
      </c>
      <c r="J73" s="1">
        <v>1</v>
      </c>
      <c r="K73" s="1">
        <f>1000*N73</f>
      </c>
      <c r="L73" s="5" t="str">
        <v>IconPanFriedTilapiaRecipe</v>
      </c>
      <c r="M73" s="2"/>
      <c r="N73" s="5">
        <v>2</v>
      </c>
      <c r="O73" s="3"/>
      <c r="P73" s="3"/>
      <c r="Q73" s="3"/>
      <c r="R73" s="3"/>
      <c r="S73" s="3"/>
      <c r="T73" s="3"/>
      <c r="U73" s="3"/>
      <c r="V73" s="3"/>
    </row>
    <row customHeight="true" ht="20" r="74">
      <c r="A74" s="2">
        <v>700020</v>
      </c>
      <c r="B74" s="5" t="str">
        <v>红烧小黄鱼配方</v>
      </c>
      <c r="C74" s="1">
        <f>CONCATENATE(L74,"Name")</f>
      </c>
      <c r="D74" s="1">
        <f>CONCATENATE(L74,"Text")</f>
      </c>
      <c r="E74" s="2">
        <v>7</v>
      </c>
      <c r="F74" s="5" t="str">
        <v>610006+620001+620002+620004</v>
      </c>
      <c r="G74" s="2">
        <v>800021</v>
      </c>
      <c r="H74" s="1">
        <v>1</v>
      </c>
      <c r="I74" s="1">
        <v>2</v>
      </c>
      <c r="J74" s="1">
        <v>1</v>
      </c>
      <c r="K74" s="1">
        <f>1000*N74</f>
      </c>
      <c r="L74" s="5" t="str">
        <v>IconBraisedSmallYellowCroakerRecipe</v>
      </c>
      <c r="M74" s="2"/>
      <c r="N74" s="5">
        <v>2</v>
      </c>
      <c r="O74" s="3"/>
      <c r="P74" s="3"/>
      <c r="Q74" s="3"/>
      <c r="R74" s="3"/>
      <c r="S74" s="3"/>
      <c r="T74" s="3"/>
      <c r="U74" s="3"/>
      <c r="V74" s="3"/>
    </row>
    <row customHeight="true" ht="20" r="75">
      <c r="A75" s="2">
        <v>700021</v>
      </c>
      <c r="B75" s="5" t="str">
        <v>清蒸鲈鱼配方</v>
      </c>
      <c r="C75" s="1">
        <f>CONCATENATE(L75,"Name")</f>
      </c>
      <c r="D75" s="1">
        <f>CONCATENATE(L75,"Text")</f>
      </c>
      <c r="E75" s="2">
        <v>7</v>
      </c>
      <c r="F75" s="5" t="str">
        <v>610007+620005+620000</v>
      </c>
      <c r="G75" s="2">
        <v>800022</v>
      </c>
      <c r="H75" s="1">
        <v>1</v>
      </c>
      <c r="I75" s="1">
        <v>2</v>
      </c>
      <c r="J75" s="1">
        <v>1</v>
      </c>
      <c r="K75" s="1">
        <f>1000*N75</f>
      </c>
      <c r="L75" s="5" t="str">
        <v>IconSteamedPerchRecipe</v>
      </c>
      <c r="M75" s="2"/>
      <c r="N75" s="5">
        <v>3</v>
      </c>
      <c r="O75" s="3"/>
      <c r="P75" s="3"/>
      <c r="Q75" s="3"/>
      <c r="R75" s="3"/>
      <c r="S75" s="3"/>
      <c r="T75" s="3"/>
      <c r="U75" s="3"/>
      <c r="V75" s="3"/>
    </row>
    <row customHeight="true" ht="20" r="76">
      <c r="A76" s="2">
        <v>700022</v>
      </c>
      <c r="B76" s="5" t="str">
        <v>黑鱼酸菜鱼配方</v>
      </c>
      <c r="C76" s="1">
        <f>CONCATENATE(L76,"Name")</f>
      </c>
      <c r="D76" s="1">
        <f>CONCATENATE(L76,"Text")</f>
      </c>
      <c r="E76" s="2">
        <v>7</v>
      </c>
      <c r="F76" s="5" t="str">
        <v>610008+600004+620002+620000</v>
      </c>
      <c r="G76" s="2">
        <v>800023</v>
      </c>
      <c r="H76" s="1">
        <v>1</v>
      </c>
      <c r="I76" s="1">
        <v>2</v>
      </c>
      <c r="J76" s="1">
        <v>1</v>
      </c>
      <c r="K76" s="1">
        <f>1000*N76</f>
      </c>
      <c r="L76" s="5" t="str">
        <v>IconSnakeheadFishPickledCabbageSoupRecipe</v>
      </c>
      <c r="M76" s="2"/>
      <c r="N76" s="5">
        <v>3</v>
      </c>
      <c r="O76" s="3"/>
      <c r="P76" s="3"/>
      <c r="Q76" s="3"/>
      <c r="R76" s="3"/>
      <c r="S76" s="3"/>
      <c r="T76" s="3"/>
      <c r="U76" s="3"/>
      <c r="V76" s="3"/>
    </row>
    <row customHeight="true" ht="20" r="77">
      <c r="A77" s="2">
        <v>700023</v>
      </c>
      <c r="B77" s="5" t="str">
        <v>香草煎鲳鱼配方</v>
      </c>
      <c r="C77" s="1">
        <f>CONCATENATE(L77,"Name")</f>
      </c>
      <c r="D77" s="1">
        <f>CONCATENATE(L77,"Text")</f>
      </c>
      <c r="E77" s="2">
        <v>7</v>
      </c>
      <c r="F77" s="5" t="str">
        <v>610009+620000+620005+620007</v>
      </c>
      <c r="G77" s="2">
        <v>800024</v>
      </c>
      <c r="H77" s="1">
        <v>1</v>
      </c>
      <c r="I77" s="1">
        <v>2</v>
      </c>
      <c r="J77" s="1">
        <v>1</v>
      </c>
      <c r="K77" s="1">
        <f>1000*N77</f>
      </c>
      <c r="L77" s="5" t="str">
        <v>IconHerbFriedSilverPomfretRecipe</v>
      </c>
      <c r="M77" s="2"/>
      <c r="N77" s="5">
        <v>3</v>
      </c>
      <c r="O77" s="3"/>
      <c r="P77" s="3"/>
      <c r="Q77" s="3"/>
      <c r="R77" s="3"/>
      <c r="S77" s="3"/>
      <c r="T77" s="3"/>
      <c r="U77" s="3"/>
      <c r="V77" s="3"/>
    </row>
    <row customHeight="true" ht="20" r="78">
      <c r="A78" s="2">
        <v>700024</v>
      </c>
      <c r="B78" s="5" t="str">
        <v>鱼露清蒸石斑鱼配方</v>
      </c>
      <c r="C78" s="1">
        <f>CONCATENATE(L78,"Name")</f>
      </c>
      <c r="D78" s="1">
        <f>CONCATENATE(L78,"Text")</f>
      </c>
      <c r="E78" s="2">
        <v>7</v>
      </c>
      <c r="F78" s="5" t="str">
        <v>610010+620000+620005+620009</v>
      </c>
      <c r="G78" s="2">
        <v>800025</v>
      </c>
      <c r="H78" s="1">
        <v>1</v>
      </c>
      <c r="I78" s="1">
        <v>2</v>
      </c>
      <c r="J78" s="1">
        <v>1</v>
      </c>
      <c r="K78" s="1">
        <f>1000*N78</f>
      </c>
      <c r="L78" s="5" t="str">
        <v>IconFishSauceSteamedGrouperRecipe</v>
      </c>
      <c r="M78" s="2"/>
      <c r="N78" s="5">
        <v>3</v>
      </c>
      <c r="O78" s="3"/>
      <c r="P78" s="3"/>
      <c r="Q78" s="3"/>
      <c r="R78" s="3"/>
      <c r="S78" s="3"/>
      <c r="T78" s="3"/>
      <c r="U78" s="3"/>
      <c r="V78" s="3"/>
    </row>
    <row customHeight="true" ht="20" r="79">
      <c r="A79" s="2">
        <v>700025</v>
      </c>
      <c r="B79" s="5" t="str">
        <v>松茸焖大黄鱼配方</v>
      </c>
      <c r="C79" s="1">
        <f>CONCATENATE(L79,"Name")</f>
      </c>
      <c r="D79" s="1">
        <f>CONCATENATE(L79,"Text")</f>
      </c>
      <c r="E79" s="2">
        <v>7</v>
      </c>
      <c r="F79" s="5" t="str">
        <v>610011+620000+620005+620008</v>
      </c>
      <c r="G79" s="2">
        <v>800026</v>
      </c>
      <c r="H79" s="1">
        <v>1</v>
      </c>
      <c r="I79" s="1">
        <v>2</v>
      </c>
      <c r="J79" s="1">
        <v>1</v>
      </c>
      <c r="K79" s="1">
        <f>1000*N79</f>
      </c>
      <c r="L79" s="5" t="str">
        <v>IconMatsutakeBraisedLargeYellowCroakerRecipe</v>
      </c>
      <c r="M79" s="2"/>
      <c r="N79" s="5">
        <v>3</v>
      </c>
      <c r="O79" s="3"/>
      <c r="P79" s="3"/>
      <c r="Q79" s="3"/>
      <c r="R79" s="3"/>
      <c r="S79" s="3"/>
      <c r="T79" s="3"/>
      <c r="U79" s="3"/>
      <c r="V79" s="3"/>
    </row>
    <row customHeight="true" ht="20" r="80">
      <c r="A80" s="2">
        <v>700026</v>
      </c>
      <c r="B80" s="5" t="str">
        <v>米醋蒸多宝鱼配方</v>
      </c>
      <c r="C80" s="1">
        <f>CONCATENATE(L80,"Name")</f>
      </c>
      <c r="D80" s="1">
        <f>CONCATENATE(L80,"Text")</f>
      </c>
      <c r="E80" s="2">
        <v>7</v>
      </c>
      <c r="F80" s="5" t="str">
        <v>610012+620000+620002+620005</v>
      </c>
      <c r="G80" s="2">
        <v>800027</v>
      </c>
      <c r="H80" s="1">
        <v>1</v>
      </c>
      <c r="I80" s="1">
        <v>2</v>
      </c>
      <c r="J80" s="1">
        <v>1</v>
      </c>
      <c r="K80" s="1">
        <f>1000*N80</f>
      </c>
      <c r="L80" s="5" t="str">
        <v>IconRiceVinegarSteamedTurbotRecipe</v>
      </c>
      <c r="M80" s="2"/>
      <c r="N80" s="5">
        <v>3</v>
      </c>
      <c r="O80" s="3"/>
      <c r="P80" s="3"/>
      <c r="Q80" s="3"/>
      <c r="R80" s="3"/>
      <c r="S80" s="3"/>
      <c r="T80" s="3"/>
      <c r="U80" s="3"/>
      <c r="V80" s="3"/>
    </row>
    <row customHeight="true" ht="20" r="81">
      <c r="A81" s="2">
        <v>700027</v>
      </c>
      <c r="B81" s="5" t="str">
        <v>藏红花东星斑配方</v>
      </c>
      <c r="C81" s="1">
        <f>CONCATENATE(L81,"Name")</f>
      </c>
      <c r="D81" s="1">
        <f>CONCATENATE(L81,"Text")</f>
      </c>
      <c r="E81" s="2">
        <v>7</v>
      </c>
      <c r="F81" s="5" t="str">
        <v>610013+620000+620006+620009</v>
      </c>
      <c r="G81" s="2">
        <v>800028</v>
      </c>
      <c r="H81" s="1">
        <v>1</v>
      </c>
      <c r="I81" s="1">
        <v>2</v>
      </c>
      <c r="J81" s="1">
        <v>1</v>
      </c>
      <c r="K81" s="1">
        <f>1000*N81</f>
      </c>
      <c r="L81" s="5" t="str">
        <v>IconSaffronLeopardCoralGrouperRecipe</v>
      </c>
      <c r="M81" s="2"/>
      <c r="N81" s="5">
        <v>4</v>
      </c>
      <c r="O81" s="3"/>
      <c r="P81" s="3"/>
      <c r="Q81" s="3"/>
      <c r="R81" s="3"/>
      <c r="S81" s="3"/>
      <c r="T81" s="3"/>
      <c r="U81" s="3"/>
      <c r="V81" s="3"/>
    </row>
    <row customHeight="true" ht="20" r="82">
      <c r="A82" s="2">
        <v>700028</v>
      </c>
      <c r="B82" s="5" t="str">
        <v>香草烤鳕鱼配方</v>
      </c>
      <c r="C82" s="1">
        <f>CONCATENATE(L82,"Name")</f>
      </c>
      <c r="D82" s="1">
        <f>CONCATENATE(L82,"Text")</f>
      </c>
      <c r="E82" s="2">
        <v>7</v>
      </c>
      <c r="F82" s="5" t="str">
        <v>610014+620000+620007+620005</v>
      </c>
      <c r="G82" s="2">
        <v>800029</v>
      </c>
      <c r="H82" s="1">
        <v>1</v>
      </c>
      <c r="I82" s="1">
        <v>2</v>
      </c>
      <c r="J82" s="1">
        <v>1</v>
      </c>
      <c r="K82" s="1">
        <f>1000*N82</f>
      </c>
      <c r="L82" s="5" t="str">
        <v>IconHerbBakedAtlanticCodRecipe</v>
      </c>
      <c r="M82" s="2"/>
      <c r="N82" s="5">
        <v>3</v>
      </c>
      <c r="O82" s="3"/>
      <c r="P82" s="3"/>
      <c r="Q82" s="3"/>
      <c r="R82" s="3"/>
      <c r="S82" s="3"/>
      <c r="T82" s="3"/>
      <c r="U82" s="3"/>
      <c r="V82" s="3"/>
    </row>
    <row customHeight="true" ht="20" r="83">
      <c r="A83" s="2">
        <v>700029</v>
      </c>
      <c r="B83" s="5" t="str">
        <v>银鱼蛋羹配方</v>
      </c>
      <c r="C83" s="1">
        <f>CONCATENATE(L83,"Name")</f>
      </c>
      <c r="D83" s="1">
        <f>CONCATENATE(L83,"Text")</f>
      </c>
      <c r="E83" s="2">
        <v>7</v>
      </c>
      <c r="F83" s="5" t="str">
        <v>610015+600006+620000+620005</v>
      </c>
      <c r="G83" s="2">
        <v>800030</v>
      </c>
      <c r="H83" s="1">
        <v>1</v>
      </c>
      <c r="I83" s="1">
        <v>2</v>
      </c>
      <c r="J83" s="1">
        <v>1</v>
      </c>
      <c r="K83" s="1">
        <f>1000*N83</f>
      </c>
      <c r="L83" s="5" t="str">
        <v>IconWhitebaitEggCustardRecipe</v>
      </c>
      <c r="M83" s="2"/>
      <c r="N83" s="5">
        <v>3</v>
      </c>
      <c r="O83" s="3"/>
      <c r="P83" s="3"/>
      <c r="Q83" s="3"/>
      <c r="R83" s="3"/>
      <c r="S83" s="3"/>
      <c r="T83" s="3"/>
      <c r="U83" s="3"/>
      <c r="V83" s="3"/>
    </row>
    <row customHeight="true" ht="20" r="84">
      <c r="A84" s="2">
        <v>700030</v>
      </c>
      <c r="B84" s="5" t="str">
        <v>松鼠鳜鱼配方</v>
      </c>
      <c r="C84" s="1">
        <f>CONCATENATE(L84,"Name")</f>
      </c>
      <c r="D84" s="1">
        <f>CONCATENATE(L84,"Text")</f>
      </c>
      <c r="E84" s="2">
        <v>7</v>
      </c>
      <c r="F84" s="5" t="str">
        <v>610016+620001+620002+620000
</v>
      </c>
      <c r="G84" s="2">
        <v>800031</v>
      </c>
      <c r="H84" s="1">
        <v>1</v>
      </c>
      <c r="I84" s="1">
        <v>2</v>
      </c>
      <c r="J84" s="1">
        <v>1</v>
      </c>
      <c r="K84" s="1">
        <f>1000*N84</f>
      </c>
      <c r="L84" s="5" t="str">
        <v>IconSquirrelShapedMandarinFishRecipe</v>
      </c>
      <c r="M84" s="2"/>
      <c r="N84" s="5">
        <v>4</v>
      </c>
      <c r="O84" s="3"/>
      <c r="P84" s="3"/>
      <c r="Q84" s="3"/>
      <c r="R84" s="3"/>
      <c r="S84" s="3"/>
      <c r="T84" s="3"/>
      <c r="U84" s="3"/>
      <c r="V84" s="3"/>
    </row>
    <row customHeight="true" ht="20" r="85">
      <c r="A85" s="2">
        <v>700031</v>
      </c>
      <c r="B85" s="5" t="str">
        <v>香煎马鲛鱼配方</v>
      </c>
      <c r="C85" s="1">
        <f>CONCATENATE(L85,"Name")</f>
      </c>
      <c r="D85" s="1">
        <f>CONCATENATE(L85,"Text")</f>
      </c>
      <c r="E85" s="2">
        <v>7</v>
      </c>
      <c r="F85" s="5" t="str">
        <v>610017+620000+620005+620007</v>
      </c>
      <c r="G85" s="2">
        <v>800032</v>
      </c>
      <c r="H85" s="1">
        <v>1</v>
      </c>
      <c r="I85" s="1">
        <v>2</v>
      </c>
      <c r="J85" s="1">
        <v>1</v>
      </c>
      <c r="K85" s="1">
        <f>1000*N85</f>
      </c>
      <c r="L85" s="5" t="str">
        <v>IconPanFriedSpanishMackerelRecipe</v>
      </c>
      <c r="M85" s="2"/>
      <c r="N85" s="5">
        <v>3</v>
      </c>
      <c r="O85" s="3"/>
      <c r="P85" s="3"/>
      <c r="Q85" s="3"/>
      <c r="R85" s="3"/>
      <c r="S85" s="3"/>
      <c r="T85" s="3"/>
      <c r="U85" s="3"/>
      <c r="V85" s="3"/>
    </row>
    <row customHeight="true" ht="20" r="86">
      <c r="A86" s="2">
        <v>700032</v>
      </c>
      <c r="B86" s="5" t="str">
        <v>古法蒸长江鲥鱼配方</v>
      </c>
      <c r="C86" s="1">
        <f>CONCATENATE(L86,"Name")</f>
      </c>
      <c r="D86" s="1">
        <f>CONCATENATE(L86,"Text")</f>
      </c>
      <c r="E86" s="2">
        <v>7</v>
      </c>
      <c r="F86" s="5" t="str">
        <v>610018+620000+620001+620009</v>
      </c>
      <c r="G86" s="2">
        <v>800033</v>
      </c>
      <c r="H86" s="1">
        <v>1</v>
      </c>
      <c r="I86" s="1">
        <v>2</v>
      </c>
      <c r="J86" s="1">
        <v>1</v>
      </c>
      <c r="K86" s="1">
        <f>1000*N86</f>
      </c>
      <c r="L86" s="5" t="str">
        <v>IconAncientSteamedYangtzeShadRecipe</v>
      </c>
      <c r="M86" s="2"/>
      <c r="N86" s="5">
        <v>4</v>
      </c>
      <c r="O86" s="3"/>
      <c r="P86" s="3"/>
      <c r="Q86" s="3"/>
      <c r="R86" s="3"/>
      <c r="S86" s="3"/>
      <c r="T86" s="3"/>
      <c r="U86" s="3"/>
      <c r="V86" s="3"/>
    </row>
    <row customHeight="true" ht="20" r="87">
      <c r="A87" s="2">
        <v>700033</v>
      </c>
      <c r="B87" s="5" t="str">
        <v>松茸金枪鱼刺身配方</v>
      </c>
      <c r="C87" s="1">
        <f>CONCATENATE(L87,"Name")</f>
      </c>
      <c r="D87" s="1">
        <f>CONCATENATE(L87,"Text")</f>
      </c>
      <c r="E87" s="2">
        <v>7</v>
      </c>
      <c r="F87" s="5" t="str">
        <v>610019+620008+620006</v>
      </c>
      <c r="G87" s="2">
        <v>800034</v>
      </c>
      <c r="H87" s="1">
        <v>1</v>
      </c>
      <c r="I87" s="1">
        <v>2</v>
      </c>
      <c r="J87" s="1">
        <v>1</v>
      </c>
      <c r="K87" s="1">
        <f>1000*N87</f>
      </c>
      <c r="L87" s="5" t="str">
        <v>IconMatsutakeTunaSashimiRecipe</v>
      </c>
      <c r="M87" s="2"/>
      <c r="N87" s="5">
        <v>4</v>
      </c>
      <c r="O87" s="3"/>
      <c r="P87" s="3"/>
      <c r="Q87" s="3"/>
      <c r="R87" s="3"/>
      <c r="S87" s="3"/>
      <c r="T87" s="3"/>
      <c r="U87" s="3"/>
      <c r="V87" s="3"/>
    </row>
    <row customHeight="true" ht="20" r="88">
      <c r="A88" s="2">
        <v>700034</v>
      </c>
      <c r="B88" s="5" t="str">
        <v>白鲢鱼丸汤配方</v>
      </c>
      <c r="C88" s="1">
        <f>CONCATENATE(L88,"Name")</f>
      </c>
      <c r="D88" s="1">
        <f>CONCATENATE(L88,"Text")</f>
      </c>
      <c r="E88" s="2">
        <v>7</v>
      </c>
      <c r="F88" s="5" t="str">
        <v>610003+600019+620000+620005</v>
      </c>
      <c r="G88" s="2">
        <v>800035</v>
      </c>
      <c r="H88" s="1">
        <v>1</v>
      </c>
      <c r="I88" s="1">
        <v>2</v>
      </c>
      <c r="J88" s="1">
        <v>1</v>
      </c>
      <c r="K88" s="1">
        <f>1000*N88</f>
      </c>
      <c r="L88" s="5" t="str">
        <v>IconSilverCarpFishBallSoupRecipe</v>
      </c>
      <c r="M88" s="2"/>
      <c r="N88" s="5">
        <v>1</v>
      </c>
      <c r="O88" s="3"/>
      <c r="P88" s="3"/>
      <c r="Q88" s="3"/>
      <c r="R88" s="3"/>
      <c r="S88" s="3"/>
      <c r="T88" s="3"/>
      <c r="U88" s="3"/>
      <c r="V88" s="3"/>
    </row>
    <row customHeight="true" ht="20" r="89">
      <c r="A89" s="2">
        <v>800000</v>
      </c>
      <c r="B89" s="2" t="str">
        <v>拼好饭</v>
      </c>
      <c r="C89" s="1">
        <f>CONCATENATE(L89,"Name")</f>
      </c>
      <c r="D89" s="1">
        <f>CONCATENATE(L89,"Text")</f>
      </c>
      <c r="E89" s="2">
        <v>8</v>
      </c>
      <c r="F89" s="2">
        <f>N89*30</f>
      </c>
      <c r="G89" s="2"/>
      <c r="H89" s="1">
        <v>999</v>
      </c>
      <c r="I89" s="2"/>
      <c r="J89" s="1">
        <v>1</v>
      </c>
      <c r="K89" s="1">
        <f>200*N89</f>
      </c>
      <c r="L89" s="2" t="str">
        <v>IconArrangeTheMeal</v>
      </c>
      <c r="M89" s="2"/>
      <c r="N89" s="5">
        <v>1</v>
      </c>
      <c r="O89" s="3"/>
    </row>
    <row customHeight="true" ht="20" r="90">
      <c r="A90" s="2">
        <v>800001</v>
      </c>
      <c r="B90" s="5" t="str">
        <v>清炒白萝卜</v>
      </c>
      <c r="C90" s="1">
        <f>CONCATENATE(L90,"Name")</f>
      </c>
      <c r="D90" s="1">
        <f>CONCATENATE(L90,"Text")</f>
      </c>
      <c r="E90" s="2">
        <v>8</v>
      </c>
      <c r="F90" s="2">
        <f>N90*30</f>
      </c>
      <c r="G90" s="2"/>
      <c r="H90" s="1">
        <v>999</v>
      </c>
      <c r="I90" s="2"/>
      <c r="J90" s="1">
        <v>1</v>
      </c>
      <c r="K90" s="1">
        <f>200*N90</f>
      </c>
      <c r="L90" s="5" t="str">
        <v>IconStirFriedWhiteRadish</v>
      </c>
      <c r="M90" s="2"/>
      <c r="N90" s="5">
        <v>2</v>
      </c>
      <c r="O90" s="3"/>
      <c r="P90" s="3"/>
      <c r="Q90" s="3"/>
      <c r="R90" s="3"/>
      <c r="S90" s="3"/>
      <c r="T90" s="3"/>
      <c r="U90" s="3"/>
      <c r="V90" s="3"/>
    </row>
    <row customHeight="true" ht="20" r="91">
      <c r="A91" s="2">
        <v>800002</v>
      </c>
      <c r="B91" s="5" t="str">
        <v>家常嫩豆腐汤</v>
      </c>
      <c r="C91" s="1">
        <f>CONCATENATE(L91,"Name")</f>
      </c>
      <c r="D91" s="1">
        <f>CONCATENATE(L91,"Text")</f>
      </c>
      <c r="E91" s="2">
        <v>8</v>
      </c>
      <c r="F91" s="2">
        <f>N91*30</f>
      </c>
      <c r="G91" s="2"/>
      <c r="H91" s="1">
        <v>999</v>
      </c>
      <c r="I91" s="2"/>
      <c r="J91" s="1">
        <v>1</v>
      </c>
      <c r="K91" s="1">
        <f>200*N91</f>
      </c>
      <c r="L91" s="5" t="str">
        <v>IconHomemadeTenderTofuSoup</v>
      </c>
      <c r="M91" s="2"/>
      <c r="N91" s="5">
        <v>2</v>
      </c>
      <c r="O91" s="3"/>
      <c r="P91" s="3"/>
      <c r="Q91" s="3"/>
      <c r="R91" s="3"/>
      <c r="S91" s="3"/>
      <c r="T91" s="3"/>
      <c r="U91" s="3"/>
      <c r="V91" s="3"/>
    </row>
    <row customHeight="true" ht="20" r="92">
      <c r="A92" s="2">
        <v>800003</v>
      </c>
      <c r="B92" s="5" t="str">
        <v>红烧土豆块</v>
      </c>
      <c r="C92" s="1">
        <f>CONCATENATE(L92,"Name")</f>
      </c>
      <c r="D92" s="1">
        <f>CONCATENATE(L92,"Text")</f>
      </c>
      <c r="E92" s="2">
        <v>8</v>
      </c>
      <c r="F92" s="2">
        <f>N92*30</f>
      </c>
      <c r="G92" s="2"/>
      <c r="H92" s="1">
        <v>999</v>
      </c>
      <c r="I92" s="2"/>
      <c r="J92" s="1">
        <v>1</v>
      </c>
      <c r="K92" s="1">
        <f>200*N92</f>
      </c>
      <c r="L92" s="5" t="str">
        <v>IconBraisedPotatoChunks</v>
      </c>
      <c r="M92" s="2"/>
      <c r="N92" s="5">
        <v>2</v>
      </c>
      <c r="O92" s="3"/>
      <c r="P92" s="3"/>
      <c r="Q92" s="3"/>
      <c r="R92" s="3"/>
      <c r="S92" s="3"/>
      <c r="T92" s="3"/>
      <c r="U92" s="3"/>
      <c r="V92" s="3"/>
    </row>
    <row customHeight="true" ht="20" r="93">
      <c r="A93" s="2">
        <v>800004</v>
      </c>
      <c r="B93" s="5" t="str">
        <v>手撕青椒小炒</v>
      </c>
      <c r="C93" s="1">
        <f>CONCATENATE(L93,"Name")</f>
      </c>
      <c r="D93" s="1">
        <f>CONCATENATE(L93,"Text")</f>
      </c>
      <c r="E93" s="2">
        <v>8</v>
      </c>
      <c r="F93" s="2">
        <f>N93*30</f>
      </c>
      <c r="G93" s="2"/>
      <c r="H93" s="1">
        <v>999</v>
      </c>
      <c r="I93" s="2"/>
      <c r="J93" s="1">
        <v>1</v>
      </c>
      <c r="K93" s="1">
        <f>200*N93</f>
      </c>
      <c r="L93" s="5" t="str">
        <v>IconShreddedGreenPepperStirFry</v>
      </c>
      <c r="M93" s="2"/>
      <c r="N93" s="5">
        <v>2</v>
      </c>
      <c r="O93" s="3"/>
      <c r="P93" s="3"/>
      <c r="Q93" s="3"/>
      <c r="R93" s="3"/>
      <c r="S93" s="3"/>
      <c r="T93" s="3"/>
      <c r="U93" s="3"/>
      <c r="V93" s="3"/>
    </row>
    <row customHeight="true" ht="20" r="94">
      <c r="A94" s="2">
        <v>800005</v>
      </c>
      <c r="B94" s="5" t="str">
        <v>清炒大白菜</v>
      </c>
      <c r="C94" s="1">
        <f>CONCATENATE(L94,"Name")</f>
      </c>
      <c r="D94" s="1">
        <f>CONCATENATE(L94,"Text")</f>
      </c>
      <c r="E94" s="2">
        <v>8</v>
      </c>
      <c r="F94" s="2">
        <f>N94*30</f>
      </c>
      <c r="G94" s="2"/>
      <c r="H94" s="1">
        <v>999</v>
      </c>
      <c r="I94" s="2"/>
      <c r="J94" s="1">
        <v>1</v>
      </c>
      <c r="K94" s="1">
        <f>200*N94</f>
      </c>
      <c r="L94" s="5" t="str">
        <v>IconStirFriedChineseCabbage</v>
      </c>
      <c r="M94" s="2"/>
      <c r="N94" s="5">
        <v>2</v>
      </c>
      <c r="O94" s="3"/>
      <c r="P94" s="3"/>
      <c r="Q94" s="3"/>
      <c r="R94" s="3"/>
      <c r="S94" s="3"/>
      <c r="T94" s="3"/>
      <c r="U94" s="3"/>
      <c r="V94" s="3"/>
    </row>
    <row customHeight="true" ht="20" r="95">
      <c r="A95" s="2">
        <v>800006</v>
      </c>
      <c r="B95" s="5" t="str">
        <v>番茄炒蛋</v>
      </c>
      <c r="C95" s="1">
        <f>CONCATENATE(L95,"Name")</f>
      </c>
      <c r="D95" s="1">
        <f>CONCATENATE(L95,"Text")</f>
      </c>
      <c r="E95" s="2">
        <v>8</v>
      </c>
      <c r="F95" s="2">
        <f>N95*30</f>
      </c>
      <c r="G95" s="2"/>
      <c r="H95" s="1">
        <v>999</v>
      </c>
      <c r="I95" s="2"/>
      <c r="J95" s="1">
        <v>1</v>
      </c>
      <c r="K95" s="1">
        <f>200*N95</f>
      </c>
      <c r="L95" s="5" t="str">
        <v>IconTomatoAndEggStirFry</v>
      </c>
      <c r="M95" s="2"/>
      <c r="N95" s="5">
        <v>2</v>
      </c>
      <c r="O95" s="3"/>
      <c r="P95" s="3"/>
      <c r="Q95" s="3"/>
      <c r="R95" s="3"/>
      <c r="S95" s="3"/>
      <c r="T95" s="3"/>
      <c r="U95" s="3"/>
      <c r="V95" s="3"/>
    </row>
    <row customHeight="true" ht="20" r="96">
      <c r="A96" s="2">
        <v>800007</v>
      </c>
      <c r="B96" s="5" t="str">
        <v>五花肉烧冬瓜</v>
      </c>
      <c r="C96" s="1">
        <f>CONCATENATE(L96,"Name")</f>
      </c>
      <c r="D96" s="1">
        <f>CONCATENATE(L96,"Text")</f>
      </c>
      <c r="E96" s="2">
        <v>8</v>
      </c>
      <c r="F96" s="2">
        <f>N96*30</f>
      </c>
      <c r="G96" s="2"/>
      <c r="H96" s="1">
        <v>999</v>
      </c>
      <c r="I96" s="2"/>
      <c r="J96" s="1">
        <v>1</v>
      </c>
      <c r="K96" s="1">
        <f>200*N96</f>
      </c>
      <c r="L96" s="5" t="str">
        <v>IconBraisedPorkBellyWithWaxGourd</v>
      </c>
      <c r="M96" s="2"/>
      <c r="N96" s="5">
        <v>3</v>
      </c>
      <c r="O96" s="3"/>
      <c r="P96" s="3"/>
      <c r="Q96" s="3"/>
      <c r="R96" s="3"/>
      <c r="S96" s="3"/>
      <c r="T96" s="3"/>
      <c r="U96" s="3"/>
      <c r="V96" s="3"/>
    </row>
    <row customHeight="true" ht="20" r="97">
      <c r="A97" s="2">
        <v>800008</v>
      </c>
      <c r="B97" s="5" t="str">
        <v>白灼西兰花</v>
      </c>
      <c r="C97" s="1">
        <f>CONCATENATE(L97,"Name")</f>
      </c>
      <c r="D97" s="1">
        <f>CONCATENATE(L97,"Text")</f>
      </c>
      <c r="E97" s="2">
        <v>8</v>
      </c>
      <c r="F97" s="2">
        <f>N97*30</f>
      </c>
      <c r="G97" s="2"/>
      <c r="H97" s="1">
        <v>999</v>
      </c>
      <c r="I97" s="2"/>
      <c r="J97" s="1">
        <v>1</v>
      </c>
      <c r="K97" s="1">
        <f>200*N97</f>
      </c>
      <c r="L97" s="5" t="str">
        <v>IconBlanchedBroccoli</v>
      </c>
      <c r="M97" s="2"/>
      <c r="N97" s="5">
        <v>2</v>
      </c>
      <c r="O97" s="3"/>
      <c r="P97" s="3"/>
      <c r="Q97" s="3"/>
      <c r="R97" s="3"/>
      <c r="S97" s="3"/>
      <c r="T97" s="3"/>
      <c r="U97" s="3"/>
      <c r="V97" s="3"/>
    </row>
    <row customHeight="true" ht="20" r="98">
      <c r="A98" s="2">
        <v>800009</v>
      </c>
      <c r="B98" s="5" t="str">
        <v>红烧茄子</v>
      </c>
      <c r="C98" s="1">
        <f>CONCATENATE(L98,"Name")</f>
      </c>
      <c r="D98" s="1">
        <f>CONCATENATE(L98,"Text")</f>
      </c>
      <c r="E98" s="2">
        <v>8</v>
      </c>
      <c r="F98" s="2">
        <f>N98*30</f>
      </c>
      <c r="G98" s="2"/>
      <c r="H98" s="1">
        <v>999</v>
      </c>
      <c r="I98" s="2"/>
      <c r="J98" s="1">
        <v>1</v>
      </c>
      <c r="K98" s="1">
        <f>200*N98</f>
      </c>
      <c r="L98" s="5" t="str">
        <v>IconBraisedEggplant</v>
      </c>
      <c r="M98" s="2"/>
      <c r="N98" s="5">
        <v>3</v>
      </c>
      <c r="O98" s="3"/>
      <c r="P98" s="3"/>
      <c r="Q98" s="3"/>
      <c r="R98" s="3"/>
      <c r="S98" s="3"/>
      <c r="T98" s="3"/>
      <c r="U98" s="3"/>
      <c r="V98" s="3"/>
    </row>
    <row customHeight="true" ht="20" r="99">
      <c r="A99" s="2">
        <v>800010</v>
      </c>
      <c r="B99" s="5" t="str">
        <v>清炒山药片</v>
      </c>
      <c r="C99" s="1">
        <f>CONCATENATE(L99,"Name")</f>
      </c>
      <c r="D99" s="1">
        <f>CONCATENATE(L99,"Text")</f>
      </c>
      <c r="E99" s="2">
        <v>8</v>
      </c>
      <c r="F99" s="2">
        <f>N99*30</f>
      </c>
      <c r="G99" s="2"/>
      <c r="H99" s="1">
        <v>999</v>
      </c>
      <c r="I99" s="2"/>
      <c r="J99" s="1">
        <v>1</v>
      </c>
      <c r="K99" s="1">
        <f>200*N99</f>
      </c>
      <c r="L99" s="5" t="str">
        <v>IconStirFriedChineseYamSlices</v>
      </c>
      <c r="M99" s="2"/>
      <c r="N99" s="5">
        <v>3</v>
      </c>
      <c r="O99" s="3"/>
      <c r="P99" s="3"/>
      <c r="Q99" s="3"/>
      <c r="R99" s="3"/>
      <c r="S99" s="3"/>
      <c r="T99" s="3"/>
      <c r="U99" s="3"/>
      <c r="V99" s="3"/>
    </row>
    <row customHeight="true" ht="20" r="100">
      <c r="A100" s="2">
        <v>800011</v>
      </c>
      <c r="B100" s="5" t="str">
        <v>香菇炒芹菜</v>
      </c>
      <c r="C100" s="1">
        <f>CONCATENATE(L100,"Name")</f>
      </c>
      <c r="D100" s="1">
        <f>CONCATENATE(L100,"Text")</f>
      </c>
      <c r="E100" s="2">
        <v>8</v>
      </c>
      <c r="F100" s="2">
        <f>N100*30</f>
      </c>
      <c r="G100" s="2"/>
      <c r="H100" s="1">
        <v>999</v>
      </c>
      <c r="I100" s="2"/>
      <c r="J100" s="1">
        <v>1</v>
      </c>
      <c r="K100" s="1">
        <f>200*N100</f>
      </c>
      <c r="L100" s="5" t="str">
        <v>IconStirFriedShiitakeMushroomWithCelery</v>
      </c>
      <c r="M100" s="2"/>
      <c r="N100" s="5">
        <v>3</v>
      </c>
      <c r="O100" s="3"/>
      <c r="P100" s="3"/>
      <c r="Q100" s="3"/>
      <c r="R100" s="3"/>
      <c r="S100" s="3"/>
      <c r="T100" s="3"/>
      <c r="U100" s="3"/>
      <c r="V100" s="3"/>
    </row>
    <row customHeight="true" ht="20" r="101">
      <c r="A101" s="2">
        <v>800012</v>
      </c>
      <c r="B101" s="5" t="str">
        <v>红烧腐竹</v>
      </c>
      <c r="C101" s="1">
        <f>CONCATENATE(L101,"Name")</f>
      </c>
      <c r="D101" s="1">
        <f>CONCATENATE(L101,"Text")</f>
      </c>
      <c r="E101" s="2">
        <v>8</v>
      </c>
      <c r="F101" s="2">
        <f>N101*30</f>
      </c>
      <c r="G101" s="2"/>
      <c r="H101" s="1">
        <v>999</v>
      </c>
      <c r="I101" s="2"/>
      <c r="J101" s="1">
        <v>1</v>
      </c>
      <c r="K101" s="1">
        <f>200*N101</f>
      </c>
      <c r="L101" s="5" t="str">
        <v>IconBraisedYubaSticks</v>
      </c>
      <c r="M101" s="2"/>
      <c r="N101" s="5">
        <v>3</v>
      </c>
      <c r="O101" s="3"/>
      <c r="P101" s="3"/>
      <c r="Q101" s="3"/>
      <c r="R101" s="3"/>
      <c r="S101" s="3"/>
      <c r="T101" s="3"/>
      <c r="U101" s="3"/>
      <c r="V101" s="3"/>
    </row>
    <row customHeight="true" ht="20" r="102">
      <c r="A102" s="2">
        <v>800013</v>
      </c>
      <c r="B102" s="5" t="str">
        <v>生菜鸡胸肉沙拉</v>
      </c>
      <c r="C102" s="1">
        <f>CONCATENATE(L102,"Name")</f>
      </c>
      <c r="D102" s="1">
        <f>CONCATENATE(L102,"Text")</f>
      </c>
      <c r="E102" s="2">
        <v>8</v>
      </c>
      <c r="F102" s="2">
        <f>N102*30</f>
      </c>
      <c r="G102" s="2"/>
      <c r="H102" s="1">
        <v>999</v>
      </c>
      <c r="I102" s="2"/>
      <c r="J102" s="1">
        <v>1</v>
      </c>
      <c r="K102" s="1">
        <f>200*N102</f>
      </c>
      <c r="L102" s="5" t="str">
        <v>IconLettuceAndChickenBreastSalad</v>
      </c>
      <c r="M102" s="2"/>
      <c r="N102" s="5">
        <v>3</v>
      </c>
      <c r="O102" s="3"/>
      <c r="P102" s="3"/>
      <c r="Q102" s="3"/>
      <c r="R102" s="3"/>
      <c r="S102" s="3"/>
      <c r="T102" s="3"/>
      <c r="U102" s="3"/>
      <c r="V102" s="3"/>
    </row>
    <row customHeight="true" ht="20" r="103">
      <c r="A103" s="2">
        <v>800014</v>
      </c>
      <c r="B103" s="5" t="str">
        <v>干煸豆角</v>
      </c>
      <c r="C103" s="1">
        <f>CONCATENATE(L103,"Name")</f>
      </c>
      <c r="D103" s="1">
        <f>CONCATENATE(L103,"Text")</f>
      </c>
      <c r="E103" s="2">
        <v>8</v>
      </c>
      <c r="F103" s="2">
        <f>N103*30</f>
      </c>
      <c r="G103" s="2"/>
      <c r="H103" s="1">
        <v>999</v>
      </c>
      <c r="I103" s="2"/>
      <c r="J103" s="1">
        <v>1</v>
      </c>
      <c r="K103" s="1">
        <f>200*N103</f>
      </c>
      <c r="L103" s="5" t="str">
        <v>IconDryFriedGreenBeans</v>
      </c>
      <c r="M103" s="2"/>
      <c r="N103" s="5">
        <v>3</v>
      </c>
      <c r="O103" s="3"/>
      <c r="P103" s="3"/>
      <c r="Q103" s="3"/>
      <c r="R103" s="3"/>
      <c r="S103" s="3"/>
      <c r="T103" s="3"/>
      <c r="U103" s="3"/>
      <c r="V103" s="3"/>
    </row>
    <row customHeight="true" ht="20" r="104">
      <c r="A104" s="2">
        <v>800015</v>
      </c>
      <c r="B104" s="5" t="str">
        <v>金针菇豆腐汤</v>
      </c>
      <c r="C104" s="1">
        <f>CONCATENATE(L104,"Name")</f>
      </c>
      <c r="D104" s="1">
        <f>CONCATENATE(L104,"Text")</f>
      </c>
      <c r="E104" s="2">
        <v>8</v>
      </c>
      <c r="F104" s="2">
        <f>N104*30</f>
      </c>
      <c r="G104" s="2"/>
      <c r="H104" s="1">
        <v>999</v>
      </c>
      <c r="I104" s="2"/>
      <c r="J104" s="1">
        <v>1</v>
      </c>
      <c r="K104" s="1">
        <f>200*N104</f>
      </c>
      <c r="L104" s="5" t="str">
        <v>IconEnokiMushroomAndTofuSoup</v>
      </c>
      <c r="M104" s="2"/>
      <c r="N104" s="5">
        <v>2</v>
      </c>
      <c r="O104" s="3"/>
      <c r="P104" s="3"/>
      <c r="Q104" s="3"/>
      <c r="R104" s="3"/>
      <c r="S104" s="3"/>
      <c r="T104" s="3"/>
      <c r="U104" s="3"/>
      <c r="V104" s="3"/>
    </row>
    <row customHeight="true" ht="20" r="105">
      <c r="A105" s="2">
        <v>800016</v>
      </c>
      <c r="B105" s="5" t="str">
        <v>鲫鱼鲜汤</v>
      </c>
      <c r="C105" s="1">
        <f>CONCATENATE(L105,"Name")</f>
      </c>
      <c r="D105" s="1">
        <f>CONCATENATE(L105,"Text")</f>
      </c>
      <c r="E105" s="2">
        <v>8</v>
      </c>
      <c r="F105" s="2">
        <f>N105*30</f>
      </c>
      <c r="G105" s="2"/>
      <c r="H105" s="1">
        <v>999</v>
      </c>
      <c r="I105" s="2"/>
      <c r="J105" s="1">
        <v>1</v>
      </c>
      <c r="K105" s="1">
        <f>200*N105</f>
      </c>
      <c r="L105" s="5" t="str">
        <v>IconCrucianCarpFreshSoup</v>
      </c>
      <c r="M105" s="2"/>
      <c r="N105" s="5">
        <v>3</v>
      </c>
      <c r="O105" s="3"/>
      <c r="P105" s="3"/>
      <c r="Q105" s="3"/>
      <c r="R105" s="3"/>
      <c r="S105" s="3"/>
      <c r="T105" s="3"/>
      <c r="U105" s="3"/>
      <c r="V105" s="3"/>
    </row>
    <row customHeight="true" ht="20" r="106">
      <c r="A106" s="2">
        <v>800017</v>
      </c>
      <c r="B106" s="5" t="str">
        <v>草鱼水煮鱼片</v>
      </c>
      <c r="C106" s="1">
        <f>CONCATENATE(L106,"Name")</f>
      </c>
      <c r="D106" s="1">
        <f>CONCATENATE(L106,"Text")</f>
      </c>
      <c r="E106" s="2">
        <v>8</v>
      </c>
      <c r="F106" s="2">
        <f>N106*30</f>
      </c>
      <c r="G106" s="2"/>
      <c r="H106" s="1">
        <v>999</v>
      </c>
      <c r="I106" s="2"/>
      <c r="J106" s="1">
        <v>1</v>
      </c>
      <c r="K106" s="1">
        <f>200*N106</f>
      </c>
      <c r="L106" s="5" t="str">
        <v>IconGrassCarpBoiledFishSlices</v>
      </c>
      <c r="M106" s="2"/>
      <c r="N106" s="5">
        <v>3</v>
      </c>
      <c r="O106" s="3"/>
      <c r="P106" s="3"/>
      <c r="Q106" s="3"/>
      <c r="R106" s="3"/>
      <c r="S106" s="3"/>
      <c r="T106" s="3"/>
      <c r="U106" s="3"/>
      <c r="V106" s="3"/>
    </row>
    <row customHeight="true" ht="20" r="107">
      <c r="A107" s="2">
        <v>800018</v>
      </c>
      <c r="B107" s="5" t="str">
        <v>糖醋鲤鱼</v>
      </c>
      <c r="C107" s="1">
        <f>CONCATENATE(L107,"Name")</f>
      </c>
      <c r="D107" s="1">
        <f>CONCATENATE(L107,"Text")</f>
      </c>
      <c r="E107" s="2">
        <v>8</v>
      </c>
      <c r="F107" s="2">
        <f>N107*30</f>
      </c>
      <c r="G107" s="2"/>
      <c r="H107" s="1">
        <v>999</v>
      </c>
      <c r="I107" s="2"/>
      <c r="J107" s="1">
        <v>1</v>
      </c>
      <c r="K107" s="1">
        <f>200*N107</f>
      </c>
      <c r="L107" s="5" t="str">
        <v>IconSweetAndSourCommonCarp</v>
      </c>
      <c r="M107" s="2"/>
      <c r="N107" s="5">
        <v>3</v>
      </c>
      <c r="O107" s="3"/>
      <c r="P107" s="3"/>
      <c r="Q107" s="3"/>
      <c r="R107" s="3"/>
      <c r="S107" s="3"/>
      <c r="T107" s="3"/>
      <c r="U107" s="3"/>
      <c r="V107" s="3"/>
    </row>
    <row customHeight="true" ht="20" r="108">
      <c r="A108" s="2">
        <v>800019</v>
      </c>
      <c r="B108" s="5" t="str">
        <v>花鲢鱼头煲</v>
      </c>
      <c r="C108" s="1">
        <f>CONCATENATE(L108,"Name")</f>
      </c>
      <c r="D108" s="1">
        <f>CONCATENATE(L108,"Text")</f>
      </c>
      <c r="E108" s="2">
        <v>8</v>
      </c>
      <c r="F108" s="2">
        <f>N108*30</f>
      </c>
      <c r="G108" s="2"/>
      <c r="H108" s="1">
        <v>999</v>
      </c>
      <c r="I108" s="2"/>
      <c r="J108" s="1">
        <v>1</v>
      </c>
      <c r="K108" s="1">
        <f>200*N108</f>
      </c>
      <c r="L108" s="5" t="str">
        <v>IconBigheadCarpFishHeadCasserole</v>
      </c>
      <c r="M108" s="2"/>
      <c r="N108" s="5">
        <v>3</v>
      </c>
      <c r="O108" s="3"/>
      <c r="P108" s="3"/>
      <c r="Q108" s="3"/>
      <c r="R108" s="3"/>
      <c r="S108" s="3"/>
      <c r="T108" s="3"/>
      <c r="U108" s="3"/>
      <c r="V108" s="3"/>
    </row>
    <row customHeight="true" ht="20" r="109">
      <c r="A109" s="2">
        <v>800020</v>
      </c>
      <c r="B109" s="5" t="str">
        <v>香煎罗非鱼</v>
      </c>
      <c r="C109" s="1">
        <f>CONCATENATE(L109,"Name")</f>
      </c>
      <c r="D109" s="1">
        <f>CONCATENATE(L109,"Text")</f>
      </c>
      <c r="E109" s="2">
        <v>8</v>
      </c>
      <c r="F109" s="2">
        <f>N109*30</f>
      </c>
      <c r="G109" s="2"/>
      <c r="H109" s="1">
        <v>999</v>
      </c>
      <c r="I109" s="2"/>
      <c r="J109" s="1">
        <v>1</v>
      </c>
      <c r="K109" s="1">
        <f>200*N109</f>
      </c>
      <c r="L109" s="5" t="str">
        <v>IconPanFriedTilapia</v>
      </c>
      <c r="M109" s="2"/>
      <c r="N109" s="5">
        <v>3</v>
      </c>
      <c r="O109" s="3"/>
      <c r="P109" s="3"/>
      <c r="Q109" s="3"/>
      <c r="R109" s="3"/>
      <c r="S109" s="3"/>
      <c r="T109" s="3"/>
      <c r="U109" s="3"/>
      <c r="V109" s="3"/>
    </row>
    <row customHeight="true" ht="20" r="110">
      <c r="A110" s="2">
        <v>800021</v>
      </c>
      <c r="B110" s="5" t="str">
        <v>红烧小黄鱼</v>
      </c>
      <c r="C110" s="1">
        <f>CONCATENATE(L110,"Name")</f>
      </c>
      <c r="D110" s="1">
        <f>CONCATENATE(L110,"Text")</f>
      </c>
      <c r="E110" s="2">
        <v>8</v>
      </c>
      <c r="F110" s="2">
        <f>N110*30</f>
      </c>
      <c r="G110" s="2"/>
      <c r="H110" s="1">
        <v>999</v>
      </c>
      <c r="I110" s="2"/>
      <c r="J110" s="1">
        <v>1</v>
      </c>
      <c r="K110" s="1">
        <f>200*N110</f>
      </c>
      <c r="L110" s="5" t="str">
        <v>IconBraisedSmallYellowCroaker</v>
      </c>
      <c r="M110" s="2"/>
      <c r="N110" s="5">
        <v>3</v>
      </c>
      <c r="O110" s="3"/>
      <c r="P110" s="3"/>
      <c r="Q110" s="3"/>
      <c r="R110" s="3"/>
      <c r="S110" s="3"/>
      <c r="T110" s="3"/>
      <c r="U110" s="3"/>
      <c r="V110" s="3"/>
    </row>
    <row customHeight="true" ht="20" r="111">
      <c r="A111" s="2">
        <v>800022</v>
      </c>
      <c r="B111" s="5" t="str">
        <v>清蒸鲈鱼</v>
      </c>
      <c r="C111" s="1">
        <f>CONCATENATE(L111,"Name")</f>
      </c>
      <c r="D111" s="1">
        <f>CONCATENATE(L111,"Text")</f>
      </c>
      <c r="E111" s="2">
        <v>8</v>
      </c>
      <c r="F111" s="2">
        <f>N111*30</f>
      </c>
      <c r="G111" s="2"/>
      <c r="H111" s="1">
        <v>999</v>
      </c>
      <c r="I111" s="2"/>
      <c r="J111" s="1">
        <v>1</v>
      </c>
      <c r="K111" s="1">
        <f>200*N111</f>
      </c>
      <c r="L111" s="5" t="str">
        <v>IconSteamedPerch</v>
      </c>
      <c r="M111" s="2"/>
      <c r="N111" s="5">
        <v>4</v>
      </c>
      <c r="O111" s="3"/>
      <c r="P111" s="3"/>
      <c r="Q111" s="3"/>
      <c r="R111" s="3"/>
      <c r="S111" s="3"/>
      <c r="T111" s="3"/>
      <c r="U111" s="3"/>
      <c r="V111" s="3"/>
    </row>
    <row customHeight="true" ht="20" r="112">
      <c r="A112" s="2">
        <v>800023</v>
      </c>
      <c r="B112" s="5" t="str">
        <v>黑鱼酸菜鱼</v>
      </c>
      <c r="C112" s="1">
        <f>CONCATENATE(L112,"Name")</f>
      </c>
      <c r="D112" s="1">
        <f>CONCATENATE(L112,"Text")</f>
      </c>
      <c r="E112" s="2">
        <v>8</v>
      </c>
      <c r="F112" s="2">
        <f>N112*30</f>
      </c>
      <c r="G112" s="2"/>
      <c r="H112" s="1">
        <v>999</v>
      </c>
      <c r="I112" s="2"/>
      <c r="J112" s="1">
        <v>1</v>
      </c>
      <c r="K112" s="1">
        <f>200*N112</f>
      </c>
      <c r="L112" s="5" t="str">
        <v>IconSnakeheadFishPickledCabbageSoup</v>
      </c>
      <c r="M112" s="2"/>
      <c r="N112" s="5">
        <v>4</v>
      </c>
      <c r="O112" s="3"/>
      <c r="P112" s="3"/>
      <c r="Q112" s="3"/>
      <c r="R112" s="3"/>
      <c r="S112" s="3"/>
      <c r="T112" s="3"/>
      <c r="U112" s="3"/>
      <c r="V112" s="3"/>
    </row>
    <row customHeight="true" ht="20" r="113">
      <c r="A113" s="2">
        <v>800024</v>
      </c>
      <c r="B113" s="5" t="str">
        <v>香草煎鲳鱼</v>
      </c>
      <c r="C113" s="1">
        <f>CONCATENATE(L113,"Name")</f>
      </c>
      <c r="D113" s="1">
        <f>CONCATENATE(L113,"Text")</f>
      </c>
      <c r="E113" s="2">
        <v>8</v>
      </c>
      <c r="F113" s="2">
        <f>N113*30</f>
      </c>
      <c r="G113" s="2"/>
      <c r="H113" s="1">
        <v>999</v>
      </c>
      <c r="I113" s="2"/>
      <c r="J113" s="1">
        <v>1</v>
      </c>
      <c r="K113" s="1">
        <f>200*N113</f>
      </c>
      <c r="L113" s="5" t="str">
        <v>IconHerbFriedSilverPomfret</v>
      </c>
      <c r="M113" s="2"/>
      <c r="N113" s="5">
        <v>4</v>
      </c>
      <c r="O113" s="3"/>
      <c r="P113" s="3"/>
      <c r="Q113" s="3"/>
      <c r="R113" s="3"/>
      <c r="S113" s="3"/>
      <c r="T113" s="3"/>
      <c r="U113" s="3"/>
      <c r="V113" s="3"/>
    </row>
    <row customHeight="true" ht="20" r="114">
      <c r="A114" s="2">
        <v>800025</v>
      </c>
      <c r="B114" s="5" t="str">
        <v>鱼露清蒸石斑鱼</v>
      </c>
      <c r="C114" s="1">
        <f>CONCATENATE(L114,"Name")</f>
      </c>
      <c r="D114" s="1">
        <f>CONCATENATE(L114,"Text")</f>
      </c>
      <c r="E114" s="2">
        <v>8</v>
      </c>
      <c r="F114" s="2">
        <f>N114*30</f>
      </c>
      <c r="G114" s="2"/>
      <c r="H114" s="1">
        <v>999</v>
      </c>
      <c r="I114" s="2"/>
      <c r="J114" s="1">
        <v>1</v>
      </c>
      <c r="K114" s="1">
        <f>200*N114</f>
      </c>
      <c r="L114" s="5" t="str">
        <v>IconFishSauceSteamedGrouper</v>
      </c>
      <c r="M114" s="2"/>
      <c r="N114" s="5">
        <v>4</v>
      </c>
      <c r="O114" s="3"/>
      <c r="P114" s="3"/>
      <c r="Q114" s="3"/>
      <c r="R114" s="3"/>
      <c r="S114" s="3"/>
      <c r="T114" s="3"/>
      <c r="U114" s="3"/>
      <c r="V114" s="3"/>
    </row>
    <row customHeight="true" ht="20" r="115">
      <c r="A115" s="2">
        <v>800026</v>
      </c>
      <c r="B115" s="5" t="str">
        <v>松茸焖大黄鱼</v>
      </c>
      <c r="C115" s="1">
        <f>CONCATENATE(L115,"Name")</f>
      </c>
      <c r="D115" s="1">
        <f>CONCATENATE(L115,"Text")</f>
      </c>
      <c r="E115" s="2">
        <v>8</v>
      </c>
      <c r="F115" s="2">
        <f>N115*30</f>
      </c>
      <c r="G115" s="2"/>
      <c r="H115" s="1">
        <v>999</v>
      </c>
      <c r="I115" s="2"/>
      <c r="J115" s="1">
        <v>1</v>
      </c>
      <c r="K115" s="1">
        <f>200*N115</f>
      </c>
      <c r="L115" s="5" t="str">
        <v>IconMatsutakeBraisedLargeYellowCroaker</v>
      </c>
      <c r="M115" s="2"/>
      <c r="N115" s="5">
        <v>4</v>
      </c>
      <c r="O115" s="3"/>
      <c r="P115" s="3"/>
      <c r="Q115" s="3"/>
      <c r="R115" s="3"/>
      <c r="S115" s="3"/>
      <c r="T115" s="3"/>
      <c r="U115" s="3"/>
      <c r="V115" s="3"/>
    </row>
    <row customHeight="true" ht="20" r="116">
      <c r="A116" s="2">
        <v>800027</v>
      </c>
      <c r="B116" s="5" t="str">
        <v>米醋蒸多宝鱼</v>
      </c>
      <c r="C116" s="1">
        <f>CONCATENATE(L116,"Name")</f>
      </c>
      <c r="D116" s="1">
        <f>CONCATENATE(L116,"Text")</f>
      </c>
      <c r="E116" s="2">
        <v>8</v>
      </c>
      <c r="F116" s="2">
        <f>N116*30</f>
      </c>
      <c r="G116" s="2"/>
      <c r="H116" s="1">
        <v>999</v>
      </c>
      <c r="I116" s="2"/>
      <c r="J116" s="1">
        <v>1</v>
      </c>
      <c r="K116" s="1">
        <f>200*N116</f>
      </c>
      <c r="L116" s="5" t="str">
        <v>IconRiceVinegarSteamedTurbot</v>
      </c>
      <c r="M116" s="2"/>
      <c r="N116" s="5">
        <v>4</v>
      </c>
      <c r="O116" s="3"/>
      <c r="P116" s="3"/>
      <c r="Q116" s="3"/>
      <c r="R116" s="3"/>
      <c r="S116" s="3"/>
      <c r="T116" s="3"/>
      <c r="U116" s="3"/>
      <c r="V116" s="3"/>
    </row>
    <row customHeight="true" ht="20" r="117">
      <c r="A117" s="2">
        <v>800028</v>
      </c>
      <c r="B117" s="5" t="str">
        <v>藏红花东星斑</v>
      </c>
      <c r="C117" s="1">
        <f>CONCATENATE(L117,"Name")</f>
      </c>
      <c r="D117" s="1">
        <f>CONCATENATE(L117,"Text")</f>
      </c>
      <c r="E117" s="2">
        <v>8</v>
      </c>
      <c r="F117" s="2">
        <f>N117*30</f>
      </c>
      <c r="G117" s="2"/>
      <c r="H117" s="1">
        <v>999</v>
      </c>
      <c r="I117" s="2"/>
      <c r="J117" s="1">
        <v>1</v>
      </c>
      <c r="K117" s="1">
        <f>200*N117</f>
      </c>
      <c r="L117" s="5" t="str">
        <v>IconSaffronLeopardCoralGrouper</v>
      </c>
      <c r="M117" s="2"/>
      <c r="N117" s="5">
        <v>5</v>
      </c>
      <c r="O117" s="3"/>
      <c r="P117" s="3"/>
      <c r="Q117" s="3"/>
      <c r="R117" s="3"/>
      <c r="S117" s="3"/>
      <c r="T117" s="3"/>
      <c r="U117" s="3"/>
      <c r="V117" s="3"/>
    </row>
    <row customHeight="true" ht="20" r="118">
      <c r="A118" s="2">
        <v>800029</v>
      </c>
      <c r="B118" s="5" t="str">
        <v>香草烤鳕鱼</v>
      </c>
      <c r="C118" s="1">
        <f>CONCATENATE(L118,"Name")</f>
      </c>
      <c r="D118" s="1">
        <f>CONCATENATE(L118,"Text")</f>
      </c>
      <c r="E118" s="2">
        <v>8</v>
      </c>
      <c r="F118" s="2">
        <f>N118*30</f>
      </c>
      <c r="G118" s="2"/>
      <c r="H118" s="1">
        <v>999</v>
      </c>
      <c r="I118" s="2"/>
      <c r="J118" s="1">
        <v>1</v>
      </c>
      <c r="K118" s="1">
        <f>200*N118</f>
      </c>
      <c r="L118" s="5" t="str">
        <v>IconHerbBakedAtlanticCod</v>
      </c>
      <c r="M118" s="2"/>
      <c r="N118" s="5">
        <v>4</v>
      </c>
      <c r="O118" s="3"/>
      <c r="P118" s="3"/>
      <c r="Q118" s="3"/>
      <c r="R118" s="3"/>
      <c r="S118" s="3"/>
      <c r="T118" s="3"/>
      <c r="U118" s="3"/>
      <c r="V118" s="3"/>
    </row>
    <row customHeight="true" ht="20" r="119">
      <c r="A119" s="2">
        <v>800030</v>
      </c>
      <c r="B119" s="5" t="str">
        <v>银鱼蛋羹</v>
      </c>
      <c r="C119" s="1">
        <f>CONCATENATE(L119,"Name")</f>
      </c>
      <c r="D119" s="1">
        <f>CONCATENATE(L119,"Text")</f>
      </c>
      <c r="E119" s="2">
        <v>8</v>
      </c>
      <c r="F119" s="2">
        <f>N119*30</f>
      </c>
      <c r="G119" s="2"/>
      <c r="H119" s="1">
        <v>999</v>
      </c>
      <c r="I119" s="2"/>
      <c r="J119" s="1">
        <v>1</v>
      </c>
      <c r="K119" s="1">
        <f>200*N119</f>
      </c>
      <c r="L119" s="5" t="str">
        <v>IconWhitebaitEggCustard</v>
      </c>
      <c r="M119" s="2"/>
      <c r="N119" s="5">
        <v>4</v>
      </c>
      <c r="O119" s="3"/>
      <c r="P119" s="3"/>
      <c r="Q119" s="3"/>
      <c r="R119" s="3"/>
      <c r="S119" s="3"/>
      <c r="T119" s="3"/>
      <c r="U119" s="3"/>
      <c r="V119" s="3"/>
    </row>
    <row customHeight="true" ht="20" r="120">
      <c r="A120" s="2">
        <v>800031</v>
      </c>
      <c r="B120" s="5" t="str">
        <v>松鼠鳜鱼</v>
      </c>
      <c r="C120" s="1">
        <f>CONCATENATE(L120,"Name")</f>
      </c>
      <c r="D120" s="1">
        <f>CONCATENATE(L120,"Text")</f>
      </c>
      <c r="E120" s="2">
        <v>8</v>
      </c>
      <c r="F120" s="2">
        <f>N120*30</f>
      </c>
      <c r="G120" s="2"/>
      <c r="H120" s="1">
        <v>999</v>
      </c>
      <c r="I120" s="2"/>
      <c r="J120" s="1">
        <v>1</v>
      </c>
      <c r="K120" s="1">
        <f>200*N120</f>
      </c>
      <c r="L120" s="5" t="str">
        <v>IconSquirrelShapedMandarinFish</v>
      </c>
      <c r="M120" s="2"/>
      <c r="N120" s="5">
        <v>5</v>
      </c>
      <c r="O120" s="3"/>
      <c r="P120" s="3"/>
      <c r="Q120" s="3"/>
      <c r="R120" s="3"/>
      <c r="S120" s="3"/>
      <c r="T120" s="3"/>
      <c r="U120" s="3"/>
      <c r="V120" s="3"/>
    </row>
    <row customHeight="true" ht="20" r="121">
      <c r="A121" s="2">
        <v>800032</v>
      </c>
      <c r="B121" s="5" t="str">
        <v>香煎马鲛鱼</v>
      </c>
      <c r="C121" s="1">
        <f>CONCATENATE(L121,"Name")</f>
      </c>
      <c r="D121" s="1">
        <f>CONCATENATE(L121,"Text")</f>
      </c>
      <c r="E121" s="2">
        <v>8</v>
      </c>
      <c r="F121" s="2">
        <f>N121*30</f>
      </c>
      <c r="G121" s="2"/>
      <c r="H121" s="1">
        <v>999</v>
      </c>
      <c r="I121" s="2"/>
      <c r="J121" s="1">
        <v>1</v>
      </c>
      <c r="K121" s="1">
        <f>200*N121</f>
      </c>
      <c r="L121" s="5" t="str">
        <v>IconPanFriedSpanishMackerel</v>
      </c>
      <c r="M121" s="2"/>
      <c r="N121" s="5">
        <v>4</v>
      </c>
      <c r="O121" s="3"/>
      <c r="P121" s="3"/>
      <c r="Q121" s="3"/>
      <c r="R121" s="3"/>
      <c r="S121" s="3"/>
      <c r="T121" s="3"/>
      <c r="U121" s="3"/>
      <c r="V121" s="3"/>
    </row>
    <row customHeight="true" ht="20" r="122">
      <c r="A122" s="2">
        <v>800033</v>
      </c>
      <c r="B122" s="5" t="str">
        <v>古法蒸长江鲥鱼</v>
      </c>
      <c r="C122" s="1">
        <f>CONCATENATE(L122,"Name")</f>
      </c>
      <c r="D122" s="1">
        <f>CONCATENATE(L122,"Text")</f>
      </c>
      <c r="E122" s="2">
        <v>8</v>
      </c>
      <c r="F122" s="2">
        <f>N122*30</f>
      </c>
      <c r="G122" s="2"/>
      <c r="H122" s="1">
        <v>999</v>
      </c>
      <c r="I122" s="2"/>
      <c r="J122" s="1">
        <v>1</v>
      </c>
      <c r="K122" s="1">
        <f>200*N122</f>
      </c>
      <c r="L122" s="5" t="str">
        <v>IconAncientSteamedYangtzeShad</v>
      </c>
      <c r="M122" s="2"/>
      <c r="N122" s="5">
        <v>5</v>
      </c>
      <c r="O122" s="3"/>
      <c r="P122" s="3"/>
      <c r="Q122" s="3"/>
      <c r="R122" s="3"/>
      <c r="S122" s="3"/>
      <c r="T122" s="3"/>
      <c r="U122" s="3"/>
      <c r="V122" s="3"/>
    </row>
    <row customHeight="true" ht="20" r="123">
      <c r="A123" s="2">
        <v>800034</v>
      </c>
      <c r="B123" s="5" t="str">
        <v>松茸金枪鱼刺身</v>
      </c>
      <c r="C123" s="1">
        <f>CONCATENATE(L123,"Name")</f>
      </c>
      <c r="D123" s="1">
        <f>CONCATENATE(L123,"Text")</f>
      </c>
      <c r="E123" s="2">
        <v>8</v>
      </c>
      <c r="F123" s="2">
        <f>N123*30</f>
      </c>
      <c r="G123" s="2"/>
      <c r="H123" s="1">
        <v>999</v>
      </c>
      <c r="I123" s="2"/>
      <c r="J123" s="1">
        <v>1</v>
      </c>
      <c r="K123" s="1">
        <f>200*N123</f>
      </c>
      <c r="L123" s="5" t="str">
        <v>IconMatsutakeTunaSashimi</v>
      </c>
      <c r="M123" s="2"/>
      <c r="N123" s="5">
        <v>5</v>
      </c>
      <c r="O123" s="3"/>
      <c r="P123" s="3"/>
      <c r="Q123" s="3"/>
      <c r="R123" s="3"/>
      <c r="S123" s="3"/>
      <c r="T123" s="3"/>
      <c r="U123" s="3"/>
      <c r="V123" s="3"/>
    </row>
    <row customHeight="true" ht="20" r="124">
      <c r="A124" s="2">
        <v>800035</v>
      </c>
      <c r="B124" s="5" t="str">
        <v>白鲢鱼丸汤</v>
      </c>
      <c r="C124" s="1">
        <f>CONCATENATE(L124,"Name")</f>
      </c>
      <c r="D124" s="1">
        <f>CONCATENATE(L124,"Text")</f>
      </c>
      <c r="E124" s="2">
        <v>8</v>
      </c>
      <c r="F124" s="2">
        <f>N124*30</f>
      </c>
      <c r="G124" s="2"/>
      <c r="H124" s="1">
        <v>999</v>
      </c>
      <c r="I124" s="2"/>
      <c r="J124" s="1">
        <v>1</v>
      </c>
      <c r="K124" s="1">
        <f>200*N124</f>
      </c>
      <c r="L124" s="5" t="str">
        <v>IconSilverCarpFishBallSoup</v>
      </c>
      <c r="M124" s="2"/>
      <c r="N124" s="5">
        <v>2</v>
      </c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9"/>
    <col collapsed="false" customWidth="true" hidden="false" max="3" min="3" style="0" width="103"/>
    <col collapsed="false" customWidth="true" hidden="false" max="4" min="4" style="0" width="14"/>
    <col collapsed="false" customWidth="true" hidden="false" max="5" min="5" style="0" width="39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35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12" t="str">
        <v>Id</v>
      </c>
      <c r="B1" s="1" t="str">
        <v>Name</v>
      </c>
      <c r="C1" s="1" t="str">
        <v>Desc</v>
      </c>
      <c r="D1" s="1" t="str">
        <v>Type</v>
      </c>
      <c r="E1" s="1" t="str">
        <v>TypeNum</v>
      </c>
      <c r="F1" s="1" t="str">
        <v>Synthesis</v>
      </c>
      <c r="G1" s="1" t="str">
        <v>MaxNum</v>
      </c>
      <c r="H1" s="1" t="str">
        <v>Shop</v>
      </c>
      <c r="I1" s="1" t="str">
        <v>CurrencyType</v>
      </c>
      <c r="J1" s="1" t="str">
        <v>Value</v>
      </c>
      <c r="K1" s="1" t="str">
        <v>Icon</v>
      </c>
      <c r="L1" s="1" t="str">
        <v>PurchaseRestriction</v>
      </c>
      <c r="M1" s="1" t="str">
        <v>Quality</v>
      </c>
      <c r="N1" s="3"/>
      <c r="O1" s="3"/>
      <c r="P1" s="3"/>
      <c r="Q1" s="3"/>
      <c r="R1" s="3"/>
      <c r="S1" s="3"/>
      <c r="T1" s="3"/>
      <c r="U1" s="3"/>
    </row>
    <row r="2">
      <c r="A2" s="1" t="str">
        <v>long</v>
      </c>
      <c r="B2" s="1" t="str">
        <v>str</v>
      </c>
      <c r="C2" s="1" t="str">
        <v>str</v>
      </c>
      <c r="D2" s="1" t="str">
        <v>int</v>
      </c>
      <c r="E2" s="1" t="str">
        <v>int[]</v>
      </c>
      <c r="F2" s="1" t="str">
        <v>long</v>
      </c>
      <c r="G2" s="1" t="str">
        <v>int</v>
      </c>
      <c r="H2" s="1" t="str">
        <v>int</v>
      </c>
      <c r="I2" s="1" t="str">
        <v>int</v>
      </c>
      <c r="J2" s="1" t="str">
        <v>int</v>
      </c>
      <c r="K2" s="1" t="str">
        <v>str</v>
      </c>
      <c r="L2" s="1" t="str">
        <v>int[]</v>
      </c>
      <c r="M2" s="1" t="str">
        <v>int</v>
      </c>
      <c r="N2" s="3"/>
      <c r="O2" s="3"/>
      <c r="P2" s="3"/>
      <c r="Q2" s="3"/>
      <c r="R2" s="3"/>
      <c r="S2" s="3"/>
      <c r="T2" s="3"/>
      <c r="U2" s="3"/>
    </row>
    <row r="3">
      <c r="A3" s="1" t="str">
        <v>id</v>
      </c>
      <c r="B3" s="1" t="str">
        <v>名称</v>
      </c>
      <c r="C3" s="1" t="str">
        <v>描述</v>
      </c>
      <c r="D3" s="1" t="str">
        <v>道具类型</v>
      </c>
      <c r="E3" s="1" t="str">
        <v>对应数值</v>
      </c>
      <c r="F3" s="1" t="str">
        <v>合成</v>
      </c>
      <c r="G3" s="1" t="str">
        <v>背包最大值</v>
      </c>
      <c r="H3" s="1" t="str">
        <v>出售商店</v>
      </c>
      <c r="I3" s="1" t="str">
        <v>货币类型</v>
      </c>
      <c r="J3" s="1" t="str">
        <v>货币价格</v>
      </c>
      <c r="K3" s="1" t="str">
        <v>图片名称</v>
      </c>
      <c r="L3" s="1" t="str">
        <v>每日限购</v>
      </c>
      <c r="M3" s="1" t="str">
        <v>品质</v>
      </c>
      <c r="N3" s="3"/>
      <c r="O3" s="3"/>
      <c r="P3" s="3"/>
      <c r="Q3" s="3"/>
      <c r="R3" s="3"/>
      <c r="S3" s="3"/>
      <c r="T3" s="3"/>
      <c r="U3" s="3"/>
    </row>
    <row r="4">
      <c r="A4" s="1">
        <v>600002</v>
      </c>
      <c r="B4" s="1" t="str">
        <v>土豆</v>
      </c>
      <c r="C4" s="1" t="str">
        <v>粉糯厚实的黄皮根茎，能红烧、煎炸、焖炖、做成土豆泥。</v>
      </c>
      <c r="D4" s="1">
        <v>6</v>
      </c>
      <c r="E4" s="1"/>
      <c r="F4" s="1"/>
      <c r="G4" s="1">
        <v>999</v>
      </c>
      <c r="H4" s="1">
        <v>2</v>
      </c>
      <c r="I4" s="1">
        <v>1</v>
      </c>
      <c r="J4" s="1">
        <f>50*M4</f>
      </c>
      <c r="K4" s="1" t="str">
        <v>Potato</v>
      </c>
      <c r="L4" s="1" t="str">
        <v>1+20</v>
      </c>
      <c r="M4" s="1">
        <v>1</v>
      </c>
      <c r="N4" s="3"/>
      <c r="O4" s="3"/>
      <c r="P4" s="3"/>
      <c r="Q4" s="3"/>
      <c r="R4" s="3"/>
      <c r="S4" s="3"/>
      <c r="T4" s="3"/>
      <c r="U4" s="3"/>
    </row>
    <row r="5">
      <c r="A5" s="1">
        <v>600005</v>
      </c>
      <c r="B5" s="1" t="str">
        <v>番茄</v>
      </c>
      <c r="C5" s="1" t="str">
        <v>酸甜多汁的红色食材，适合做汤或炒菜。</v>
      </c>
      <c r="D5" s="1">
        <v>6</v>
      </c>
      <c r="E5" s="1"/>
      <c r="F5" s="1"/>
      <c r="G5" s="1">
        <v>999</v>
      </c>
      <c r="H5" s="1">
        <v>2</v>
      </c>
      <c r="I5" s="1">
        <v>1</v>
      </c>
      <c r="J5" s="1">
        <f>50*M5</f>
      </c>
      <c r="K5" s="1" t="str">
        <v>Tomato</v>
      </c>
      <c r="L5" s="1" t="str">
        <v>1+20</v>
      </c>
      <c r="M5" s="1">
        <v>1</v>
      </c>
      <c r="N5" s="3"/>
      <c r="O5" s="3"/>
      <c r="P5" s="3"/>
      <c r="Q5" s="3"/>
      <c r="R5" s="3"/>
      <c r="S5" s="3"/>
      <c r="T5" s="3"/>
      <c r="U5" s="3"/>
    </row>
    <row r="6">
      <c r="A6" s="1">
        <v>600006</v>
      </c>
      <c r="B6" s="1" t="str">
        <v>鸡蛋</v>
      </c>
      <c r="C6" s="1" t="str">
        <v>鲜香百搭的禽蛋食材，煎蛋、炒蛋、蒸蛋、配菜煮汤皆宜。</v>
      </c>
      <c r="D6" s="1">
        <v>6</v>
      </c>
      <c r="E6" s="1"/>
      <c r="F6" s="1"/>
      <c r="G6" s="1">
        <v>999</v>
      </c>
      <c r="H6" s="1">
        <v>2</v>
      </c>
      <c r="I6" s="1">
        <v>1</v>
      </c>
      <c r="J6" s="1">
        <f>50*M6</f>
      </c>
      <c r="K6" s="9" t="str">
        <v>Egg</v>
      </c>
      <c r="L6" s="1" t="str">
        <v>1+20</v>
      </c>
      <c r="M6" s="1">
        <v>1</v>
      </c>
      <c r="N6" s="3"/>
      <c r="O6" s="3"/>
      <c r="P6" s="3"/>
      <c r="Q6" s="3"/>
      <c r="R6" s="3"/>
      <c r="S6" s="3"/>
      <c r="T6" s="3"/>
      <c r="U6" s="3"/>
    </row>
    <row r="7">
      <c r="A7" s="1">
        <v>600007</v>
      </c>
      <c r="B7" s="1" t="str">
        <v>猪肉</v>
      </c>
      <c r="C7" s="1" t="str">
        <v>肥瘦相间的猪肉，红烧、卤制、煸炒、炖菜风味浓郁。</v>
      </c>
      <c r="D7" s="1">
        <v>6</v>
      </c>
      <c r="E7" s="1"/>
      <c r="F7" s="1"/>
      <c r="G7" s="1">
        <v>999</v>
      </c>
      <c r="H7" s="1">
        <v>2</v>
      </c>
      <c r="I7" s="1">
        <v>1</v>
      </c>
      <c r="J7" s="1">
        <f>50*M7</f>
      </c>
      <c r="K7" s="9" t="str">
        <v>PorkBelly</v>
      </c>
      <c r="L7" s="1" t="str">
        <v>1+20</v>
      </c>
      <c r="M7" s="1">
        <v>1</v>
      </c>
      <c r="N7" s="3"/>
      <c r="O7" s="3"/>
      <c r="P7" s="3"/>
      <c r="Q7" s="3"/>
      <c r="R7" s="3"/>
      <c r="S7" s="3"/>
      <c r="T7" s="3"/>
      <c r="U7" s="3"/>
    </row>
    <row r="8">
      <c r="A8" s="1">
        <v>600012</v>
      </c>
      <c r="B8" s="1" t="str">
        <v>香菇</v>
      </c>
      <c r="C8" s="1" t="str">
        <v>醇厚鲜香的菌菇干货 / 鲜品，炖肉、煲汤、配菜提鲜效果佳。</v>
      </c>
      <c r="D8" s="1">
        <v>6</v>
      </c>
      <c r="E8" s="1"/>
      <c r="F8" s="1"/>
      <c r="G8" s="1">
        <v>999</v>
      </c>
      <c r="H8" s="1">
        <v>2</v>
      </c>
      <c r="I8" s="1">
        <v>1</v>
      </c>
      <c r="J8" s="1">
        <f>50*M8</f>
      </c>
      <c r="K8" s="9" t="str">
        <v>ShiitakeMushroom</v>
      </c>
      <c r="L8" s="1" t="str">
        <v>1+20</v>
      </c>
      <c r="M8" s="1">
        <v>1</v>
      </c>
      <c r="N8" s="3"/>
      <c r="O8" s="3"/>
      <c r="P8" s="3"/>
      <c r="Q8" s="3"/>
      <c r="R8" s="3"/>
      <c r="S8" s="3"/>
      <c r="T8" s="3"/>
      <c r="U8" s="3"/>
    </row>
    <row r="9">
      <c r="A9" s="1">
        <v>600015</v>
      </c>
      <c r="B9" s="1" t="str">
        <v>胡萝卜</v>
      </c>
      <c r="C9" s="9" t="str">
        <v>甘甜脆爽的橙红色根茎，清炒、炖汤、配菜配色增甜。</v>
      </c>
      <c r="D9" s="1">
        <v>6</v>
      </c>
      <c r="E9" s="1"/>
      <c r="F9" s="1"/>
      <c r="G9" s="1">
        <v>999</v>
      </c>
      <c r="H9" s="1">
        <v>2</v>
      </c>
      <c r="I9" s="1">
        <v>1</v>
      </c>
      <c r="J9" s="1">
        <f>50*M9</f>
      </c>
      <c r="K9" s="1" t="str">
        <v>Carrot</v>
      </c>
      <c r="L9" s="1" t="str">
        <v>1+20</v>
      </c>
      <c r="M9" s="1">
        <v>1</v>
      </c>
      <c r="N9" s="3"/>
      <c r="O9" s="3"/>
      <c r="P9" s="3"/>
      <c r="Q9" s="3"/>
      <c r="R9" s="3"/>
      <c r="S9" s="3"/>
      <c r="T9" s="3"/>
      <c r="U9" s="3"/>
    </row>
    <row r="10">
      <c r="A10" s="1">
        <v>600017</v>
      </c>
      <c r="B10" s="1" t="str">
        <v>鸡肉</v>
      </c>
      <c r="C10" s="1" t="str">
        <v>低脂紧实的瘦肉食材，切丝爆炒、水煮、香煎、卤制。（有几率买到变异的鸡 异世界）</v>
      </c>
      <c r="D10" s="1">
        <v>6</v>
      </c>
      <c r="E10" s="1"/>
      <c r="F10" s="1"/>
      <c r="G10" s="1">
        <v>999</v>
      </c>
      <c r="H10" s="1">
        <v>2</v>
      </c>
      <c r="I10" s="1">
        <v>1</v>
      </c>
      <c r="J10" s="1">
        <f>50*M10</f>
      </c>
      <c r="K10" s="9" t="str">
        <v>ChickenBreast</v>
      </c>
      <c r="L10" s="1" t="str">
        <v>1+20</v>
      </c>
      <c r="M10" s="1">
        <v>1</v>
      </c>
      <c r="N10" s="3"/>
      <c r="O10" s="3"/>
      <c r="P10" s="3"/>
      <c r="Q10" s="3"/>
      <c r="R10" s="3"/>
      <c r="S10" s="3"/>
      <c r="T10" s="3"/>
      <c r="U10" s="3"/>
    </row>
    <row r="11">
      <c r="A11" s="3">
        <v>620000</v>
      </c>
      <c r="B11" s="10" t="str">
        <v>食用精盐</v>
      </c>
      <c r="C11" s="10" t="str">
        <v>最基础调味原料，去腥提鲜，烹制家常鱼类必备，产量极大，随处可采购。</v>
      </c>
      <c r="D11" s="1">
        <v>6</v>
      </c>
      <c r="E11" s="3"/>
      <c r="F11" s="3"/>
      <c r="G11" s="1">
        <v>999</v>
      </c>
      <c r="H11" s="1">
        <v>1</v>
      </c>
      <c r="I11" s="1">
        <v>1</v>
      </c>
      <c r="J11" s="1">
        <f>50*M11</f>
      </c>
      <c r="K11" s="10" t="str">
        <v>EdibleRefinedSalt</v>
      </c>
      <c r="L11" s="3"/>
      <c r="M11" s="3">
        <v>1</v>
      </c>
      <c r="N11" s="3"/>
      <c r="O11" s="3"/>
      <c r="P11" s="3"/>
      <c r="Q11" s="3"/>
      <c r="R11" s="3"/>
      <c r="S11" s="3"/>
      <c r="T11" s="3"/>
      <c r="U11" s="3"/>
    </row>
    <row r="12">
      <c r="A12" s="3">
        <v>620001</v>
      </c>
      <c r="B12" s="10" t="str">
        <v>白砂糖</v>
      </c>
      <c r="C12" s="10" t="str">
        <v>中和腥涩、红烧卤制必备，甜品、腌制食材通用基础调料，量产易得。</v>
      </c>
      <c r="D12" s="1">
        <v>6</v>
      </c>
      <c r="E12" s="3"/>
      <c r="F12" s="3"/>
      <c r="G12" s="1">
        <v>999</v>
      </c>
      <c r="H12" s="1">
        <v>1</v>
      </c>
      <c r="I12" s="1">
        <v>1</v>
      </c>
      <c r="J12" s="1">
        <f>50*M12</f>
      </c>
      <c r="K12" s="10" t="str">
        <v>WhiteGranulatedSugar</v>
      </c>
      <c r="L12" s="3"/>
      <c r="M12" s="3">
        <v>1</v>
      </c>
      <c r="N12" s="3"/>
      <c r="O12" s="3"/>
      <c r="P12" s="3"/>
      <c r="Q12" s="3"/>
      <c r="R12" s="3"/>
      <c r="S12" s="3"/>
      <c r="T12" s="3"/>
      <c r="U12" s="3"/>
    </row>
    <row r="13">
      <c r="A13" s="3">
        <v>800000</v>
      </c>
      <c r="B13" s="3" t="str">
        <v>拼好饭</v>
      </c>
      <c r="C13" s="3" t="str">
        <v>一份色不好，香没有，味不全的能吃的饭</v>
      </c>
      <c r="D13" s="3">
        <v>8</v>
      </c>
      <c r="E13" s="3">
        <f>M13*30</f>
      </c>
      <c r="F13" s="3"/>
      <c r="G13" s="1">
        <v>999</v>
      </c>
      <c r="H13" s="3"/>
      <c r="I13" s="1">
        <v>1</v>
      </c>
      <c r="J13" s="1">
        <f>200*M13</f>
      </c>
      <c r="K13" s="3" t="str">
        <v>ArrangeTheMeal</v>
      </c>
      <c r="L13" s="3"/>
      <c r="M13" s="10">
        <v>1</v>
      </c>
    </row>
    <row r="14">
      <c r="A14" s="1">
        <v>1</v>
      </c>
      <c r="B14" s="1" t="str">
        <v>豆腐</v>
      </c>
      <c r="C14" s="1" t="str">
        <v>嫩滑绵软的豆制品，煎炒、煮汤、红烧、做酿菜都适配。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">
        <v>9</v>
      </c>
      <c r="B15" s="7" t="str">
        <v>南瓜</v>
      </c>
      <c r="C15" s="7" t="str">
        <v>（有概率买到有脸的南瓜 异世界）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3">
        <v>10</v>
      </c>
      <c r="B16" s="11" t="str">
        <v>牛肉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A17" s="3">
        <v>11</v>
      </c>
      <c r="B17" s="8" t="str">
        <v>米饭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A18" s="3">
        <v>12</v>
      </c>
      <c r="B18" s="3" t="str">
        <v>包菜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A19" s="3">
        <v>13</v>
      </c>
      <c r="B19" s="7" t="str">
        <v>生菜</v>
      </c>
      <c r="C19" s="3" t="str">
        <v>（有概率买到曼德拉草 异世界）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A20" s="3">
        <v>14</v>
      </c>
      <c r="B20" s="8" t="str">
        <v>洋葱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A21" s="3">
        <v>15</v>
      </c>
      <c r="B21" s="3" t="str">
        <v>面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3">
        <v>16</v>
      </c>
      <c r="B22" s="7" t="str">
        <v>红豆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3">
        <v>17</v>
      </c>
      <c r="B23" s="3" t="str">
        <v>海苔（紫菜）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3">
        <v>19</v>
      </c>
      <c r="B24" s="7" t="str">
        <v>水果-苹果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3">
        <v>20</v>
      </c>
      <c r="B25" s="7" t="str">
        <v>水果-香蕉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3">
        <v>21</v>
      </c>
      <c r="B26" s="7" t="str">
        <v>水果-柠檬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3">
        <v>22</v>
      </c>
      <c r="B27" s="7" t="str">
        <v>水果-芒果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3">
        <v>23</v>
      </c>
      <c r="B28" s="7" t="str">
        <v>水果-西瓜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3">
        <v>24</v>
      </c>
      <c r="B29" s="7" t="str">
        <v>水果-草莓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4">
        <v>610019</v>
      </c>
      <c r="B30" s="3" t="str">
        <v>金枪鱼</v>
      </c>
      <c r="C30" s="3" t="str">
        <v>大洋顶级洄游海鱼，大腹鱼肉油脂绵密，日式高端刺身天花板，全球限额捕捞、国际配额管控，售价极其昂贵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3">
        <v>3</v>
      </c>
      <c r="B31" s="7" t="str">
        <v>海鲈鱼</v>
      </c>
      <c r="C31" s="7" t="str">
        <v>最常见普通的鱼类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3">
        <v>4</v>
      </c>
      <c r="B32" s="3" t="str">
        <v>三文鱼</v>
      </c>
      <c r="C32" s="3" t="str">
        <v>大西洋鲑最常用，鱼腹油脂饱满，生食手握、卷寿司标配（鲑鱼）</v>
      </c>
      <c r="D32" s="3">
        <v>140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3">
        <v>5</v>
      </c>
      <c r="B33" s="3" t="str">
        <v>比目鱼</v>
      </c>
      <c r="C33" s="3" t="str">
        <v>切厚鱼肉片，肉质雪白细腻、汁水足，少油不腻，高端套餐选用。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3">
        <v>6</v>
      </c>
      <c r="B34" s="3" t="str">
        <v>鰤鱼</v>
      </c>
      <c r="C34" s="3" t="str">
        <v>优质可超普通三文鱼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3">
        <v>7</v>
      </c>
      <c r="B35" s="3" t="str">
        <v>鳗鱼</v>
      </c>
      <c r="C35" s="3" t="str">
        <v>切段裹衣油炸，鱼肉肥厚软糯、油脂适中，外酥内里绵密，高级天妇罗 Omakase 常客，区别蒲烧鳗鱼。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3">
        <v>8</v>
      </c>
      <c r="B36" s="3" t="str">
        <v>竹荚鱼</v>
      </c>
      <c r="C36" s="3" t="str">
        <v>去骨切厚片，肉质紧实少油，炸后鱼肉嫩弹，居酒屋平价海鲜天妇罗常用。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3">
        <v>9</v>
      </c>
      <c r="B37" s="7" t="str">
        <v>秋刀鱼</v>
      </c>
      <c r="C37" s="3" t="str">
        <v>鱼肉细嫩、油脂适中，鱼肠带微苦是特色，日本人吃鱼基本保留内脏；鱼刺细且集中在中间，肉质雪白鲜甜。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3">
        <v>10</v>
      </c>
      <c r="B38" s="7" t="str">
        <v>青花魚</v>
      </c>
      <c r="C38" s="3" t="str">
        <v>肉紧实油润、鱼味浓重，极容易变质，生鲜很少直接刺身，多用醋腌保鲜。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3">
        <v>11</v>
      </c>
      <c r="B39" t="str">
        <v>鲷鱼</v>
      </c>
      <c r="C39" s="7" t="str">
        <v>金目鲷340（最贵的刺身食材），真鲷50便宜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3">
        <v>12</v>
      </c>
      <c r="B40" s="7" t="str">
        <v>河豚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3">
        <v>13</v>
      </c>
      <c r="B41" s="3" t="str">
        <v>章鱼</v>
      </c>
      <c r="C41" s="3" t="str">
        <v>章鱼触手（异世界）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3">
        <v>14</v>
      </c>
      <c r="B42" s="3" t="str">
        <v>鱿鱼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3">
        <v>15</v>
      </c>
      <c r="B43" s="3" t="str">
        <v>螃蟹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3">
        <v>16</v>
      </c>
      <c r="B44" s="7" t="str">
        <v>龙虾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3">
        <v>17</v>
      </c>
      <c r="B45" s="3" t="str">
        <v>大虾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3">
        <v>18</v>
      </c>
      <c r="B46" s="3" t="str">
        <v>扇贝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3">
        <v>19</v>
      </c>
      <c r="B47" t="str">
        <v>生蚝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3">
        <v>20</v>
      </c>
      <c r="B48" s="7" t="str">
        <v>北极贝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customHeight="true" ht="19" r="49">
      <c r="A49" s="3">
        <v>21</v>
      </c>
      <c r="B49" s="7" t="str">
        <v>安康鱼</v>
      </c>
      <c r="C49" s="7"/>
    </row>
    <row r="50">
      <c r="A50" s="3">
        <v>3</v>
      </c>
      <c r="B50" s="10" t="str">
        <v>酱油</v>
      </c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3">
        <v>4</v>
      </c>
      <c r="B51" s="3" t="str">
        <v>芥末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3">
        <v>5</v>
      </c>
      <c r="B52" s="3" t="str">
        <v>面粉</v>
      </c>
      <c r="C52" s="3" t="str">
        <v>用于制作甜点 小吃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3">
        <v>6</v>
      </c>
      <c r="B53" s="3" t="str">
        <v>咖喱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3">
        <v>7</v>
      </c>
      <c r="B54" s="3" t="str">
        <v>高汤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3">
        <v>8</v>
      </c>
      <c r="B55" s="3" t="str">
        <v>芝士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3">
        <v>9</v>
      </c>
      <c r="B56" s="7" t="str">
        <v>黄油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3">
        <v>10</v>
      </c>
      <c r="B57" s="7" t="str">
        <v>牛奶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3">
        <v>11</v>
      </c>
      <c r="B58" s="7" t="str">
        <v>奶油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3">
        <v>12</v>
      </c>
      <c r="B59" s="7" t="str">
        <v>葡萄酒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customHeight="true" ht="74.64398734177215" r="60">
      <c r="A60" s="3">
        <v>1</v>
      </c>
      <c r="B60" s="3" t="str">
        <v>触手怪意面 （触手魔物料理）</v>
      </c>
      <c r="C60" s="3" t="str">
        <v>章鱼触手+面+芝士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customHeight="true" ht="73.76582278481013" r="61">
      <c r="A61" s="3">
        <v>2</v>
      </c>
      <c r="B61" s="3" t="str">
        <v>史莱姆果冻 / 布丁</v>
      </c>
      <c r="C61" s="3" t="str">
        <v>史莱姆+白砂糖+鸡蛋+奶油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customHeight="true" ht="74.29272151898734" r="62">
      <c r="A62" s="3">
        <v>3</v>
      </c>
      <c r="B62" s="3" t="str">
        <v>蛇尾鸡蛋包曼德拉草饭</v>
      </c>
      <c r="C62" s="3" t="str">
        <v>蛇尾鸡+鸡蛋+曼德拉草+米饭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customHeight="true" ht="73.30188679245283" r="63">
      <c r="A63" s="3">
        <v>4</v>
      </c>
      <c r="B63" s="3" t="str">
        <v>水煮大蝎子与行走菇</v>
      </c>
      <c r="C63" s="3" t="str">
        <v>龙虾+行走菇+高汤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customHeight="true" ht="73.35804416403785" r="64">
      <c r="A64" s="3">
        <v>5</v>
      </c>
      <c r="B64" s="3" t="str">
        <v>杰克南瓜浓汤</v>
      </c>
      <c r="C64" s="3" t="str">
        <v>杰克南瓜+高汤+（蔬菜）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3">
        <v>1</v>
      </c>
      <c r="B65" s="10" t="str">
        <v>番茄炒蛋配方</v>
      </c>
      <c r="C65" s="10" t="str">
        <v>鸡蛋滑炒盛出，番茄炒出沙，混合翻炒，加盐和少许白糖中和酸味，酸甜开胃，国民家常菜品。番茄+鸡蛋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3">
        <v>2</v>
      </c>
      <c r="B66" s="8" t="str">
        <v>生菜鸡胸肉沙拉配方</v>
      </c>
      <c r="C66" s="10" t="str">
        <v>鸡胸肉煮熟撕丝，搭配新鲜生菜，加盐与胡椒粉调味，低脂清爽，口感鲜嫩不油腻。（蔬菜）+鸡肉</v>
      </c>
      <c r="D66" s="3"/>
      <c r="E66" s="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>
      <c r="A67" s="3">
        <v>3</v>
      </c>
      <c r="B67" s="7" t="str">
        <v>水果沙拉</v>
      </c>
      <c r="C67" s="7" t="str">
        <v>（水果）+（水果）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3">
        <v>4</v>
      </c>
      <c r="B68" s="7" t="str">
        <v>蛋炒饭</v>
      </c>
      <c r="C68" s="7" t="str">
        <v>鸡蛋+米饭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3">
        <v>5</v>
      </c>
      <c r="B69" s="7" t="str">
        <v>八宝菜</v>
      </c>
      <c r="C69" s="7" t="str">
        <v>（海鲜）+（肉）+（蔬菜）+高汤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3">
        <v>6</v>
      </c>
      <c r="B70" s="8" t="str">
        <v>香煎鱼</v>
      </c>
      <c r="C70" s="10" t="str">
        <v>深海马鲛鱼油脂丰厚，搭配香草慢煎，肉质紧实醇香，无腥鲜香，高端海味家常菜。（鱼肉）+盐+柠檬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3">
        <v>7</v>
      </c>
      <c r="B71" s="7" t="str">
        <v>饭团</v>
      </c>
      <c r="C71" s="7" t="str">
        <v>紫菜+米饭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3">
        <v>8</v>
      </c>
      <c r="B72" s="7" t="str">
        <v>海鲜饭团</v>
      </c>
      <c r="C72" s="7" t="str">
        <v>（鱼类）+紫菜+米饭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3">
        <v>9</v>
      </c>
      <c r="B73" s="7" t="str">
        <v>海鲜寿司</v>
      </c>
      <c r="C73" s="7" t="s">
        <v>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3">
        <v>10</v>
      </c>
      <c r="B74" s="7" t="str">
        <v>刺身料理</v>
      </c>
      <c r="C74" s="7" t="str">
        <v>（鱼类）+（鱼类）+（鱼类）+芥末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3">
        <v>11</v>
      </c>
      <c r="B75" s="7" t="str">
        <v>顶级松叶蟹套餐</v>
      </c>
      <c r="C75" s="7" t="str">
        <v>螃蟹+鱼子+葡萄酒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3">
        <v>12</v>
      </c>
      <c r="B76" s="7" t="str">
        <v>芝士焗龙虾</v>
      </c>
      <c r="C76" s="7" t="str">
        <v>龙虾+黄油+芝士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3">
        <v>13</v>
      </c>
      <c r="B77" s="3" t="str">
        <v>杂蔬海鲜天妇罗</v>
      </c>
      <c r="C77" s="3" t="str">
        <v>面粉+（鱼类）+（蔬菜）+（蔬菜）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3">
        <v>14</v>
      </c>
      <c r="B78" s="3" t="str">
        <v>章鱼小丸子</v>
      </c>
      <c r="C78" s="3" t="str">
        <v>章鱼+包菜+面粉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3">
        <v>15</v>
      </c>
      <c r="B79" s="3" t="str">
        <v>大阪烧</v>
      </c>
      <c r="C79" s="3" t="s">
        <v>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3">
        <v>16</v>
      </c>
      <c r="B80" s="7" t="str">
        <v>海鲜炒面/海鲜炒饭</v>
      </c>
      <c r="C80" s="7" t="str">
        <v>（海鲜）+面/饭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3">
        <v>17</v>
      </c>
      <c r="B81" s="3" t="str">
        <v>豚骨拉面</v>
      </c>
      <c r="C81" s="3" t="str">
        <v>猪肉+面+鸡蛋+高汤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3">
        <v>18</v>
      </c>
      <c r="B82" s="3" t="str">
        <v>乌冬面</v>
      </c>
      <c r="C82" s="3" t="str">
        <v>面+高汤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3">
        <v>19</v>
      </c>
      <c r="B83" s="3" t="str">
        <v>味噌汤</v>
      </c>
      <c r="C83" s="3" t="str">
        <v>高汤+豆腐+紫菜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3">
        <v>21</v>
      </c>
      <c r="B84" s="3" t="str">
        <v>茶碗蒸</v>
      </c>
      <c r="C84" s="3" t="str">
        <v>鸡蛋+虾+香菇+萝卜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3">
        <v>22</v>
      </c>
      <c r="B85" s="7" t="str">
        <v>煎饺</v>
      </c>
      <c r="C85" s="7" t="str">
        <v>面粉+猪肉+（蔬菜）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3">
        <v>23</v>
      </c>
      <c r="B86" s="7" t="str">
        <v>鳗鱼盖饭</v>
      </c>
      <c r="C86" s="7" t="str">
        <v>鳗鱼+米饭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3">
        <v>24</v>
      </c>
      <c r="B87" s="7" t="str">
        <v>海鲜丼</v>
      </c>
      <c r="C87" s="7" t="str">
        <v>（鱼类）+紫菜+米饭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3">
        <v>25</v>
      </c>
      <c r="B88" t="str">
        <v>亲子丼</v>
      </c>
      <c r="C88" s="7" t="str">
        <v>鸡肉+鸡蛋+米饭+（蔬菜）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3">
        <v>26</v>
      </c>
      <c r="B89" s="3" t="str">
        <v>咖喱蛋包饭</v>
      </c>
      <c r="C89" s="7" t="str">
        <v>咖喱+鸡蛋+饭+（肉类）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3">
        <v>27</v>
      </c>
      <c r="B90" s="7" t="str">
        <v>肉咖喱</v>
      </c>
      <c r="C90" s="7" t="str">
        <v>咖喱+（肉类）+胡萝卜+土豆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3">
        <v>28</v>
      </c>
      <c r="B91" s="7" t="str">
        <v>炸猪排</v>
      </c>
      <c r="C91" s="7" t="str">
        <v>猪肉+面粉+米饭+包菜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3">
        <v>29</v>
      </c>
      <c r="B92" s="7" t="str">
        <v>炸鱼薯条</v>
      </c>
      <c r="C92" s="7" t="str">
        <v>（鱼类）+面粉+土豆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3">
        <v>30</v>
      </c>
      <c r="B93" t="str">
        <v>关东煮</v>
      </c>
      <c r="C93" s="7" t="str">
        <v>（蔬菜）+（肉类）+高汤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3">
        <v>31</v>
      </c>
      <c r="B94" s="7" t="str">
        <v>寿喜烧</v>
      </c>
      <c r="C94" s="7" t="str">
        <v>牛肉+鸡蛋+（蔬菜）+（蔬菜）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3">
        <v>32</v>
      </c>
      <c r="B95" s="7" t="str">
        <v>高级炖牛肉</v>
      </c>
      <c r="C95" s="7" t="str">
        <v>牛肉+洋葱+胡萝卜+葡萄酒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3">
        <v>33</v>
      </c>
      <c r="B96" s="7" t="str">
        <v>煎牛排</v>
      </c>
      <c r="C96" s="7" t="str">
        <v>牛肉+盐+黄油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3">
        <v>34</v>
      </c>
      <c r="B97" s="7" t="str">
        <v>玉子烧</v>
      </c>
      <c r="C97" s="7" t="str">
        <v>鸡蛋+白砂糖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3">
        <v>35</v>
      </c>
      <c r="B98" s="7" t="str">
        <v>鲷鱼烧</v>
      </c>
      <c r="C98" s="7" t="str">
        <v>红豆+面粉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3">
        <v>37</v>
      </c>
      <c r="B99" s="3" t="str">
        <v>可丽饼</v>
      </c>
      <c r="C99" s="3" t="str">
        <v>（水果）+白砂糖+面粉+奶油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3">
        <v>38</v>
      </c>
      <c r="B100" s="3" t="str">
        <v>冰淇淋</v>
      </c>
      <c r="C100" s="3" t="str">
        <v>牛奶+白砂糖+奶油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3">
        <v>39</v>
      </c>
      <c r="B101" s="7" t="str">
        <v>芝士蛋糕/水果蛋糕</v>
      </c>
      <c r="C101" s="7" t="str">
        <v>奶油/牛奶+水果/芝士+鸡蛋+面粉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3">
        <v>40</v>
      </c>
      <c r="B102" s="7" t="str">
        <v>布丁</v>
      </c>
      <c r="C102" s="7" t="str">
        <v>奶油+鸡蛋+白砂糖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</sheetData>
  <conditionalFormatting sqref="B1:B1048576">
    <cfRule dxfId="0" priority="2" stopIfTrue="true" type="duplicateValues"/>
  </conditionalFormatting>
  <drawing r:id="rId1"/>
  <legacyDrawing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7" t="str">
        <v>cosplay服装</v>
      </c>
      <c r="C1" s="7" t="str">
        <v>本体服装10套</v>
      </c>
      <c r="E1" s="7" t="str">
        <v>其他（小人）</v>
      </c>
    </row>
    <row r="2">
      <c r="B2" s="7">
        <v>1</v>
      </c>
      <c r="C2" s="7" t="str">
        <v>逆兔</v>
      </c>
      <c r="E2" s="7" t="str">
        <v>魔法少女</v>
      </c>
      <c r="F2" s="7" t="str">
        <v>小樱</v>
      </c>
    </row>
    <row r="3">
      <c r="B3" s="7">
        <v>2</v>
      </c>
      <c r="C3" s="7" t="str">
        <v>恶魔修女</v>
      </c>
      <c r="E3" s="7" t="str">
        <v>异世界法师</v>
      </c>
      <c r="F3" s="7" t="str">
        <v>福利连</v>
      </c>
    </row>
    <row r="4">
      <c r="B4" s="7">
        <v>3</v>
      </c>
      <c r="C4" s="7" t="str">
        <v>泳装</v>
      </c>
      <c r="E4" s="7" t="str">
        <v>机甲服（紧身）</v>
      </c>
      <c r="F4" s="7" t="str">
        <v>凌波丽/明日香</v>
      </c>
    </row>
    <row customHeight="true" ht="182.0607476635514" r="5">
      <c r="B5" s="7">
        <v>4</v>
      </c>
      <c r="C5" s="7" t="str">
        <v>和服（捆绑）</v>
      </c>
      <c r="E5" s="7" t="str">
        <v>机甲</v>
      </c>
    </row>
    <row r="6">
      <c r="B6" s="7">
        <v>5</v>
      </c>
      <c r="C6" s="7" t="str">
        <v>婚纱</v>
      </c>
      <c r="E6" s="7" t="str">
        <v>少女乐队</v>
      </c>
      <c r="F6" s="7" t="str">
        <v>波奇</v>
      </c>
    </row>
    <row r="7">
      <c r="B7" s="7">
        <v>6</v>
      </c>
      <c r="C7" s="7" t="str">
        <v>护士</v>
      </c>
      <c r="E7" s="7" t="str">
        <v>异世界剑士</v>
      </c>
      <c r="F7" s="7" t="str">
        <v>亚丝娜</v>
      </c>
    </row>
    <row r="8">
      <c r="B8" s="7">
        <v>7</v>
      </c>
      <c r="C8" s="7" t="str">
        <v>魔女服饰</v>
      </c>
      <c r="E8" s="7" t="str">
        <v>鬼灭</v>
      </c>
      <c r="F8" s="7" t="str">
        <v>祢豆子</v>
      </c>
    </row>
    <row r="9">
      <c r="B9" s="7">
        <v>8</v>
      </c>
      <c r="C9" s="7" t="str">
        <v>女仆</v>
      </c>
      <c r="E9" s="7" t="str">
        <v>杀手</v>
      </c>
      <c r="F9" s="7" t="str">
        <v>约尔妈妈</v>
      </c>
    </row>
    <row r="10">
      <c r="B10" s="7">
        <v>9</v>
      </c>
      <c r="E10" s="7" t="str">
        <v>骨王</v>
      </c>
      <c r="F10" s="7" t="str">
        <v>堕天使雅儿贝德</v>
      </c>
    </row>
    <row r="11">
      <c r="B11" s="7">
        <v>10</v>
      </c>
      <c r="C11" s="7" t="str">
        <v>日常服</v>
      </c>
      <c r="E11" s="7" t="str">
        <v>吸血鬼</v>
      </c>
      <c r="F11" s="7" t="str">
        <v>克鲁鲁</v>
      </c>
    </row>
    <row r="12">
      <c r="B12" s="7">
        <v>11</v>
      </c>
      <c r="E12" s="7" t="str">
        <v>玩偶服</v>
      </c>
      <c r="F12" s="7" t="str">
        <v>小埋</v>
      </c>
    </row>
    <row r="13">
      <c r="B13" s="7">
        <v>12</v>
      </c>
      <c r="E13" s="7" t="str">
        <v>fate</v>
      </c>
      <c r="F13" s="7" t="str">
        <v>saber</v>
      </c>
    </row>
    <row r="14">
      <c r="B14" s="7">
        <v>13</v>
      </c>
      <c r="E14" s="7" t="str">
        <v>赛博朋克</v>
      </c>
      <c r="F14" s="7" t="str">
        <v>lucy</v>
      </c>
    </row>
    <row r="15">
      <c r="B15" s="7">
        <v>14</v>
      </c>
      <c r="E15" s="7" t="str">
        <v>光之美少女</v>
      </c>
    </row>
    <row r="16">
      <c r="B16" s="7">
        <v>15</v>
      </c>
      <c r="E16" s="7" t="str">
        <v>马娘</v>
      </c>
    </row>
    <row r="17">
      <c r="B17" s="7">
        <v>16</v>
      </c>
      <c r="E17" s="7" t="str">
        <v>初音</v>
      </c>
    </row>
    <row r="18">
      <c r="B18" s="7">
        <v>17</v>
      </c>
      <c r="E18" s="7" t="str">
        <v>舰娘</v>
      </c>
      <c r="F18" s="7" t="str">
        <v>岛风</v>
      </c>
    </row>
    <row r="19">
      <c r="B19" s="7">
        <v>18</v>
      </c>
      <c r="E19" s="7" t="str">
        <v>洛丽塔</v>
      </c>
      <c r="F19" s="7" t="str">
        <v>中二也要谈恋爱</v>
      </c>
    </row>
    <row r="20">
      <c r="B20" s="7">
        <v>19</v>
      </c>
      <c r="E20" s="7" t="str">
        <v>兔女郎</v>
      </c>
      <c r="F20" s="7" t="str">
        <v>普通兔女郎</v>
      </c>
    </row>
    <row r="21">
      <c r="B21" s="7">
        <v>20</v>
      </c>
      <c r="E21" s="7" t="str">
        <v>JK常服</v>
      </c>
    </row>
    <row r="22">
      <c r="B22" s="7">
        <v>21</v>
      </c>
      <c r="E22" s="7" t="str">
        <v>和服浴衣</v>
      </c>
    </row>
    <row customHeight="true" ht="213.46153846153845" r="23">
      <c r="B23" s="7">
        <v>22</v>
      </c>
      <c r="E23" s="7" t="str">
        <v>枪战</v>
      </c>
    </row>
    <row customHeight="true" ht="149.05714285714285" r="24">
      <c r="B24" s="7">
        <v>23</v>
      </c>
      <c r="E24" s="7" t="str">
        <v>明日方舟风格</v>
      </c>
    </row>
    <row customHeight="true" ht="184.89945652173913" r="25">
      <c r="B25" s="7">
        <v>24</v>
      </c>
      <c r="E25" s="7" t="str">
        <v>僵尸旗袍</v>
      </c>
    </row>
    <row r="26">
      <c r="B26" s="7">
        <v>25</v>
      </c>
      <c r="E26" s="7" t="str">
        <v>魅魔服饰</v>
      </c>
    </row>
    <row r="27">
      <c r="B27" s="7">
        <v>26</v>
      </c>
      <c r="E27" s="7" t="str">
        <v>兽娘</v>
      </c>
    </row>
    <row r="28">
      <c r="B28" s="7">
        <v>27</v>
      </c>
      <c r="E28" s="7" t="str">
        <v>偶像</v>
      </c>
      <c r="F28" s="7" t="str">
        <v>我推的孩子</v>
      </c>
    </row>
    <row r="29">
      <c r="B29" s="7">
        <v>28</v>
      </c>
      <c r="E29" s="7" t="str">
        <v>崩铁</v>
      </c>
      <c r="F29" s="7" t="str">
        <v>西莲</v>
      </c>
    </row>
    <row r="30">
      <c r="B30" s="7">
        <v>29</v>
      </c>
    </row>
    <row r="31">
      <c r="B31" s="7">
        <v>30</v>
      </c>
    </row>
    <row r="32">
      <c r="B32" s="7">
        <v>31</v>
      </c>
    </row>
    <row r="33">
      <c r="B33" s="7">
        <v>32</v>
      </c>
    </row>
    <row r="34">
      <c r="B34" s="7">
        <v>33</v>
      </c>
    </row>
    <row r="35">
      <c r="B35" s="7">
        <v>34</v>
      </c>
    </row>
    <row r="36">
      <c r="B36" s="7">
        <v>35</v>
      </c>
    </row>
  </sheetData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27"/>
    <col collapsed="false" customWidth="true" hidden="false" max="4" min="4" style="0" width="42"/>
    <col collapsed="false" customWidth="true" hidden="false" max="5" min="5" style="0" width="36"/>
    <col collapsed="false" customWidth="true" hidden="false" max="6" min="6" style="0" width="51"/>
  </cols>
  <sheetData>
    <row r="1">
      <c r="A1" s="12" t="str">
        <v>Id</v>
      </c>
      <c r="B1" s="1" t="str">
        <v>Remark</v>
      </c>
      <c r="C1" s="1" t="str">
        <v>Name</v>
      </c>
      <c r="D1" s="1" t="str">
        <v>Desc</v>
      </c>
      <c r="E1" s="15" t="str">
        <v>ReturnScene</v>
      </c>
      <c r="F1" s="15" t="str">
        <v>SceneImage</v>
      </c>
    </row>
    <row r="2">
      <c r="A2" s="1" t="str">
        <v>long</v>
      </c>
      <c r="B2" s="1" t="str">
        <v>str</v>
      </c>
      <c r="C2" s="1" t="str">
        <v>str</v>
      </c>
      <c r="D2" s="1" t="str">
        <v>str</v>
      </c>
      <c r="E2" s="1" t="str">
        <v>long</v>
      </c>
      <c r="F2" s="1" t="str">
        <v>str</v>
      </c>
    </row>
    <row r="3">
      <c r="A3" s="1" t="str">
        <v>id</v>
      </c>
      <c r="B3" s="1" t="str">
        <v>备注</v>
      </c>
      <c r="C3" s="1" t="str">
        <v>名称</v>
      </c>
      <c r="D3" s="1" t="str">
        <v>描述</v>
      </c>
      <c r="E3" s="15" t="str">
        <v>返回场景</v>
      </c>
      <c r="F3" s="15" t="str">
        <v>场景图片</v>
      </c>
    </row>
    <row r="4">
      <c r="A4" s="15">
        <v>999999</v>
      </c>
      <c r="B4" s="15" t="str">
        <v>大地图</v>
      </c>
      <c r="C4" s="15">
        <f>CONCATENATE(F4,"Name")</f>
      </c>
      <c r="D4" s="15">
        <f>CONCATENATE(F4,"Text")</f>
      </c>
      <c r="E4" s="15"/>
      <c r="F4" s="15" t="str">
        <v>SceneLargeMap</v>
      </c>
      <c r="G4" s="15"/>
    </row>
    <row r="5">
      <c r="A5" s="15">
        <v>100000</v>
      </c>
      <c r="B5" s="15" t="str">
        <v>公寓客厅厨房</v>
      </c>
      <c r="C5" s="15">
        <f>CONCATENATE(F5,"Name")</f>
      </c>
      <c r="D5" s="15">
        <f>CONCATENATE(F5,"Text")</f>
      </c>
      <c r="E5" s="15">
        <v>999999</v>
      </c>
      <c r="F5" s="15" t="str">
        <v>SceneApartmentLivingRoomKitchen</v>
      </c>
      <c r="G5" s="15"/>
    </row>
    <row r="6">
      <c r="A6" s="15">
        <v>100001</v>
      </c>
      <c r="B6" s="15" t="str">
        <v>女主房间</v>
      </c>
      <c r="C6" s="15">
        <f>CONCATENATE(F6,"Name")</f>
      </c>
      <c r="D6" s="15">
        <f>CONCATENATE(F6,"Text")</f>
      </c>
      <c r="E6" s="15">
        <v>100000</v>
      </c>
      <c r="F6" s="15" t="str">
        <v>SceneTheHeroinesRoom</v>
      </c>
      <c r="G6" s="15"/>
    </row>
    <row r="7">
      <c r="A7" s="15">
        <v>100002</v>
      </c>
      <c r="B7" s="15" t="str">
        <v>男主房间</v>
      </c>
      <c r="C7" s="15">
        <f>CONCATENATE(F7,"Name")</f>
      </c>
      <c r="D7" s="15">
        <f>CONCATENATE(F7,"Text")</f>
      </c>
      <c r="E7" s="15">
        <v>100000</v>
      </c>
      <c r="F7" s="15" t="str">
        <v>SceneTheMaleProtagonistsRoom</v>
      </c>
      <c r="G7" s="15"/>
    </row>
    <row r="8">
      <c r="A8" s="15">
        <v>100003</v>
      </c>
      <c r="B8" s="15" t="str">
        <v>卫浴间</v>
      </c>
      <c r="C8" s="15">
        <f>CONCATENATE(F8,"Name")</f>
      </c>
      <c r="D8" s="15">
        <f>CONCATENATE(F8,"Text")</f>
      </c>
      <c r="E8" s="15">
        <v>100000</v>
      </c>
      <c r="F8" s="15" t="str">
        <v>SceneBathroom</v>
      </c>
      <c r="G8" s="15"/>
    </row>
    <row r="9">
      <c r="A9" s="15">
        <v>100004</v>
      </c>
      <c r="B9" s="15" t="str">
        <v>商业街</v>
      </c>
      <c r="C9" s="15">
        <f>CONCATENATE(F9,"Name")</f>
      </c>
      <c r="D9" s="15">
        <f>CONCATENATE(F9,"Text")</f>
      </c>
      <c r="E9" s="15">
        <v>999999</v>
      </c>
      <c r="F9" s="15" t="str">
        <v>SceneCommercialStreet</v>
      </c>
      <c r="G9" s="15"/>
    </row>
    <row r="10">
      <c r="A10" s="15">
        <v>100005</v>
      </c>
      <c r="B10" s="15" t="str">
        <v>超市</v>
      </c>
      <c r="C10" s="15">
        <f>CONCATENATE(F10,"Name")</f>
      </c>
      <c r="D10" s="15">
        <f>CONCATENATE(F10,"Text")</f>
      </c>
      <c r="E10" s="15">
        <v>100004</v>
      </c>
      <c r="F10" s="15" t="str">
        <v>SceneSupermarket</v>
      </c>
      <c r="G10" s="15"/>
    </row>
    <row r="11">
      <c r="A11" s="15">
        <v>100006</v>
      </c>
      <c r="B11" s="15" t="str">
        <v>布料店</v>
      </c>
      <c r="C11" s="15">
        <f>CONCATENATE(F11,"Name")</f>
      </c>
      <c r="D11" s="15">
        <f>CONCATENATE(F11,"Text")</f>
      </c>
      <c r="E11" s="15">
        <v>100004</v>
      </c>
      <c r="F11" s="15" t="str">
        <v>SceneClothShop</v>
      </c>
      <c r="G11" s="15"/>
    </row>
    <row r="12">
      <c r="A12" s="15">
        <v>100007</v>
      </c>
      <c r="B12" s="15" t="str">
        <v>鲜蔬店</v>
      </c>
      <c r="C12" s="15">
        <f>CONCATENATE(F12,"Name")</f>
      </c>
      <c r="D12" s="15">
        <f>CONCATENATE(F12,"Text")</f>
      </c>
      <c r="E12" s="15">
        <v>100004</v>
      </c>
      <c r="F12" s="15" t="str">
        <v>SceneFreshVegetableShop</v>
      </c>
      <c r="G12" s="15"/>
    </row>
    <row r="13">
      <c r="A13" s="15">
        <v>100008</v>
      </c>
      <c r="B13" s="15" t="str">
        <v>情趣用品商店</v>
      </c>
      <c r="C13" s="15">
        <f>CONCATENATE(F13,"Name")</f>
      </c>
      <c r="D13" s="15">
        <f>CONCATENATE(F13,"Text")</f>
      </c>
      <c r="E13" s="15">
        <v>100004</v>
      </c>
      <c r="F13" s="15" t="str">
        <v>SceneSexToyStore</v>
      </c>
      <c r="G13" s="15"/>
    </row>
    <row r="14">
      <c r="A14" s="15">
        <v>100009</v>
      </c>
      <c r="B14" s="15" t="str">
        <v>公园</v>
      </c>
      <c r="C14" s="15">
        <f>CONCATENATE(F14,"Name")</f>
      </c>
      <c r="D14" s="15">
        <f>CONCATENATE(F14,"Text")</f>
      </c>
      <c r="E14" s="15">
        <v>999999</v>
      </c>
      <c r="F14" s="15" t="str">
        <v>ScenePark</v>
      </c>
      <c r="G14" s="15"/>
    </row>
    <row r="15">
      <c r="A15" s="15">
        <v>100010</v>
      </c>
      <c r="B15" s="15" t="str">
        <v>小河</v>
      </c>
      <c r="C15" s="15">
        <f>CONCATENATE(F15,"Name")</f>
      </c>
      <c r="D15" s="15">
        <f>CONCATENATE(F15,"Text")</f>
      </c>
      <c r="E15" s="15">
        <v>100009</v>
      </c>
      <c r="F15" s="15" t="str">
        <v>SceneSmallRiver</v>
      </c>
      <c r="G15" s="15"/>
    </row>
    <row r="16">
      <c r="A16" s="15">
        <v>100011</v>
      </c>
      <c r="B16" s="15" t="str">
        <v>酒吧</v>
      </c>
      <c r="C16" s="15">
        <f>CONCATENATE(F16,"Name")</f>
      </c>
      <c r="D16" s="15">
        <f>CONCATENATE(F16,"Text")</f>
      </c>
      <c r="E16" s="15">
        <v>999999</v>
      </c>
      <c r="F16" s="15" t="str">
        <v>SceneBar</v>
      </c>
      <c r="G16" s="15"/>
    </row>
    <row r="17">
      <c r="A17" s="15">
        <v>100012</v>
      </c>
      <c r="B17" s="15" t="str">
        <v>赌场</v>
      </c>
      <c r="C17" s="15">
        <f>CONCATENATE(F17,"Name")</f>
      </c>
      <c r="D17" s="15">
        <f>CONCATENATE(F17,"Text")</f>
      </c>
      <c r="E17" s="15">
        <v>100011</v>
      </c>
      <c r="F17" s="15" t="str">
        <v>SceneCasino</v>
      </c>
      <c r="G17" s="15"/>
    </row>
    <row r="18">
      <c r="A18" s="15">
        <v>100013</v>
      </c>
      <c r="B18" s="15" t="str">
        <v>周边工厂</v>
      </c>
      <c r="C18" s="15">
        <f>CONCATENATE(F18,"Name")</f>
      </c>
      <c r="D18" s="15">
        <f>CONCATENATE(F18,"Text")</f>
      </c>
      <c r="E18" s="15">
        <v>999999</v>
      </c>
      <c r="F18" s="15" t="str">
        <v>SceneSurroundingFactories</v>
      </c>
      <c r="G18" s="15"/>
    </row>
    <row r="19">
      <c r="A19" s="15">
        <v>100014</v>
      </c>
      <c r="B19" s="15" t="str">
        <v>摄影棚</v>
      </c>
      <c r="C19" s="15">
        <f>CONCATENATE(F19,"Name")</f>
      </c>
      <c r="D19" s="15">
        <f>CONCATENATE(F19,"Text")</f>
      </c>
      <c r="E19" s="15">
        <v>100013</v>
      </c>
      <c r="F19" s="15" t="str">
        <v>SceneStudio</v>
      </c>
      <c r="G19" s="15"/>
    </row>
    <row r="20">
      <c r="A20" s="15">
        <v>100015</v>
      </c>
      <c r="B20" s="15" t="str">
        <v>会场外</v>
      </c>
      <c r="C20" s="15">
        <f>CONCATENATE(F20,"Name")</f>
      </c>
      <c r="D20" s="15">
        <f>CONCATENATE(F20,"Text")</f>
      </c>
      <c r="E20" s="15">
        <v>999999</v>
      </c>
      <c r="F20" s="15" t="str">
        <v>SceneOutsideTheVenue</v>
      </c>
      <c r="G20" s="15"/>
    </row>
    <row r="21">
      <c r="A21" s="15">
        <v>100016</v>
      </c>
      <c r="B21" s="15" t="str">
        <v>会场内</v>
      </c>
      <c r="C21" s="15">
        <f>CONCATENATE(F21,"Name")</f>
      </c>
      <c r="D21" s="15">
        <f>CONCATENATE(F21,"Text")</f>
      </c>
      <c r="E21" s="15">
        <v>100015</v>
      </c>
      <c r="F21" s="15" t="str">
        <v>SceneInsideTheVenue</v>
      </c>
      <c r="G21" s="15"/>
    </row>
    <row r="22">
      <c r="A22" s="15">
        <v>100017</v>
      </c>
      <c r="B22" s="15" t="str">
        <v>高级公寓</v>
      </c>
      <c r="C22" s="15">
        <f>CONCATENATE(F22,"Name")</f>
      </c>
      <c r="D22" s="15">
        <f>CONCATENATE(F22,"Text")</f>
      </c>
      <c r="E22" s="15">
        <v>999999</v>
      </c>
      <c r="F22" s="15" t="str">
        <v>SceneLuxuryApartment</v>
      </c>
      <c r="G22" s="15"/>
    </row>
    <row r="23">
      <c r="A23" s="15">
        <v>100018</v>
      </c>
      <c r="B23" s="15" t="str">
        <v>咖啡厅</v>
      </c>
      <c r="C23" s="15">
        <f>CONCATENATE(F23,"Name")</f>
      </c>
      <c r="D23" s="15">
        <f>CONCATENATE(F23,"Text")</f>
      </c>
      <c r="E23" s="15">
        <v>999999</v>
      </c>
      <c r="F23" s="15" t="str">
        <v>SceneCafe</v>
      </c>
      <c r="G23" s="15"/>
    </row>
  </sheetData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5" min="5" style="0" width="14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</cols>
  <sheetData>
    <row r="1">
      <c r="A1" s="12" t="str">
        <v>Id</v>
      </c>
      <c r="B1" s="1" t="str">
        <v>Remark</v>
      </c>
      <c r="C1" s="12" t="str">
        <v>Value01</v>
      </c>
      <c r="D1" s="12" t="str">
        <v>Value02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>
      <c r="A2" s="1" t="str">
        <v>long</v>
      </c>
      <c r="B2" s="1" t="str">
        <v>str</v>
      </c>
      <c r="C2" s="1" t="str">
        <v>int</v>
      </c>
      <c r="D2" s="1" t="str">
        <v>int[]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>
      <c r="A3" s="1" t="str">
        <v>id</v>
      </c>
      <c r="B3" s="1" t="str">
        <v>备注</v>
      </c>
      <c r="C3" s="1" t="str">
        <v>值1</v>
      </c>
      <c r="D3" s="16" t="str">
        <v>值2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>
      <c r="A4" s="15">
        <v>100000</v>
      </c>
      <c r="B4" s="15" t="str">
        <v>初始体力上限</v>
      </c>
      <c r="C4" s="15">
        <v>100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>
      <c r="A5" s="15">
        <v>100001</v>
      </c>
      <c r="B5" s="15" t="str">
        <v>初始行动力上限</v>
      </c>
      <c r="C5" s="15">
        <v>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>
      <c r="A6" s="15">
        <v>100001</v>
      </c>
      <c r="B6" s="15" t="str">
        <v>初始日期</v>
      </c>
      <c r="C6" s="15"/>
      <c r="D6" s="15" t="str">
        <v>2026+6+5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>
      <c r="A7" s="15">
        <v>100001</v>
      </c>
      <c r="B7" s="15" t="str">
        <v>初始金币</v>
      </c>
      <c r="C7" s="15">
        <v>100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>
      <c r="A8" s="15">
        <v>100001</v>
      </c>
      <c r="B8" s="15" t="str">
        <v>初始道具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2" t="str">
        <v>Id</v>
      </c>
      <c r="B1" s="1" t="str">
        <v>Name</v>
      </c>
      <c r="C1" s="1" t="str">
        <v>Desc</v>
      </c>
      <c r="D1" s="15" t="str">
        <v>Image</v>
      </c>
    </row>
    <row r="2">
      <c r="A2" s="1" t="str">
        <v>long</v>
      </c>
      <c r="B2" s="1" t="str">
        <v>str</v>
      </c>
      <c r="C2" s="1" t="str">
        <v>str</v>
      </c>
      <c r="D2" s="1" t="str">
        <v>str</v>
      </c>
    </row>
    <row r="3">
      <c r="A3" s="1" t="str">
        <v>id</v>
      </c>
      <c r="B3" s="1" t="str">
        <v>名称</v>
      </c>
      <c r="C3" s="1" t="str">
        <v>描述</v>
      </c>
      <c r="D3" s="15" t="str">
        <v>角色图片</v>
      </c>
    </row>
    <row r="4">
      <c r="A4" s="7">
        <v>100000</v>
      </c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43"/>
    <col collapsed="false" customWidth="true" hidden="false" max="3" min="3" style="0" width="51"/>
    <col collapsed="false" customWidth="true" hidden="false" max="4" min="4" style="0" width="42"/>
  </cols>
  <sheetData>
    <row r="1">
      <c r="A1" s="4" t="str">
        <v>Id</v>
      </c>
      <c r="B1" s="4" t="str">
        <v>Key</v>
      </c>
      <c r="C1" s="4" t="str">
        <v>Chinese (Simplified)(zh-CN)</v>
      </c>
      <c r="D1" s="4" t="str">
        <v>Chinese (Traditional)(zh-TW)</v>
      </c>
      <c r="E1" s="4" t="str">
        <v>English(en)</v>
      </c>
      <c r="F1" s="4" t="str">
        <v>Japanese (Japan)(ja-JP)</v>
      </c>
      <c r="G1" s="4" t="str">
        <v>Korean(ko)</v>
      </c>
      <c r="H1" s="7" t="str">
        <v>Thai(th)</v>
      </c>
      <c r="I1" t="str">
        <v>Vietnamese(vi)</v>
      </c>
    </row>
    <row r="2">
      <c r="A2" s="4">
        <v>100000</v>
      </c>
      <c r="B2" s="4" t="str">
        <v>CommonUI/StartButton</v>
      </c>
      <c r="C2" s="4" t="str">
        <v>开始游戏</v>
      </c>
      <c r="D2" s="4" t="str">
        <v>開始遊戲</v>
      </c>
      <c r="E2" s="4" t="str">
        <v>Start Game</v>
      </c>
      <c r="F2" s="4" t="str">
        <v>ゲーム開始</v>
      </c>
      <c r="G2" s="4" t="str">
        <v>게임 시작</v>
      </c>
      <c r="H2" s="7" t="str">
        <v>泰语</v>
      </c>
      <c r="I2" s="15" t="str">
        <v>越南语</v>
      </c>
    </row>
    <row r="3">
      <c r="A3" s="4">
        <v>100001</v>
      </c>
      <c r="B3" s="2" t="str">
        <v>IconWhiteRadishName</v>
      </c>
      <c r="C3" s="1" t="str">
        <v>白萝卜</v>
      </c>
      <c r="D3" s="1" t="str">
        <v>白萝卜</v>
      </c>
      <c r="E3" s="1" t="str">
        <v>白萝卜</v>
      </c>
      <c r="F3" s="1" t="str">
        <v>白萝卜</v>
      </c>
      <c r="G3" s="1" t="str">
        <v>白萝卜</v>
      </c>
      <c r="H3" s="1" t="str">
        <v>白萝卜</v>
      </c>
      <c r="I3" s="1" t="str">
        <v>白萝卜</v>
      </c>
    </row>
    <row r="4">
      <c r="A4" s="2">
        <v>100002</v>
      </c>
      <c r="B4" s="2" t="str">
        <v>IconSoftTofuName</v>
      </c>
      <c r="C4" s="1" t="str">
        <v>嫩豆腐</v>
      </c>
      <c r="D4" s="1" t="str">
        <v>嫩豆腐</v>
      </c>
      <c r="E4" s="1" t="str">
        <v>嫩豆腐</v>
      </c>
      <c r="F4" s="1" t="str">
        <v>嫩豆腐</v>
      </c>
      <c r="G4" s="1" t="str">
        <v>嫩豆腐</v>
      </c>
      <c r="H4" s="1" t="str">
        <v>嫩豆腐</v>
      </c>
      <c r="I4" s="1" t="str">
        <v>嫩豆腐</v>
      </c>
    </row>
    <row r="5">
      <c r="A5" s="4">
        <v>100003</v>
      </c>
      <c r="B5" s="2" t="str">
        <v>IconPotatoName</v>
      </c>
      <c r="C5" s="1" t="str">
        <v>土豆</v>
      </c>
      <c r="D5" s="1" t="str">
        <v>土豆</v>
      </c>
      <c r="E5" s="1" t="str">
        <v>土豆</v>
      </c>
      <c r="F5" s="1" t="str">
        <v>土豆</v>
      </c>
      <c r="G5" s="1" t="str">
        <v>土豆</v>
      </c>
      <c r="H5" s="1" t="str">
        <v>土豆</v>
      </c>
      <c r="I5" s="1" t="str">
        <v>土豆</v>
      </c>
    </row>
    <row r="6">
      <c r="A6" s="4">
        <v>100004</v>
      </c>
      <c r="B6" s="2" t="str">
        <v>IconGreenBellPepperName</v>
      </c>
      <c r="C6" s="1" t="str">
        <v>青椒</v>
      </c>
      <c r="D6" s="1" t="str">
        <v>青椒</v>
      </c>
      <c r="E6" s="1" t="str">
        <v>青椒</v>
      </c>
      <c r="F6" s="1" t="str">
        <v>青椒</v>
      </c>
      <c r="G6" s="1" t="str">
        <v>青椒</v>
      </c>
      <c r="H6" s="1" t="str">
        <v>青椒</v>
      </c>
      <c r="I6" s="1" t="str">
        <v>青椒</v>
      </c>
    </row>
    <row r="7">
      <c r="A7" s="2">
        <v>100005</v>
      </c>
      <c r="B7" s="2" t="str">
        <v>IconChineseCabbageName</v>
      </c>
      <c r="C7" s="1" t="str">
        <v>大白菜</v>
      </c>
      <c r="D7" s="1" t="str">
        <v>大白菜</v>
      </c>
      <c r="E7" s="1" t="str">
        <v>大白菜</v>
      </c>
      <c r="F7" s="1" t="str">
        <v>大白菜</v>
      </c>
      <c r="G7" s="1" t="str">
        <v>大白菜</v>
      </c>
      <c r="H7" s="1" t="str">
        <v>大白菜</v>
      </c>
      <c r="I7" s="1" t="str">
        <v>大白菜</v>
      </c>
    </row>
    <row r="8">
      <c r="A8" s="4">
        <v>100006</v>
      </c>
      <c r="B8" s="2" t="str">
        <v>IconTomatoName</v>
      </c>
      <c r="C8" s="1" t="str">
        <v>番茄</v>
      </c>
      <c r="D8" s="1" t="str">
        <v>番茄</v>
      </c>
      <c r="E8" s="1" t="str">
        <v>番茄</v>
      </c>
      <c r="F8" s="1" t="str">
        <v>番茄</v>
      </c>
      <c r="G8" s="1" t="str">
        <v>番茄</v>
      </c>
      <c r="H8" s="1" t="str">
        <v>番茄</v>
      </c>
      <c r="I8" s="1" t="str">
        <v>番茄</v>
      </c>
    </row>
    <row r="9">
      <c r="A9" s="4">
        <v>100007</v>
      </c>
      <c r="B9" s="2" t="str">
        <v>IconEggName</v>
      </c>
      <c r="C9" s="1" t="str">
        <v>鸡蛋</v>
      </c>
      <c r="D9" s="1" t="str">
        <v>鸡蛋</v>
      </c>
      <c r="E9" s="1" t="str">
        <v>鸡蛋</v>
      </c>
      <c r="F9" s="1" t="str">
        <v>鸡蛋</v>
      </c>
      <c r="G9" s="1" t="str">
        <v>鸡蛋</v>
      </c>
      <c r="H9" s="1" t="str">
        <v>鸡蛋</v>
      </c>
      <c r="I9" s="1" t="str">
        <v>鸡蛋</v>
      </c>
    </row>
    <row r="10">
      <c r="A10" s="2">
        <v>100008</v>
      </c>
      <c r="B10" s="2" t="str">
        <v>IconPorkBellyName</v>
      </c>
      <c r="C10" s="1" t="str">
        <v>五花肉</v>
      </c>
      <c r="D10" s="1" t="str">
        <v>五花肉</v>
      </c>
      <c r="E10" s="1" t="str">
        <v>五花肉</v>
      </c>
      <c r="F10" s="1" t="str">
        <v>五花肉</v>
      </c>
      <c r="G10" s="1" t="str">
        <v>五花肉</v>
      </c>
      <c r="H10" s="1" t="str">
        <v>五花肉</v>
      </c>
      <c r="I10" s="1" t="str">
        <v>五花肉</v>
      </c>
    </row>
    <row r="11">
      <c r="A11" s="4">
        <v>100009</v>
      </c>
      <c r="B11" s="2" t="str">
        <v>IconWinterMelonName</v>
      </c>
      <c r="C11" s="1" t="str">
        <v>冬瓜</v>
      </c>
      <c r="D11" s="1" t="str">
        <v>冬瓜</v>
      </c>
      <c r="E11" s="1" t="str">
        <v>冬瓜</v>
      </c>
      <c r="F11" s="1" t="str">
        <v>冬瓜</v>
      </c>
      <c r="G11" s="1" t="str">
        <v>冬瓜</v>
      </c>
      <c r="H11" s="1" t="str">
        <v>冬瓜</v>
      </c>
      <c r="I11" s="1" t="str">
        <v>冬瓜</v>
      </c>
    </row>
    <row r="12">
      <c r="A12" s="4">
        <v>100010</v>
      </c>
      <c r="B12" s="2" t="str">
        <v>IconBroccoliName</v>
      </c>
      <c r="C12" s="1" t="str">
        <v>西兰花</v>
      </c>
      <c r="D12" s="1" t="str">
        <v>西兰花</v>
      </c>
      <c r="E12" s="1" t="str">
        <v>西兰花</v>
      </c>
      <c r="F12" s="1" t="str">
        <v>西兰花</v>
      </c>
      <c r="G12" s="1" t="str">
        <v>西兰花</v>
      </c>
      <c r="H12" s="1" t="str">
        <v>西兰花</v>
      </c>
      <c r="I12" s="1" t="str">
        <v>西兰花</v>
      </c>
    </row>
    <row r="13">
      <c r="A13" s="2">
        <v>100011</v>
      </c>
      <c r="B13" s="2" t="str">
        <v>IconEggplantName</v>
      </c>
      <c r="C13" s="1" t="str">
        <v>茄子</v>
      </c>
      <c r="D13" s="1" t="str">
        <v>茄子</v>
      </c>
      <c r="E13" s="1" t="str">
        <v>茄子</v>
      </c>
      <c r="F13" s="1" t="str">
        <v>茄子</v>
      </c>
      <c r="G13" s="1" t="str">
        <v>茄子</v>
      </c>
      <c r="H13" s="1" t="str">
        <v>茄子</v>
      </c>
      <c r="I13" s="1" t="str">
        <v>茄子</v>
      </c>
    </row>
    <row r="14">
      <c r="A14" s="4">
        <v>100012</v>
      </c>
      <c r="B14" s="2" t="str">
        <v>IconChineseYamName</v>
      </c>
      <c r="C14" s="1" t="str">
        <v>山药</v>
      </c>
      <c r="D14" s="1" t="str">
        <v>山药</v>
      </c>
      <c r="E14" s="1" t="str">
        <v>山药</v>
      </c>
      <c r="F14" s="1" t="str">
        <v>山药</v>
      </c>
      <c r="G14" s="1" t="str">
        <v>山药</v>
      </c>
      <c r="H14" s="1" t="str">
        <v>山药</v>
      </c>
      <c r="I14" s="1" t="str">
        <v>山药</v>
      </c>
    </row>
    <row r="15">
      <c r="A15" s="4">
        <v>100013</v>
      </c>
      <c r="B15" s="2" t="str">
        <v>IconShiitakeMushroomName</v>
      </c>
      <c r="C15" s="1" t="str">
        <v>香菇</v>
      </c>
      <c r="D15" s="1" t="str">
        <v>香菇</v>
      </c>
      <c r="E15" s="1" t="str">
        <v>香菇</v>
      </c>
      <c r="F15" s="1" t="str">
        <v>香菇</v>
      </c>
      <c r="G15" s="1" t="str">
        <v>香菇</v>
      </c>
      <c r="H15" s="1" t="str">
        <v>香菇</v>
      </c>
      <c r="I15" s="1" t="str">
        <v>香菇</v>
      </c>
    </row>
    <row r="16">
      <c r="A16" s="2">
        <v>100014</v>
      </c>
      <c r="B16" s="2" t="str">
        <v>IconCeleryName</v>
      </c>
      <c r="C16" s="1" t="str">
        <v>芹菜</v>
      </c>
      <c r="D16" s="1" t="str">
        <v>芹菜</v>
      </c>
      <c r="E16" s="1" t="str">
        <v>芹菜</v>
      </c>
      <c r="F16" s="1" t="str">
        <v>芹菜</v>
      </c>
      <c r="G16" s="1" t="str">
        <v>芹菜</v>
      </c>
      <c r="H16" s="1" t="str">
        <v>芹菜</v>
      </c>
      <c r="I16" s="1" t="str">
        <v>芹菜</v>
      </c>
    </row>
    <row r="17">
      <c r="A17" s="4">
        <v>100015</v>
      </c>
      <c r="B17" s="2" t="str">
        <v>IconDriedBeanCurdStickName</v>
      </c>
      <c r="C17" s="1" t="str">
        <v>腐竹</v>
      </c>
      <c r="D17" s="1" t="str">
        <v>腐竹</v>
      </c>
      <c r="E17" s="1" t="str">
        <v>腐竹</v>
      </c>
      <c r="F17" s="1" t="str">
        <v>腐竹</v>
      </c>
      <c r="G17" s="1" t="str">
        <v>腐竹</v>
      </c>
      <c r="H17" s="1" t="str">
        <v>腐竹</v>
      </c>
      <c r="I17" s="1" t="str">
        <v>腐竹</v>
      </c>
    </row>
    <row r="18">
      <c r="A18" s="4">
        <v>100016</v>
      </c>
      <c r="B18" s="2" t="str">
        <v>IconCarrotName</v>
      </c>
      <c r="C18" s="1" t="str">
        <v>胡萝卜</v>
      </c>
      <c r="D18" s="1" t="str">
        <v>胡萝卜</v>
      </c>
      <c r="E18" s="1" t="str">
        <v>胡萝卜</v>
      </c>
      <c r="F18" s="1" t="str">
        <v>胡萝卜</v>
      </c>
      <c r="G18" s="1" t="str">
        <v>胡萝卜</v>
      </c>
      <c r="H18" s="1" t="str">
        <v>胡萝卜</v>
      </c>
      <c r="I18" s="1" t="str">
        <v>胡萝卜</v>
      </c>
    </row>
    <row r="19">
      <c r="A19" s="2">
        <v>100017</v>
      </c>
      <c r="B19" s="2" t="str">
        <v>IconLettuceName</v>
      </c>
      <c r="C19" s="1" t="str">
        <v>生菜</v>
      </c>
      <c r="D19" s="1" t="str">
        <v>生菜</v>
      </c>
      <c r="E19" s="1" t="str">
        <v>生菜</v>
      </c>
      <c r="F19" s="1" t="str">
        <v>生菜</v>
      </c>
      <c r="G19" s="1" t="str">
        <v>生菜</v>
      </c>
      <c r="H19" s="1" t="str">
        <v>生菜</v>
      </c>
      <c r="I19" s="1" t="str">
        <v>生菜</v>
      </c>
    </row>
    <row r="20">
      <c r="A20" s="4">
        <v>100018</v>
      </c>
      <c r="B20" s="2" t="str">
        <v>IconChickenBreastName</v>
      </c>
      <c r="C20" s="1" t="str">
        <v>鸡胸肉</v>
      </c>
      <c r="D20" s="1" t="str">
        <v>鸡胸肉</v>
      </c>
      <c r="E20" s="1" t="str">
        <v>鸡胸肉</v>
      </c>
      <c r="F20" s="1" t="str">
        <v>鸡胸肉</v>
      </c>
      <c r="G20" s="1" t="str">
        <v>鸡胸肉</v>
      </c>
      <c r="H20" s="1" t="str">
        <v>鸡胸肉</v>
      </c>
      <c r="I20" s="1" t="str">
        <v>鸡胸肉</v>
      </c>
    </row>
    <row r="21">
      <c r="A21" s="4">
        <v>100019</v>
      </c>
      <c r="B21" s="2" t="str">
        <v>IconLongBeanName</v>
      </c>
      <c r="C21" s="1" t="str">
        <v>豆角</v>
      </c>
      <c r="D21" s="1" t="str">
        <v>豆角</v>
      </c>
      <c r="E21" s="1" t="str">
        <v>豆角</v>
      </c>
      <c r="F21" s="1" t="str">
        <v>豆角</v>
      </c>
      <c r="G21" s="1" t="str">
        <v>豆角</v>
      </c>
      <c r="H21" s="1" t="str">
        <v>豆角</v>
      </c>
      <c r="I21" s="1" t="str">
        <v>豆角</v>
      </c>
    </row>
    <row r="22">
      <c r="A22" s="2">
        <v>100020</v>
      </c>
      <c r="B22" s="2" t="str">
        <v>IconEnokiMushroomName</v>
      </c>
      <c r="C22" s="1" t="str">
        <v>金针菇</v>
      </c>
      <c r="D22" s="1" t="str">
        <v>金针菇</v>
      </c>
      <c r="E22" s="1" t="str">
        <v>金针菇</v>
      </c>
      <c r="F22" s="1" t="str">
        <v>金针菇</v>
      </c>
      <c r="G22" s="1" t="str">
        <v>金针菇</v>
      </c>
      <c r="H22" s="1" t="str">
        <v>金针菇</v>
      </c>
      <c r="I22" s="1" t="str">
        <v>金针菇</v>
      </c>
    </row>
    <row r="23">
      <c r="A23" s="4">
        <v>100021</v>
      </c>
      <c r="B23" s="2" t="str">
        <v>IconCrucianCarpName</v>
      </c>
      <c r="C23" s="4" t="str">
        <v>鲫鱼</v>
      </c>
      <c r="D23" s="4" t="str">
        <v>鲫鱼</v>
      </c>
      <c r="E23" s="4" t="str">
        <v>鲫鱼</v>
      </c>
      <c r="F23" s="4" t="str">
        <v>鲫鱼</v>
      </c>
      <c r="G23" s="4" t="str">
        <v>鲫鱼</v>
      </c>
      <c r="H23" s="4" t="str">
        <v>鲫鱼</v>
      </c>
      <c r="I23" s="4" t="str">
        <v>鲫鱼</v>
      </c>
    </row>
    <row r="24">
      <c r="A24" s="4">
        <v>100022</v>
      </c>
      <c r="B24" s="2" t="str">
        <v>IconGrassCarpName</v>
      </c>
      <c r="C24" s="4" t="str">
        <v>草鱼</v>
      </c>
      <c r="D24" s="4" t="str">
        <v>草鱼</v>
      </c>
      <c r="E24" s="4" t="str">
        <v>草鱼</v>
      </c>
      <c r="F24" s="4" t="str">
        <v>草鱼</v>
      </c>
      <c r="G24" s="4" t="str">
        <v>草鱼</v>
      </c>
      <c r="H24" s="4" t="str">
        <v>草鱼</v>
      </c>
      <c r="I24" s="4" t="str">
        <v>草鱼</v>
      </c>
    </row>
    <row r="25">
      <c r="A25" s="2">
        <v>100023</v>
      </c>
      <c r="B25" s="2" t="str">
        <v>IconCommonCarpName</v>
      </c>
      <c r="C25" s="4" t="str">
        <v>鲤鱼</v>
      </c>
      <c r="D25" s="4" t="str">
        <v>鲤鱼</v>
      </c>
      <c r="E25" s="4" t="str">
        <v>鲤鱼</v>
      </c>
      <c r="F25" s="4" t="str">
        <v>鲤鱼</v>
      </c>
      <c r="G25" s="4" t="str">
        <v>鲤鱼</v>
      </c>
      <c r="H25" s="4" t="str">
        <v>鲤鱼</v>
      </c>
      <c r="I25" s="4" t="str">
        <v>鲤鱼</v>
      </c>
    </row>
    <row r="26">
      <c r="A26" s="4">
        <v>100024</v>
      </c>
      <c r="B26" s="2" t="str">
        <v>IconSilverCarpName</v>
      </c>
      <c r="C26" s="4" t="str">
        <v>白鲢</v>
      </c>
      <c r="D26" s="4" t="str">
        <v>白鲢</v>
      </c>
      <c r="E26" s="4" t="str">
        <v>白鲢</v>
      </c>
      <c r="F26" s="4" t="str">
        <v>白鲢</v>
      </c>
      <c r="G26" s="4" t="str">
        <v>白鲢</v>
      </c>
      <c r="H26" s="4" t="str">
        <v>白鲢</v>
      </c>
      <c r="I26" s="4" t="str">
        <v>白鲢</v>
      </c>
    </row>
    <row r="27">
      <c r="A27" s="4">
        <v>100025</v>
      </c>
      <c r="B27" s="2" t="str">
        <v>IconBigheadCarpName</v>
      </c>
      <c r="C27" s="4" t="str">
        <v>花鲢</v>
      </c>
      <c r="D27" s="4" t="str">
        <v>花鲢</v>
      </c>
      <c r="E27" s="4" t="str">
        <v>花鲢</v>
      </c>
      <c r="F27" s="4" t="str">
        <v>花鲢</v>
      </c>
      <c r="G27" s="4" t="str">
        <v>花鲢</v>
      </c>
      <c r="H27" s="4" t="str">
        <v>花鲢</v>
      </c>
      <c r="I27" s="4" t="str">
        <v>花鲢</v>
      </c>
    </row>
    <row r="28">
      <c r="A28" s="2">
        <v>100026</v>
      </c>
      <c r="B28" s="2" t="str">
        <v>IconTilapiaName</v>
      </c>
      <c r="C28" s="2" t="str">
        <v>罗非鱼</v>
      </c>
      <c r="D28" s="2" t="str">
        <v>罗非鱼</v>
      </c>
      <c r="E28" s="2" t="str">
        <v>罗非鱼</v>
      </c>
      <c r="F28" s="2" t="str">
        <v>罗非鱼</v>
      </c>
      <c r="G28" s="2" t="str">
        <v>罗非鱼</v>
      </c>
      <c r="H28" s="2" t="str">
        <v>罗非鱼</v>
      </c>
      <c r="I28" s="2" t="str">
        <v>罗非鱼</v>
      </c>
    </row>
    <row r="29">
      <c r="A29" s="4">
        <v>100027</v>
      </c>
      <c r="B29" s="2" t="str">
        <v>IconSmallYellowCroakerName</v>
      </c>
      <c r="C29" s="2" t="str">
        <v>小黄鱼</v>
      </c>
      <c r="D29" s="2" t="str">
        <v>小黄鱼</v>
      </c>
      <c r="E29" s="2" t="str">
        <v>小黄鱼</v>
      </c>
      <c r="F29" s="2" t="str">
        <v>小黄鱼</v>
      </c>
      <c r="G29" s="2" t="str">
        <v>小黄鱼</v>
      </c>
      <c r="H29" s="2" t="str">
        <v>小黄鱼</v>
      </c>
      <c r="I29" s="2" t="str">
        <v>小黄鱼</v>
      </c>
    </row>
    <row r="30">
      <c r="A30" s="4">
        <v>100028</v>
      </c>
      <c r="B30" s="2" t="str">
        <v>IconLargemouthBassName</v>
      </c>
      <c r="C30" s="2" t="str">
        <v>鲈鱼</v>
      </c>
      <c r="D30" s="2" t="str">
        <v>鲈鱼</v>
      </c>
      <c r="E30" s="2" t="str">
        <v>鲈鱼</v>
      </c>
      <c r="F30" s="2" t="str">
        <v>鲈鱼</v>
      </c>
      <c r="G30" s="2" t="str">
        <v>鲈鱼</v>
      </c>
      <c r="H30" s="2" t="str">
        <v>鲈鱼</v>
      </c>
      <c r="I30" s="2" t="str">
        <v>鲈鱼</v>
      </c>
    </row>
    <row r="31">
      <c r="A31" s="2">
        <v>100029</v>
      </c>
      <c r="B31" s="2" t="str">
        <v>IconSnakeheadFishName</v>
      </c>
      <c r="C31" s="2" t="str">
        <v>乌鳢</v>
      </c>
      <c r="D31" s="2" t="str">
        <v>乌鳢</v>
      </c>
      <c r="E31" s="2" t="str">
        <v>乌鳢</v>
      </c>
      <c r="F31" s="2" t="str">
        <v>乌鳢</v>
      </c>
      <c r="G31" s="2" t="str">
        <v>乌鳢</v>
      </c>
      <c r="H31" s="2" t="str">
        <v>乌鳢</v>
      </c>
      <c r="I31" s="2" t="str">
        <v>乌鳢</v>
      </c>
    </row>
    <row r="32">
      <c r="A32" s="4">
        <v>100030</v>
      </c>
      <c r="B32" s="2" t="str">
        <v>IconSilverPomfretName</v>
      </c>
      <c r="C32" s="2" t="str">
        <v>鲳鱼</v>
      </c>
      <c r="D32" s="2" t="str">
        <v>鲳鱼</v>
      </c>
      <c r="E32" s="2" t="str">
        <v>鲳鱼</v>
      </c>
      <c r="F32" s="2" t="str">
        <v>鲳鱼</v>
      </c>
      <c r="G32" s="2" t="str">
        <v>鲳鱼</v>
      </c>
      <c r="H32" s="2" t="str">
        <v>鲳鱼</v>
      </c>
      <c r="I32" s="2" t="str">
        <v>鲳鱼</v>
      </c>
    </row>
    <row r="33">
      <c r="A33" s="4">
        <v>100031</v>
      </c>
      <c r="B33" s="2" t="str">
        <v>IconGrouperName</v>
      </c>
      <c r="C33" s="2" t="str">
        <v>石斑鱼</v>
      </c>
      <c r="D33" s="2" t="str">
        <v>石斑鱼</v>
      </c>
      <c r="E33" s="2" t="str">
        <v>石斑鱼</v>
      </c>
      <c r="F33" s="2" t="str">
        <v>石斑鱼</v>
      </c>
      <c r="G33" s="2" t="str">
        <v>石斑鱼</v>
      </c>
      <c r="H33" s="2" t="str">
        <v>石斑鱼</v>
      </c>
      <c r="I33" s="2" t="str">
        <v>石斑鱼</v>
      </c>
    </row>
    <row r="34">
      <c r="A34" s="2">
        <v>100032</v>
      </c>
      <c r="B34" s="2" t="str">
        <v>IconLargeYellowCroakerName</v>
      </c>
      <c r="C34" s="2" t="str">
        <v>大黄鱼</v>
      </c>
      <c r="D34" s="2" t="str">
        <v>大黄鱼</v>
      </c>
      <c r="E34" s="2" t="str">
        <v>大黄鱼</v>
      </c>
      <c r="F34" s="2" t="str">
        <v>大黄鱼</v>
      </c>
      <c r="G34" s="2" t="str">
        <v>大黄鱼</v>
      </c>
      <c r="H34" s="2" t="str">
        <v>大黄鱼</v>
      </c>
      <c r="I34" s="2" t="str">
        <v>大黄鱼</v>
      </c>
    </row>
    <row r="35">
      <c r="A35" s="4">
        <v>100033</v>
      </c>
      <c r="B35" s="2" t="str">
        <v>IconTurbotName</v>
      </c>
      <c r="C35" s="2" t="str">
        <v>多宝鱼</v>
      </c>
      <c r="D35" s="2" t="str">
        <v>多宝鱼</v>
      </c>
      <c r="E35" s="2" t="str">
        <v>多宝鱼</v>
      </c>
      <c r="F35" s="2" t="str">
        <v>多宝鱼</v>
      </c>
      <c r="G35" s="2" t="str">
        <v>多宝鱼</v>
      </c>
      <c r="H35" s="2" t="str">
        <v>多宝鱼</v>
      </c>
      <c r="I35" s="2" t="str">
        <v>多宝鱼</v>
      </c>
    </row>
    <row r="36">
      <c r="A36" s="4">
        <v>100034</v>
      </c>
      <c r="B36" s="2" t="str">
        <v>IconLeopardCoralGrouperName</v>
      </c>
      <c r="C36" s="2" t="str">
        <v>东星斑</v>
      </c>
      <c r="D36" s="2" t="str">
        <v>东星斑</v>
      </c>
      <c r="E36" s="2" t="str">
        <v>东星斑</v>
      </c>
      <c r="F36" s="2" t="str">
        <v>东星斑</v>
      </c>
      <c r="G36" s="2" t="str">
        <v>东星斑</v>
      </c>
      <c r="H36" s="2" t="str">
        <v>东星斑</v>
      </c>
      <c r="I36" s="2" t="str">
        <v>东星斑</v>
      </c>
    </row>
    <row r="37">
      <c r="A37" s="2">
        <v>100035</v>
      </c>
      <c r="B37" s="2" t="str">
        <v>IconAtlanticCodName</v>
      </c>
      <c r="C37" s="2" t="str">
        <v>鳕鱼</v>
      </c>
      <c r="D37" s="2" t="str">
        <v>鳕鱼</v>
      </c>
      <c r="E37" s="2" t="str">
        <v>鳕鱼</v>
      </c>
      <c r="F37" s="2" t="str">
        <v>鳕鱼</v>
      </c>
      <c r="G37" s="2" t="str">
        <v>鳕鱼</v>
      </c>
      <c r="H37" s="2" t="str">
        <v>鳕鱼</v>
      </c>
      <c r="I37" s="2" t="str">
        <v>鳕鱼</v>
      </c>
    </row>
    <row r="38">
      <c r="A38" s="4">
        <v>100036</v>
      </c>
      <c r="B38" s="2" t="str">
        <v>IconWhitebaitName</v>
      </c>
      <c r="C38" s="2" t="str">
        <v>银鱼</v>
      </c>
      <c r="D38" s="2" t="str">
        <v>银鱼</v>
      </c>
      <c r="E38" s="2" t="str">
        <v>银鱼</v>
      </c>
      <c r="F38" s="2" t="str">
        <v>银鱼</v>
      </c>
      <c r="G38" s="2" t="str">
        <v>银鱼</v>
      </c>
      <c r="H38" s="2" t="str">
        <v>银鱼</v>
      </c>
      <c r="I38" s="2" t="str">
        <v>银鱼</v>
      </c>
    </row>
    <row r="39">
      <c r="A39" s="4">
        <v>100037</v>
      </c>
      <c r="B39" s="2" t="str">
        <v>IconMandarinFishName</v>
      </c>
      <c r="C39" s="2" t="str">
        <v>鳜鱼</v>
      </c>
      <c r="D39" s="2" t="str">
        <v>鳜鱼</v>
      </c>
      <c r="E39" s="2" t="str">
        <v>鳜鱼</v>
      </c>
      <c r="F39" s="2" t="str">
        <v>鳜鱼</v>
      </c>
      <c r="G39" s="2" t="str">
        <v>鳜鱼</v>
      </c>
      <c r="H39" s="2" t="str">
        <v>鳜鱼</v>
      </c>
      <c r="I39" s="2" t="str">
        <v>鳜鱼</v>
      </c>
    </row>
    <row r="40">
      <c r="A40" s="2">
        <v>100038</v>
      </c>
      <c r="B40" s="2" t="str">
        <v>IconSpanishMackerelName</v>
      </c>
      <c r="C40" s="2" t="str">
        <v>马鲛鱼</v>
      </c>
      <c r="D40" s="2" t="str">
        <v>马鲛鱼</v>
      </c>
      <c r="E40" s="2" t="str">
        <v>马鲛鱼</v>
      </c>
      <c r="F40" s="2" t="str">
        <v>马鲛鱼</v>
      </c>
      <c r="G40" s="2" t="str">
        <v>马鲛鱼</v>
      </c>
      <c r="H40" s="2" t="str">
        <v>马鲛鱼</v>
      </c>
      <c r="I40" s="2" t="str">
        <v>马鲛鱼</v>
      </c>
    </row>
    <row r="41">
      <c r="A41" s="4">
        <v>100039</v>
      </c>
      <c r="B41" s="2" t="str">
        <v>IconChineseShadName</v>
      </c>
      <c r="C41" s="2" t="str">
        <v>长江鲥鱼</v>
      </c>
      <c r="D41" s="2" t="str">
        <v>长江鲥鱼</v>
      </c>
      <c r="E41" s="2" t="str">
        <v>长江鲥鱼</v>
      </c>
      <c r="F41" s="2" t="str">
        <v>长江鲥鱼</v>
      </c>
      <c r="G41" s="2" t="str">
        <v>长江鲥鱼</v>
      </c>
      <c r="H41" s="2" t="str">
        <v>长江鲥鱼</v>
      </c>
      <c r="I41" s="2" t="str">
        <v>长江鲥鱼</v>
      </c>
    </row>
    <row r="42">
      <c r="A42" s="4">
        <v>100040</v>
      </c>
      <c r="B42" s="2" t="str">
        <v>IconBluefinTunaName</v>
      </c>
      <c r="C42" s="2" t="str">
        <v>蓝鳍金枪鱼</v>
      </c>
      <c r="D42" s="2" t="str">
        <v>蓝鳍金枪鱼</v>
      </c>
      <c r="E42" s="2" t="str">
        <v>蓝鳍金枪鱼</v>
      </c>
      <c r="F42" s="2" t="str">
        <v>蓝鳍金枪鱼</v>
      </c>
      <c r="G42" s="2" t="str">
        <v>蓝鳍金枪鱼</v>
      </c>
      <c r="H42" s="2" t="str">
        <v>蓝鳍金枪鱼</v>
      </c>
      <c r="I42" s="2" t="str">
        <v>蓝鳍金枪鱼</v>
      </c>
    </row>
    <row r="43">
      <c r="A43" s="2">
        <v>100041</v>
      </c>
      <c r="B43" s="2" t="str">
        <v>IconEdibleRefinedSaltName</v>
      </c>
      <c r="C43" s="5" t="str">
        <v>食用精盐</v>
      </c>
      <c r="D43" s="5" t="str">
        <v>食用精盐</v>
      </c>
      <c r="E43" s="5" t="str">
        <v>食用精盐</v>
      </c>
      <c r="F43" s="5" t="str">
        <v>食用精盐</v>
      </c>
      <c r="G43" s="5" t="str">
        <v>食用精盐</v>
      </c>
      <c r="H43" s="5" t="str">
        <v>食用精盐</v>
      </c>
      <c r="I43" s="5" t="str">
        <v>食用精盐</v>
      </c>
    </row>
    <row r="44">
      <c r="A44" s="4">
        <v>100042</v>
      </c>
      <c r="B44" s="2" t="str">
        <v>IconWhiteGranulatedSugarName</v>
      </c>
      <c r="C44" s="5" t="str">
        <v>白砂糖</v>
      </c>
      <c r="D44" s="5" t="str">
        <v>白砂糖</v>
      </c>
      <c r="E44" s="5" t="str">
        <v>白砂糖</v>
      </c>
      <c r="F44" s="5" t="str">
        <v>白砂糖</v>
      </c>
      <c r="G44" s="5" t="str">
        <v>白砂糖</v>
      </c>
      <c r="H44" s="5" t="str">
        <v>白砂糖</v>
      </c>
      <c r="I44" s="5" t="str">
        <v>白砂糖</v>
      </c>
    </row>
    <row r="45">
      <c r="A45" s="4">
        <v>100043</v>
      </c>
      <c r="B45" s="2" t="str">
        <v>IconBrewedRiceVinegarName</v>
      </c>
      <c r="C45" s="5" t="str">
        <v>酿造米醋</v>
      </c>
      <c r="D45" s="5" t="str">
        <v>酿造米醋</v>
      </c>
      <c r="E45" s="5" t="str">
        <v>酿造米醋</v>
      </c>
      <c r="F45" s="5" t="str">
        <v>酿造米醋</v>
      </c>
      <c r="G45" s="5" t="str">
        <v>酿造米醋</v>
      </c>
      <c r="H45" s="5" t="str">
        <v>酿造米醋</v>
      </c>
      <c r="I45" s="5" t="str">
        <v>酿造米醋</v>
      </c>
    </row>
    <row r="46">
      <c r="A46" s="2">
        <v>100044</v>
      </c>
      <c r="B46" s="2" t="str">
        <v>IconStarAniseSpiceName</v>
      </c>
      <c r="C46" s="5" t="str">
        <v>八角茴香</v>
      </c>
      <c r="D46" s="5" t="str">
        <v>八角茴香</v>
      </c>
      <c r="E46" s="5" t="str">
        <v>八角茴香</v>
      </c>
      <c r="F46" s="5" t="str">
        <v>八角茴香</v>
      </c>
      <c r="G46" s="5" t="str">
        <v>八角茴香</v>
      </c>
      <c r="H46" s="5" t="str">
        <v>八角茴香</v>
      </c>
      <c r="I46" s="5" t="str">
        <v>八角茴香</v>
      </c>
    </row>
    <row r="47">
      <c r="A47" s="4">
        <v>100045</v>
      </c>
      <c r="B47" s="2" t="str">
        <v>IconCinnamonBarkName</v>
      </c>
      <c r="C47" s="5" t="str">
        <v>桂皮</v>
      </c>
      <c r="D47" s="5" t="str">
        <v>桂皮</v>
      </c>
      <c r="E47" s="5" t="str">
        <v>桂皮</v>
      </c>
      <c r="F47" s="5" t="str">
        <v>桂皮</v>
      </c>
      <c r="G47" s="5" t="str">
        <v>桂皮</v>
      </c>
      <c r="H47" s="5" t="str">
        <v>桂皮</v>
      </c>
      <c r="I47" s="5" t="str">
        <v>桂皮</v>
      </c>
    </row>
    <row r="48">
      <c r="A48" s="4">
        <v>100046</v>
      </c>
      <c r="B48" s="2" t="str">
        <v>IconWhitePepperPowderName</v>
      </c>
      <c r="C48" s="5" t="str">
        <v>白胡椒粉</v>
      </c>
      <c r="D48" s="5" t="str">
        <v>白胡椒粉</v>
      </c>
      <c r="E48" s="5" t="str">
        <v>白胡椒粉</v>
      </c>
      <c r="F48" s="5" t="str">
        <v>白胡椒粉</v>
      </c>
      <c r="G48" s="5" t="str">
        <v>白胡椒粉</v>
      </c>
      <c r="H48" s="5" t="str">
        <v>白胡椒粉</v>
      </c>
      <c r="I48" s="5" t="str">
        <v>白胡椒粉</v>
      </c>
    </row>
    <row r="49">
      <c r="A49" s="2">
        <v>100047</v>
      </c>
      <c r="B49" s="2" t="str">
        <v>IconSaffronThreadName</v>
      </c>
      <c r="C49" s="5" t="str">
        <v>藏红花丝</v>
      </c>
      <c r="D49" s="5" t="str">
        <v>藏红花丝</v>
      </c>
      <c r="E49" s="5" t="str">
        <v>藏红花丝</v>
      </c>
      <c r="F49" s="5" t="str">
        <v>藏红花丝</v>
      </c>
      <c r="G49" s="5" t="str">
        <v>藏红花丝</v>
      </c>
      <c r="H49" s="5" t="str">
        <v>藏红花丝</v>
      </c>
      <c r="I49" s="5" t="str">
        <v>藏红花丝</v>
      </c>
    </row>
    <row r="50">
      <c r="A50" s="4">
        <v>100048</v>
      </c>
      <c r="B50" s="2" t="str">
        <v>IconNaturalVanillaBeanName</v>
      </c>
      <c r="C50" s="5" t="str">
        <v>天然香草荚</v>
      </c>
      <c r="D50" s="5" t="str">
        <v>天然香草荚</v>
      </c>
      <c r="E50" s="5" t="str">
        <v>天然香草荚</v>
      </c>
      <c r="F50" s="5" t="str">
        <v>天然香草荚</v>
      </c>
      <c r="G50" s="5" t="str">
        <v>天然香草荚</v>
      </c>
      <c r="H50" s="5" t="str">
        <v>天然香草荚</v>
      </c>
      <c r="I50" s="5" t="str">
        <v>天然香草荚</v>
      </c>
    </row>
    <row r="51">
      <c r="A51" s="4">
        <v>100049</v>
      </c>
      <c r="B51" s="2" t="str">
        <v>IconWildMatsutakePowderName</v>
      </c>
      <c r="C51" s="5" t="str">
        <v>野生松茸粉</v>
      </c>
      <c r="D51" s="5" t="str">
        <v>野生松茸粉</v>
      </c>
      <c r="E51" s="5" t="str">
        <v>野生松茸粉</v>
      </c>
      <c r="F51" s="5" t="str">
        <v>野生松茸粉</v>
      </c>
      <c r="G51" s="5" t="str">
        <v>野生松茸粉</v>
      </c>
      <c r="H51" s="5" t="str">
        <v>野生松茸粉</v>
      </c>
      <c r="I51" s="5" t="str">
        <v>野生松茸粉</v>
      </c>
    </row>
    <row r="52">
      <c r="A52" s="2">
        <v>100050</v>
      </c>
      <c r="B52" s="2" t="str">
        <v>IconAgedFishSauceName</v>
      </c>
      <c r="C52" s="5" t="str">
        <v>陈年鱼露</v>
      </c>
      <c r="D52" s="5" t="str">
        <v>陈年鱼露</v>
      </c>
      <c r="E52" s="5" t="str">
        <v>陈年鱼露</v>
      </c>
      <c r="F52" s="5" t="str">
        <v>陈年鱼露</v>
      </c>
      <c r="G52" s="5" t="str">
        <v>陈年鱼露</v>
      </c>
      <c r="H52" s="5" t="str">
        <v>陈年鱼露</v>
      </c>
      <c r="I52" s="5" t="str">
        <v>陈年鱼露</v>
      </c>
    </row>
    <row r="53">
      <c r="A53" s="4">
        <v>100051</v>
      </c>
      <c r="B53" s="2" t="str">
        <v>IconStirFriedWhiteRadishRecipe
Name</v>
      </c>
      <c r="C53" s="5" t="str">
        <v>清炒白萝卜配方</v>
      </c>
      <c r="D53" s="5" t="str">
        <v>清炒白萝卜配方</v>
      </c>
      <c r="E53" s="5" t="str">
        <v>清炒白萝卜配方</v>
      </c>
      <c r="F53" s="5" t="str">
        <v>清炒白萝卜配方</v>
      </c>
      <c r="G53" s="5" t="str">
        <v>清炒白萝卜配方</v>
      </c>
      <c r="H53" s="5" t="str">
        <v>清炒白萝卜配方</v>
      </c>
      <c r="I53" s="5" t="str">
        <v>清炒白萝卜配方</v>
      </c>
    </row>
    <row r="54">
      <c r="A54" s="4">
        <v>100052</v>
      </c>
      <c r="B54" s="2" t="str">
        <v>IconHomemadeTenderTofuSoupRecipeName</v>
      </c>
      <c r="C54" s="5" t="str">
        <v>家常嫩豆腐汤配方</v>
      </c>
      <c r="D54" s="5" t="str">
        <v>家常嫩豆腐汤配方</v>
      </c>
      <c r="E54" s="5" t="str">
        <v>家常嫩豆腐汤配方</v>
      </c>
      <c r="F54" s="5" t="str">
        <v>家常嫩豆腐汤配方</v>
      </c>
      <c r="G54" s="5" t="str">
        <v>家常嫩豆腐汤配方</v>
      </c>
      <c r="H54" s="5" t="str">
        <v>家常嫩豆腐汤配方</v>
      </c>
      <c r="I54" s="5" t="str">
        <v>家常嫩豆腐汤配方</v>
      </c>
    </row>
    <row r="55">
      <c r="A55" s="2">
        <v>100053</v>
      </c>
      <c r="B55" s="2" t="str">
        <v>IconBraisedPotatoChunksRecipeName</v>
      </c>
      <c r="C55" s="5" t="str">
        <v>红烧土豆块配方</v>
      </c>
      <c r="D55" s="5" t="str">
        <v>红烧土豆块配方</v>
      </c>
      <c r="E55" s="5" t="str">
        <v>红烧土豆块配方</v>
      </c>
      <c r="F55" s="5" t="str">
        <v>红烧土豆块配方</v>
      </c>
      <c r="G55" s="5" t="str">
        <v>红烧土豆块配方</v>
      </c>
      <c r="H55" s="5" t="str">
        <v>红烧土豆块配方</v>
      </c>
      <c r="I55" s="5" t="str">
        <v>红烧土豆块配方</v>
      </c>
    </row>
    <row r="56">
      <c r="A56" s="4">
        <v>100054</v>
      </c>
      <c r="B56" s="2" t="str">
        <v>IconShreddedGreenPepperStirFryRecipeName</v>
      </c>
      <c r="C56" s="5" t="str">
        <v>手撕青椒小炒配方</v>
      </c>
      <c r="D56" s="5" t="str">
        <v>手撕青椒小炒配方</v>
      </c>
      <c r="E56" s="5" t="str">
        <v>手撕青椒小炒配方</v>
      </c>
      <c r="F56" s="5" t="str">
        <v>手撕青椒小炒配方</v>
      </c>
      <c r="G56" s="5" t="str">
        <v>手撕青椒小炒配方</v>
      </c>
      <c r="H56" s="5" t="str">
        <v>手撕青椒小炒配方</v>
      </c>
      <c r="I56" s="5" t="str">
        <v>手撕青椒小炒配方</v>
      </c>
    </row>
    <row r="57">
      <c r="A57" s="4">
        <v>100055</v>
      </c>
      <c r="B57" s="2" t="str">
        <v>IconStirFriedChineseCabbageRecipeName</v>
      </c>
      <c r="C57" s="5" t="str">
        <v>清炒大白菜配方</v>
      </c>
      <c r="D57" s="5" t="str">
        <v>清炒大白菜配方</v>
      </c>
      <c r="E57" s="5" t="str">
        <v>清炒大白菜配方</v>
      </c>
      <c r="F57" s="5" t="str">
        <v>清炒大白菜配方</v>
      </c>
      <c r="G57" s="5" t="str">
        <v>清炒大白菜配方</v>
      </c>
      <c r="H57" s="5" t="str">
        <v>清炒大白菜配方</v>
      </c>
      <c r="I57" s="5" t="str">
        <v>清炒大白菜配方</v>
      </c>
    </row>
    <row r="58">
      <c r="A58" s="2">
        <v>100056</v>
      </c>
      <c r="B58" s="2" t="str">
        <v>IconTomatoAndEggStirFryRecipeName</v>
      </c>
      <c r="C58" s="5" t="str">
        <v>番茄炒蛋配方</v>
      </c>
      <c r="D58" s="5" t="str">
        <v>番茄炒蛋配方</v>
      </c>
      <c r="E58" s="5" t="str">
        <v>番茄炒蛋配方</v>
      </c>
      <c r="F58" s="5" t="str">
        <v>番茄炒蛋配方</v>
      </c>
      <c r="G58" s="5" t="str">
        <v>番茄炒蛋配方</v>
      </c>
      <c r="H58" s="5" t="str">
        <v>番茄炒蛋配方</v>
      </c>
      <c r="I58" s="5" t="str">
        <v>番茄炒蛋配方</v>
      </c>
    </row>
    <row r="59">
      <c r="A59" s="4">
        <v>100057</v>
      </c>
      <c r="B59" s="2" t="str">
        <v>IconBraisedPorkBellyWithWaxGourdRecipeName</v>
      </c>
      <c r="C59" s="5" t="str">
        <v>五花肉烧冬瓜配方</v>
      </c>
      <c r="D59" s="5" t="str">
        <v>五花肉烧冬瓜配方</v>
      </c>
      <c r="E59" s="5" t="str">
        <v>五花肉烧冬瓜配方</v>
      </c>
      <c r="F59" s="5" t="str">
        <v>五花肉烧冬瓜配方</v>
      </c>
      <c r="G59" s="5" t="str">
        <v>五花肉烧冬瓜配方</v>
      </c>
      <c r="H59" s="5" t="str">
        <v>五花肉烧冬瓜配方</v>
      </c>
      <c r="I59" s="5" t="str">
        <v>五花肉烧冬瓜配方</v>
      </c>
    </row>
    <row r="60">
      <c r="A60" s="4">
        <v>100058</v>
      </c>
      <c r="B60" s="2" t="str">
        <v>IconBlanchedBroccoliRecipeName</v>
      </c>
      <c r="C60" s="5" t="str">
        <v>白灼西兰花配方</v>
      </c>
      <c r="D60" s="5" t="str">
        <v>白灼西兰花配方</v>
      </c>
      <c r="E60" s="5" t="str">
        <v>白灼西兰花配方</v>
      </c>
      <c r="F60" s="5" t="str">
        <v>白灼西兰花配方</v>
      </c>
      <c r="G60" s="5" t="str">
        <v>白灼西兰花配方</v>
      </c>
      <c r="H60" s="5" t="str">
        <v>白灼西兰花配方</v>
      </c>
      <c r="I60" s="5" t="str">
        <v>白灼西兰花配方</v>
      </c>
    </row>
    <row r="61">
      <c r="A61" s="2">
        <v>100059</v>
      </c>
      <c r="B61" s="2" t="str">
        <v>IconBraisedEggplantRecipeName</v>
      </c>
      <c r="C61" s="5" t="str">
        <v>红烧茄子配方</v>
      </c>
      <c r="D61" s="5" t="str">
        <v>红烧茄子配方</v>
      </c>
      <c r="E61" s="5" t="str">
        <v>红烧茄子配方</v>
      </c>
      <c r="F61" s="5" t="str">
        <v>红烧茄子配方</v>
      </c>
      <c r="G61" s="5" t="str">
        <v>红烧茄子配方</v>
      </c>
      <c r="H61" s="5" t="str">
        <v>红烧茄子配方</v>
      </c>
      <c r="I61" s="5" t="str">
        <v>红烧茄子配方</v>
      </c>
    </row>
    <row r="62">
      <c r="A62" s="4">
        <v>100060</v>
      </c>
      <c r="B62" s="2" t="str">
        <v>IconStirFriedChineseYamSlicesRecipeName</v>
      </c>
      <c r="C62" s="5" t="str">
        <v>清炒山药片配方</v>
      </c>
      <c r="D62" s="5" t="str">
        <v>清炒山药片配方</v>
      </c>
      <c r="E62" s="5" t="str">
        <v>清炒山药片配方</v>
      </c>
      <c r="F62" s="5" t="str">
        <v>清炒山药片配方</v>
      </c>
      <c r="G62" s="5" t="str">
        <v>清炒山药片配方</v>
      </c>
      <c r="H62" s="5" t="str">
        <v>清炒山药片配方</v>
      </c>
      <c r="I62" s="5" t="str">
        <v>清炒山药片配方</v>
      </c>
    </row>
    <row r="63">
      <c r="A63" s="4">
        <v>100061</v>
      </c>
      <c r="B63" s="2" t="str">
        <v>IconStirFriedShiitakeMushroomWithCeleryRecipeName</v>
      </c>
      <c r="C63" s="5" t="str">
        <v>香菇炒芹菜配方</v>
      </c>
      <c r="D63" s="5" t="str">
        <v>香菇炒芹菜配方</v>
      </c>
      <c r="E63" s="5" t="str">
        <v>香菇炒芹菜配方</v>
      </c>
      <c r="F63" s="5" t="str">
        <v>香菇炒芹菜配方</v>
      </c>
      <c r="G63" s="5" t="str">
        <v>香菇炒芹菜配方</v>
      </c>
      <c r="H63" s="5" t="str">
        <v>香菇炒芹菜配方</v>
      </c>
      <c r="I63" s="5" t="str">
        <v>香菇炒芹菜配方</v>
      </c>
    </row>
    <row r="64">
      <c r="A64" s="2">
        <v>100062</v>
      </c>
      <c r="B64" s="2" t="str">
        <v>IconBraisedYubaSticksRecipeName</v>
      </c>
      <c r="C64" s="5" t="str">
        <v>红烧腐竹配方</v>
      </c>
      <c r="D64" s="5" t="str">
        <v>红烧腐竹配方</v>
      </c>
      <c r="E64" s="5" t="str">
        <v>红烧腐竹配方</v>
      </c>
      <c r="F64" s="5" t="str">
        <v>红烧腐竹配方</v>
      </c>
      <c r="G64" s="5" t="str">
        <v>红烧腐竹配方</v>
      </c>
      <c r="H64" s="5" t="str">
        <v>红烧腐竹配方</v>
      </c>
      <c r="I64" s="5" t="str">
        <v>红烧腐竹配方</v>
      </c>
    </row>
    <row r="65">
      <c r="A65" s="4">
        <v>100063</v>
      </c>
      <c r="B65" s="2" t="str">
        <v>IconLettuceAndChickenBreastSaladRecipeName</v>
      </c>
      <c r="C65" s="5" t="str">
        <v>生菜鸡胸肉沙拉配方</v>
      </c>
      <c r="D65" s="5" t="str">
        <v>生菜鸡胸肉沙拉配方</v>
      </c>
      <c r="E65" s="5" t="str">
        <v>生菜鸡胸肉沙拉配方</v>
      </c>
      <c r="F65" s="5" t="str">
        <v>生菜鸡胸肉沙拉配方</v>
      </c>
      <c r="G65" s="5" t="str">
        <v>生菜鸡胸肉沙拉配方</v>
      </c>
      <c r="H65" s="5" t="str">
        <v>生菜鸡胸肉沙拉配方</v>
      </c>
      <c r="I65" s="5" t="str">
        <v>生菜鸡胸肉沙拉配方</v>
      </c>
    </row>
    <row r="66">
      <c r="A66" s="4">
        <v>100064</v>
      </c>
      <c r="B66" s="2" t="str">
        <v>IconDryFriedGreenBeansRecipeName</v>
      </c>
      <c r="C66" s="5" t="str">
        <v>干煸豆角配方</v>
      </c>
      <c r="D66" s="5" t="str">
        <v>干煸豆角配方</v>
      </c>
      <c r="E66" s="5" t="str">
        <v>干煸豆角配方</v>
      </c>
      <c r="F66" s="5" t="str">
        <v>干煸豆角配方</v>
      </c>
      <c r="G66" s="5" t="str">
        <v>干煸豆角配方</v>
      </c>
      <c r="H66" s="5" t="str">
        <v>干煸豆角配方</v>
      </c>
      <c r="I66" s="5" t="str">
        <v>干煸豆角配方</v>
      </c>
    </row>
    <row r="67">
      <c r="A67" s="2">
        <v>100065</v>
      </c>
      <c r="B67" s="2" t="str">
        <v>IconEnokiMushroomAndTofuSoupRecipeName</v>
      </c>
      <c r="C67" s="5" t="str">
        <v>金针菇豆腐汤配方</v>
      </c>
      <c r="D67" s="5" t="str">
        <v>金针菇豆腐汤配方</v>
      </c>
      <c r="E67" s="5" t="str">
        <v>金针菇豆腐汤配方</v>
      </c>
      <c r="F67" s="5" t="str">
        <v>金针菇豆腐汤配方</v>
      </c>
      <c r="G67" s="5" t="str">
        <v>金针菇豆腐汤配方</v>
      </c>
      <c r="H67" s="5" t="str">
        <v>金针菇豆腐汤配方</v>
      </c>
      <c r="I67" s="5" t="str">
        <v>金针菇豆腐汤配方</v>
      </c>
    </row>
    <row r="68">
      <c r="A68" s="4">
        <v>100066</v>
      </c>
      <c r="B68" s="2" t="str">
        <v>IconCrucianCarpFreshSoupRecipeName</v>
      </c>
      <c r="C68" s="5" t="str">
        <v>鲫鱼鲜汤配方</v>
      </c>
      <c r="D68" s="5" t="str">
        <v>鲫鱼鲜汤配方</v>
      </c>
      <c r="E68" s="5" t="str">
        <v>鲫鱼鲜汤配方</v>
      </c>
      <c r="F68" s="5" t="str">
        <v>鲫鱼鲜汤配方</v>
      </c>
      <c r="G68" s="5" t="str">
        <v>鲫鱼鲜汤配方</v>
      </c>
      <c r="H68" s="5" t="str">
        <v>鲫鱼鲜汤配方</v>
      </c>
      <c r="I68" s="5" t="str">
        <v>鲫鱼鲜汤配方</v>
      </c>
    </row>
    <row r="69">
      <c r="A69" s="4">
        <v>100067</v>
      </c>
      <c r="B69" s="2" t="str">
        <v>IconGrassCarpBoiledFishSlicesRecipeName</v>
      </c>
      <c r="C69" s="5" t="str">
        <v>草鱼水煮鱼片配方</v>
      </c>
      <c r="D69" s="5" t="str">
        <v>草鱼水煮鱼片配方</v>
      </c>
      <c r="E69" s="5" t="str">
        <v>草鱼水煮鱼片配方</v>
      </c>
      <c r="F69" s="5" t="str">
        <v>草鱼水煮鱼片配方</v>
      </c>
      <c r="G69" s="5" t="str">
        <v>草鱼水煮鱼片配方</v>
      </c>
      <c r="H69" s="5" t="str">
        <v>草鱼水煮鱼片配方</v>
      </c>
      <c r="I69" s="5" t="str">
        <v>草鱼水煮鱼片配方</v>
      </c>
    </row>
    <row r="70">
      <c r="A70" s="2">
        <v>100068</v>
      </c>
      <c r="B70" s="2" t="str">
        <v>IconSweetAndSourCommonCarpRecipeName</v>
      </c>
      <c r="C70" s="5" t="str">
        <v>糖醋鲤鱼配方</v>
      </c>
      <c r="D70" s="5" t="str">
        <v>糖醋鲤鱼配方</v>
      </c>
      <c r="E70" s="5" t="str">
        <v>糖醋鲤鱼配方</v>
      </c>
      <c r="F70" s="5" t="str">
        <v>糖醋鲤鱼配方</v>
      </c>
      <c r="G70" s="5" t="str">
        <v>糖醋鲤鱼配方</v>
      </c>
      <c r="H70" s="5" t="str">
        <v>糖醋鲤鱼配方</v>
      </c>
      <c r="I70" s="5" t="str">
        <v>糖醋鲤鱼配方</v>
      </c>
    </row>
    <row r="71">
      <c r="A71" s="4">
        <v>100069</v>
      </c>
      <c r="B71" s="2" t="str">
        <v>IconBigheadCarpFishHeadCasseroleRecipeName</v>
      </c>
      <c r="C71" s="5" t="str">
        <v>花鲢鱼头煲配方</v>
      </c>
      <c r="D71" s="5" t="str">
        <v>花鲢鱼头煲配方</v>
      </c>
      <c r="E71" s="5" t="str">
        <v>花鲢鱼头煲配方</v>
      </c>
      <c r="F71" s="5" t="str">
        <v>花鲢鱼头煲配方</v>
      </c>
      <c r="G71" s="5" t="str">
        <v>花鲢鱼头煲配方</v>
      </c>
      <c r="H71" s="5" t="str">
        <v>花鲢鱼头煲配方</v>
      </c>
      <c r="I71" s="5" t="str">
        <v>花鲢鱼头煲配方</v>
      </c>
    </row>
    <row r="72">
      <c r="A72" s="4">
        <v>100070</v>
      </c>
      <c r="B72" s="2" t="str">
        <v>IconPanFriedTilapiaRecipeName</v>
      </c>
      <c r="C72" s="5" t="str">
        <v>香煎罗非鱼配方</v>
      </c>
      <c r="D72" s="5" t="str">
        <v>香煎罗非鱼配方</v>
      </c>
      <c r="E72" s="5" t="str">
        <v>香煎罗非鱼配方</v>
      </c>
      <c r="F72" s="5" t="str">
        <v>香煎罗非鱼配方</v>
      </c>
      <c r="G72" s="5" t="str">
        <v>香煎罗非鱼配方</v>
      </c>
      <c r="H72" s="5" t="str">
        <v>香煎罗非鱼配方</v>
      </c>
      <c r="I72" s="5" t="str">
        <v>香煎罗非鱼配方</v>
      </c>
    </row>
    <row r="73">
      <c r="A73" s="2">
        <v>100071</v>
      </c>
      <c r="B73" s="2" t="str">
        <v>IconBraisedSmallYellowCroakerRecipeName</v>
      </c>
      <c r="C73" s="5" t="str">
        <v>红烧小黄鱼配方</v>
      </c>
      <c r="D73" s="5" t="str">
        <v>红烧小黄鱼配方</v>
      </c>
      <c r="E73" s="5" t="str">
        <v>红烧小黄鱼配方</v>
      </c>
      <c r="F73" s="5" t="str">
        <v>红烧小黄鱼配方</v>
      </c>
      <c r="G73" s="5" t="str">
        <v>红烧小黄鱼配方</v>
      </c>
      <c r="H73" s="5" t="str">
        <v>红烧小黄鱼配方</v>
      </c>
      <c r="I73" s="5" t="str">
        <v>红烧小黄鱼配方</v>
      </c>
    </row>
    <row r="74">
      <c r="A74" s="4">
        <v>100072</v>
      </c>
      <c r="B74" s="2" t="str">
        <v>IconSteamedPerchRecipeName</v>
      </c>
      <c r="C74" s="5" t="str">
        <v>清蒸鲈鱼配方</v>
      </c>
      <c r="D74" s="5" t="str">
        <v>清蒸鲈鱼配方</v>
      </c>
      <c r="E74" s="5" t="str">
        <v>清蒸鲈鱼配方</v>
      </c>
      <c r="F74" s="5" t="str">
        <v>清蒸鲈鱼配方</v>
      </c>
      <c r="G74" s="5" t="str">
        <v>清蒸鲈鱼配方</v>
      </c>
      <c r="H74" s="5" t="str">
        <v>清蒸鲈鱼配方</v>
      </c>
      <c r="I74" s="5" t="str">
        <v>清蒸鲈鱼配方</v>
      </c>
    </row>
    <row r="75">
      <c r="A75" s="4">
        <v>100073</v>
      </c>
      <c r="B75" s="2" t="str">
        <v>IconSnakeheadFishPickledCabbageSoupRecipeName</v>
      </c>
      <c r="C75" s="5" t="str">
        <v>黑鱼酸菜鱼配方</v>
      </c>
      <c r="D75" s="5" t="str">
        <v>黑鱼酸菜鱼配方</v>
      </c>
      <c r="E75" s="5" t="str">
        <v>黑鱼酸菜鱼配方</v>
      </c>
      <c r="F75" s="5" t="str">
        <v>黑鱼酸菜鱼配方</v>
      </c>
      <c r="G75" s="5" t="str">
        <v>黑鱼酸菜鱼配方</v>
      </c>
      <c r="H75" s="5" t="str">
        <v>黑鱼酸菜鱼配方</v>
      </c>
      <c r="I75" s="5" t="str">
        <v>黑鱼酸菜鱼配方</v>
      </c>
    </row>
    <row r="76">
      <c r="A76" s="2">
        <v>100074</v>
      </c>
      <c r="B76" s="2" t="str">
        <v>IconHerbFriedSilverPomfretRecipeName</v>
      </c>
      <c r="C76" s="5" t="str">
        <v>香草煎鲳鱼配方</v>
      </c>
      <c r="D76" s="5" t="str">
        <v>香草煎鲳鱼配方</v>
      </c>
      <c r="E76" s="5" t="str">
        <v>香草煎鲳鱼配方</v>
      </c>
      <c r="F76" s="5" t="str">
        <v>香草煎鲳鱼配方</v>
      </c>
      <c r="G76" s="5" t="str">
        <v>香草煎鲳鱼配方</v>
      </c>
      <c r="H76" s="5" t="str">
        <v>香草煎鲳鱼配方</v>
      </c>
      <c r="I76" s="5" t="str">
        <v>香草煎鲳鱼配方</v>
      </c>
    </row>
    <row r="77">
      <c r="A77" s="4">
        <v>100075</v>
      </c>
      <c r="B77" s="2" t="str">
        <v>IconFishSauceSteamedGrouperRecipeName</v>
      </c>
      <c r="C77" s="5" t="str">
        <v>鱼露清蒸石斑鱼配方</v>
      </c>
      <c r="D77" s="5" t="str">
        <v>鱼露清蒸石斑鱼配方</v>
      </c>
      <c r="E77" s="5" t="str">
        <v>鱼露清蒸石斑鱼配方</v>
      </c>
      <c r="F77" s="5" t="str">
        <v>鱼露清蒸石斑鱼配方</v>
      </c>
      <c r="G77" s="5" t="str">
        <v>鱼露清蒸石斑鱼配方</v>
      </c>
      <c r="H77" s="5" t="str">
        <v>鱼露清蒸石斑鱼配方</v>
      </c>
      <c r="I77" s="5" t="str">
        <v>鱼露清蒸石斑鱼配方</v>
      </c>
    </row>
    <row r="78">
      <c r="A78" s="4">
        <v>100076</v>
      </c>
      <c r="B78" s="2" t="str">
        <v>IconMatsutakeBraisedLargeYellowCroakerRecipeName</v>
      </c>
      <c r="C78" s="5" t="str">
        <v>松茸焖大黄鱼配方</v>
      </c>
      <c r="D78" s="5" t="str">
        <v>松茸焖大黄鱼配方</v>
      </c>
      <c r="E78" s="5" t="str">
        <v>松茸焖大黄鱼配方</v>
      </c>
      <c r="F78" s="5" t="str">
        <v>松茸焖大黄鱼配方</v>
      </c>
      <c r="G78" s="5" t="str">
        <v>松茸焖大黄鱼配方</v>
      </c>
      <c r="H78" s="5" t="str">
        <v>松茸焖大黄鱼配方</v>
      </c>
      <c r="I78" s="5" t="str">
        <v>松茸焖大黄鱼配方</v>
      </c>
    </row>
    <row r="79">
      <c r="A79" s="2">
        <v>100077</v>
      </c>
      <c r="B79" s="2" t="str">
        <v>IconRiceVinegarSteamedTurbotRecipeName</v>
      </c>
      <c r="C79" s="5" t="str">
        <v>米醋蒸多宝鱼配方</v>
      </c>
      <c r="D79" s="5" t="str">
        <v>米醋蒸多宝鱼配方</v>
      </c>
      <c r="E79" s="5" t="str">
        <v>米醋蒸多宝鱼配方</v>
      </c>
      <c r="F79" s="5" t="str">
        <v>米醋蒸多宝鱼配方</v>
      </c>
      <c r="G79" s="5" t="str">
        <v>米醋蒸多宝鱼配方</v>
      </c>
      <c r="H79" s="5" t="str">
        <v>米醋蒸多宝鱼配方</v>
      </c>
      <c r="I79" s="5" t="str">
        <v>米醋蒸多宝鱼配方</v>
      </c>
    </row>
    <row r="80">
      <c r="A80" s="4">
        <v>100078</v>
      </c>
      <c r="B80" s="2" t="str">
        <v>IconSaffronLeopardCoralGrouperRecipeName</v>
      </c>
      <c r="C80" s="5" t="str">
        <v>藏红花东星斑配方</v>
      </c>
      <c r="D80" s="5" t="str">
        <v>藏红花东星斑配方</v>
      </c>
      <c r="E80" s="5" t="str">
        <v>藏红花东星斑配方</v>
      </c>
      <c r="F80" s="5" t="str">
        <v>藏红花东星斑配方</v>
      </c>
      <c r="G80" s="5" t="str">
        <v>藏红花东星斑配方</v>
      </c>
      <c r="H80" s="5" t="str">
        <v>藏红花东星斑配方</v>
      </c>
      <c r="I80" s="5" t="str">
        <v>藏红花东星斑配方</v>
      </c>
    </row>
    <row r="81">
      <c r="A81" s="4">
        <v>100079</v>
      </c>
      <c r="B81" s="2" t="str">
        <v>IconHerbBakedAtlanticCodRecipeName</v>
      </c>
      <c r="C81" s="5" t="str">
        <v>香草烤鳕鱼配方</v>
      </c>
      <c r="D81" s="5" t="str">
        <v>香草烤鳕鱼配方</v>
      </c>
      <c r="E81" s="5" t="str">
        <v>香草烤鳕鱼配方</v>
      </c>
      <c r="F81" s="5" t="str">
        <v>香草烤鳕鱼配方</v>
      </c>
      <c r="G81" s="5" t="str">
        <v>香草烤鳕鱼配方</v>
      </c>
      <c r="H81" s="5" t="str">
        <v>香草烤鳕鱼配方</v>
      </c>
      <c r="I81" s="5" t="str">
        <v>香草烤鳕鱼配方</v>
      </c>
    </row>
    <row r="82">
      <c r="A82" s="2">
        <v>100080</v>
      </c>
      <c r="B82" s="2" t="str">
        <v>IconWhitebaitEggCustardRecipeName</v>
      </c>
      <c r="C82" s="5" t="str">
        <v>银鱼蛋羹配方</v>
      </c>
      <c r="D82" s="5" t="str">
        <v>银鱼蛋羹配方</v>
      </c>
      <c r="E82" s="5" t="str">
        <v>银鱼蛋羹配方</v>
      </c>
      <c r="F82" s="5" t="str">
        <v>银鱼蛋羹配方</v>
      </c>
      <c r="G82" s="5" t="str">
        <v>银鱼蛋羹配方</v>
      </c>
      <c r="H82" s="5" t="str">
        <v>银鱼蛋羹配方</v>
      </c>
      <c r="I82" s="5" t="str">
        <v>银鱼蛋羹配方</v>
      </c>
    </row>
    <row r="83">
      <c r="A83" s="4">
        <v>100081</v>
      </c>
      <c r="B83" s="2" t="str">
        <v>IconSquirrelShapedMandarinFishRecipeName</v>
      </c>
      <c r="C83" s="5" t="str">
        <v>松鼠鳜鱼配方</v>
      </c>
      <c r="D83" s="5" t="str">
        <v>松鼠鳜鱼配方</v>
      </c>
      <c r="E83" s="5" t="str">
        <v>松鼠鳜鱼配方</v>
      </c>
      <c r="F83" s="5" t="str">
        <v>松鼠鳜鱼配方</v>
      </c>
      <c r="G83" s="5" t="str">
        <v>松鼠鳜鱼配方</v>
      </c>
      <c r="H83" s="5" t="str">
        <v>松鼠鳜鱼配方</v>
      </c>
      <c r="I83" s="5" t="str">
        <v>松鼠鳜鱼配方</v>
      </c>
    </row>
    <row r="84">
      <c r="A84" s="4">
        <v>100082</v>
      </c>
      <c r="B84" s="2" t="str">
        <v>IconPanFriedSpanishMackerelRecipeName</v>
      </c>
      <c r="C84" s="5" t="str">
        <v>香煎马鲛鱼配方</v>
      </c>
      <c r="D84" s="5" t="str">
        <v>香煎马鲛鱼配方</v>
      </c>
      <c r="E84" s="5" t="str">
        <v>香煎马鲛鱼配方</v>
      </c>
      <c r="F84" s="5" t="str">
        <v>香煎马鲛鱼配方</v>
      </c>
      <c r="G84" s="5" t="str">
        <v>香煎马鲛鱼配方</v>
      </c>
      <c r="H84" s="5" t="str">
        <v>香煎马鲛鱼配方</v>
      </c>
      <c r="I84" s="5" t="str">
        <v>香煎马鲛鱼配方</v>
      </c>
    </row>
    <row r="85">
      <c r="A85" s="2">
        <v>100083</v>
      </c>
      <c r="B85" s="2" t="str">
        <v>IconAncientSteamedYangtzeShadRecipeName</v>
      </c>
      <c r="C85" s="5" t="str">
        <v>古法蒸长江鲥鱼配方</v>
      </c>
      <c r="D85" s="5" t="str">
        <v>古法蒸长江鲥鱼配方</v>
      </c>
      <c r="E85" s="5" t="str">
        <v>古法蒸长江鲥鱼配方</v>
      </c>
      <c r="F85" s="5" t="str">
        <v>古法蒸长江鲥鱼配方</v>
      </c>
      <c r="G85" s="5" t="str">
        <v>古法蒸长江鲥鱼配方</v>
      </c>
      <c r="H85" s="5" t="str">
        <v>古法蒸长江鲥鱼配方</v>
      </c>
      <c r="I85" s="5" t="str">
        <v>古法蒸长江鲥鱼配方</v>
      </c>
    </row>
    <row r="86">
      <c r="A86" s="4">
        <v>100084</v>
      </c>
      <c r="B86" s="2" t="str">
        <v>IconMatsutakeTunaSashimiRecipeName</v>
      </c>
      <c r="C86" s="5" t="str">
        <v>松茸金枪鱼刺身配方</v>
      </c>
      <c r="D86" s="5" t="str">
        <v>松茸金枪鱼刺身配方</v>
      </c>
      <c r="E86" s="5" t="str">
        <v>松茸金枪鱼刺身配方</v>
      </c>
      <c r="F86" s="5" t="str">
        <v>松茸金枪鱼刺身配方</v>
      </c>
      <c r="G86" s="5" t="str">
        <v>松茸金枪鱼刺身配方</v>
      </c>
      <c r="H86" s="5" t="str">
        <v>松茸金枪鱼刺身配方</v>
      </c>
      <c r="I86" s="5" t="str">
        <v>松茸金枪鱼刺身配方</v>
      </c>
    </row>
    <row r="87">
      <c r="A87" s="4">
        <v>100085</v>
      </c>
      <c r="B87" s="2" t="str">
        <v>IconSilverCarpFishBallSoupRecipeName</v>
      </c>
      <c r="C87" s="5" t="str">
        <v>白鲢鱼丸汤配方</v>
      </c>
      <c r="D87" s="5" t="str">
        <v>白鲢鱼丸汤配方</v>
      </c>
      <c r="E87" s="5" t="str">
        <v>白鲢鱼丸汤配方</v>
      </c>
      <c r="F87" s="5" t="str">
        <v>白鲢鱼丸汤配方</v>
      </c>
      <c r="G87" s="5" t="str">
        <v>白鲢鱼丸汤配方</v>
      </c>
      <c r="H87" s="5" t="str">
        <v>白鲢鱼丸汤配方</v>
      </c>
      <c r="I87" s="5" t="str">
        <v>白鲢鱼丸汤配方</v>
      </c>
    </row>
    <row r="88">
      <c r="A88" s="2">
        <v>100086</v>
      </c>
      <c r="B88" s="2" t="str">
        <v>IconArrangeTheMealName</v>
      </c>
      <c r="C88" s="2" t="str">
        <v>拼好饭</v>
      </c>
      <c r="D88" s="2" t="str">
        <v>拼好饭</v>
      </c>
      <c r="E88" s="2" t="str">
        <v>拼好饭</v>
      </c>
      <c r="F88" s="2" t="str">
        <v>拼好饭</v>
      </c>
      <c r="G88" s="2" t="str">
        <v>拼好饭</v>
      </c>
      <c r="H88" s="2" t="str">
        <v>拼好饭</v>
      </c>
      <c r="I88" s="2" t="str">
        <v>拼好饭</v>
      </c>
    </row>
    <row r="89">
      <c r="A89" s="4">
        <v>100087</v>
      </c>
      <c r="B89" s="2" t="str">
        <v>IconStirFriedWhiteRadishName</v>
      </c>
      <c r="C89" s="5" t="str">
        <v>清炒白萝卜</v>
      </c>
      <c r="D89" s="5" t="str">
        <v>清炒白萝卜</v>
      </c>
      <c r="E89" s="5" t="str">
        <v>清炒白萝卜</v>
      </c>
      <c r="F89" s="5" t="str">
        <v>清炒白萝卜</v>
      </c>
      <c r="G89" s="5" t="str">
        <v>清炒白萝卜</v>
      </c>
      <c r="H89" s="5" t="str">
        <v>清炒白萝卜</v>
      </c>
      <c r="I89" s="5" t="str">
        <v>清炒白萝卜</v>
      </c>
    </row>
    <row r="90">
      <c r="A90" s="4">
        <v>100088</v>
      </c>
      <c r="B90" s="2" t="str">
        <v>IconHomemadeTenderTofuSoupName</v>
      </c>
      <c r="C90" s="5" t="str">
        <v>家常嫩豆腐汤</v>
      </c>
      <c r="D90" s="5" t="str">
        <v>家常嫩豆腐汤</v>
      </c>
      <c r="E90" s="5" t="str">
        <v>家常嫩豆腐汤</v>
      </c>
      <c r="F90" s="5" t="str">
        <v>家常嫩豆腐汤</v>
      </c>
      <c r="G90" s="5" t="str">
        <v>家常嫩豆腐汤</v>
      </c>
      <c r="H90" s="5" t="str">
        <v>家常嫩豆腐汤</v>
      </c>
      <c r="I90" s="5" t="str">
        <v>家常嫩豆腐汤</v>
      </c>
    </row>
    <row r="91">
      <c r="A91" s="2">
        <v>100089</v>
      </c>
      <c r="B91" s="2" t="str">
        <v>IconBraisedPotatoChunksName</v>
      </c>
      <c r="C91" s="5" t="str">
        <v>红烧土豆块</v>
      </c>
      <c r="D91" s="5" t="str">
        <v>红烧土豆块</v>
      </c>
      <c r="E91" s="5" t="str">
        <v>红烧土豆块</v>
      </c>
      <c r="F91" s="5" t="str">
        <v>红烧土豆块</v>
      </c>
      <c r="G91" s="5" t="str">
        <v>红烧土豆块</v>
      </c>
      <c r="H91" s="5" t="str">
        <v>红烧土豆块</v>
      </c>
      <c r="I91" s="5" t="str">
        <v>红烧土豆块</v>
      </c>
    </row>
    <row r="92">
      <c r="A92" s="4">
        <v>100090</v>
      </c>
      <c r="B92" s="2" t="str">
        <v>IconShreddedGreenPepperStirFryName</v>
      </c>
      <c r="C92" s="5" t="str">
        <v>手撕青椒小炒</v>
      </c>
      <c r="D92" s="5" t="str">
        <v>手撕青椒小炒</v>
      </c>
      <c r="E92" s="5" t="str">
        <v>手撕青椒小炒</v>
      </c>
      <c r="F92" s="5" t="str">
        <v>手撕青椒小炒</v>
      </c>
      <c r="G92" s="5" t="str">
        <v>手撕青椒小炒</v>
      </c>
      <c r="H92" s="5" t="str">
        <v>手撕青椒小炒</v>
      </c>
      <c r="I92" s="5" t="str">
        <v>手撕青椒小炒</v>
      </c>
    </row>
    <row r="93">
      <c r="A93" s="4">
        <v>100091</v>
      </c>
      <c r="B93" s="2" t="str">
        <v>IconStirFriedChineseCabbageName</v>
      </c>
      <c r="C93" s="5" t="str">
        <v>清炒大白菜</v>
      </c>
      <c r="D93" s="5" t="str">
        <v>清炒大白菜</v>
      </c>
      <c r="E93" s="5" t="str">
        <v>清炒大白菜</v>
      </c>
      <c r="F93" s="5" t="str">
        <v>清炒大白菜</v>
      </c>
      <c r="G93" s="5" t="str">
        <v>清炒大白菜</v>
      </c>
      <c r="H93" s="5" t="str">
        <v>清炒大白菜</v>
      </c>
      <c r="I93" s="5" t="str">
        <v>清炒大白菜</v>
      </c>
    </row>
    <row r="94">
      <c r="A94" s="2">
        <v>100092</v>
      </c>
      <c r="B94" s="2" t="str">
        <v>IconTomatoAndEggStirFryName</v>
      </c>
      <c r="C94" s="5" t="str">
        <v>番茄炒蛋</v>
      </c>
      <c r="D94" s="5" t="str">
        <v>番茄炒蛋</v>
      </c>
      <c r="E94" s="5" t="str">
        <v>番茄炒蛋</v>
      </c>
      <c r="F94" s="5" t="str">
        <v>番茄炒蛋</v>
      </c>
      <c r="G94" s="5" t="str">
        <v>番茄炒蛋</v>
      </c>
      <c r="H94" s="5" t="str">
        <v>番茄炒蛋</v>
      </c>
      <c r="I94" s="5" t="str">
        <v>番茄炒蛋</v>
      </c>
    </row>
    <row r="95">
      <c r="A95" s="4">
        <v>100093</v>
      </c>
      <c r="B95" s="2" t="str">
        <v>IconBraisedPorkBellyWithWaxGourdName</v>
      </c>
      <c r="C95" s="5" t="str">
        <v>五花肉烧冬瓜</v>
      </c>
      <c r="D95" s="5" t="str">
        <v>五花肉烧冬瓜</v>
      </c>
      <c r="E95" s="5" t="str">
        <v>五花肉烧冬瓜</v>
      </c>
      <c r="F95" s="5" t="str">
        <v>五花肉烧冬瓜</v>
      </c>
      <c r="G95" s="5" t="str">
        <v>五花肉烧冬瓜</v>
      </c>
      <c r="H95" s="5" t="str">
        <v>五花肉烧冬瓜</v>
      </c>
      <c r="I95" s="5" t="str">
        <v>五花肉烧冬瓜</v>
      </c>
    </row>
    <row r="96">
      <c r="A96" s="4">
        <v>100094</v>
      </c>
      <c r="B96" s="2" t="str">
        <v>IconBlanchedBroccoliName</v>
      </c>
      <c r="C96" s="5" t="str">
        <v>白灼西兰花</v>
      </c>
      <c r="D96" s="5" t="str">
        <v>白灼西兰花</v>
      </c>
      <c r="E96" s="5" t="str">
        <v>白灼西兰花</v>
      </c>
      <c r="F96" s="5" t="str">
        <v>白灼西兰花</v>
      </c>
      <c r="G96" s="5" t="str">
        <v>白灼西兰花</v>
      </c>
      <c r="H96" s="5" t="str">
        <v>白灼西兰花</v>
      </c>
      <c r="I96" s="5" t="str">
        <v>白灼西兰花</v>
      </c>
    </row>
    <row r="97">
      <c r="A97" s="2">
        <v>100095</v>
      </c>
      <c r="B97" s="2" t="str">
        <v>IconBraisedEggplantName</v>
      </c>
      <c r="C97" s="5" t="str">
        <v>红烧茄子</v>
      </c>
      <c r="D97" s="5" t="str">
        <v>红烧茄子</v>
      </c>
      <c r="E97" s="5" t="str">
        <v>红烧茄子</v>
      </c>
      <c r="F97" s="5" t="str">
        <v>红烧茄子</v>
      </c>
      <c r="G97" s="5" t="str">
        <v>红烧茄子</v>
      </c>
      <c r="H97" s="5" t="str">
        <v>红烧茄子</v>
      </c>
      <c r="I97" s="5" t="str">
        <v>红烧茄子</v>
      </c>
    </row>
    <row r="98">
      <c r="A98" s="4">
        <v>100096</v>
      </c>
      <c r="B98" s="2" t="str">
        <v>IconStirFriedChineseYamSlicesName</v>
      </c>
      <c r="C98" s="5" t="str">
        <v>清炒山药片</v>
      </c>
      <c r="D98" s="5" t="str">
        <v>清炒山药片</v>
      </c>
      <c r="E98" s="5" t="str">
        <v>清炒山药片</v>
      </c>
      <c r="F98" s="5" t="str">
        <v>清炒山药片</v>
      </c>
      <c r="G98" s="5" t="str">
        <v>清炒山药片</v>
      </c>
      <c r="H98" s="5" t="str">
        <v>清炒山药片</v>
      </c>
      <c r="I98" s="5" t="str">
        <v>清炒山药片</v>
      </c>
    </row>
    <row r="99">
      <c r="A99" s="4">
        <v>100097</v>
      </c>
      <c r="B99" s="2" t="str">
        <v>IconStirFriedShiitakeMushroomWithCeleryName</v>
      </c>
      <c r="C99" s="5" t="str">
        <v>香菇炒芹菜</v>
      </c>
      <c r="D99" s="5" t="str">
        <v>香菇炒芹菜</v>
      </c>
      <c r="E99" s="5" t="str">
        <v>香菇炒芹菜</v>
      </c>
      <c r="F99" s="5" t="str">
        <v>香菇炒芹菜</v>
      </c>
      <c r="G99" s="5" t="str">
        <v>香菇炒芹菜</v>
      </c>
      <c r="H99" s="5" t="str">
        <v>香菇炒芹菜</v>
      </c>
      <c r="I99" s="5" t="str">
        <v>香菇炒芹菜</v>
      </c>
    </row>
    <row r="100">
      <c r="A100" s="2">
        <v>100098</v>
      </c>
      <c r="B100" s="2" t="str">
        <v>IconBraisedYubaSticksName</v>
      </c>
      <c r="C100" s="5" t="str">
        <v>红烧腐竹</v>
      </c>
      <c r="D100" s="5" t="str">
        <v>红烧腐竹</v>
      </c>
      <c r="E100" s="5" t="str">
        <v>红烧腐竹</v>
      </c>
      <c r="F100" s="5" t="str">
        <v>红烧腐竹</v>
      </c>
      <c r="G100" s="5" t="str">
        <v>红烧腐竹</v>
      </c>
      <c r="H100" s="5" t="str">
        <v>红烧腐竹</v>
      </c>
      <c r="I100" s="5" t="str">
        <v>红烧腐竹</v>
      </c>
    </row>
    <row r="101">
      <c r="A101" s="4">
        <v>100099</v>
      </c>
      <c r="B101" s="2" t="str">
        <v>IconLettuceAndChickenBreastSaladName</v>
      </c>
      <c r="C101" s="5" t="str">
        <v>生菜鸡胸肉沙拉</v>
      </c>
      <c r="D101" s="5" t="str">
        <v>生菜鸡胸肉沙拉</v>
      </c>
      <c r="E101" s="5" t="str">
        <v>生菜鸡胸肉沙拉</v>
      </c>
      <c r="F101" s="5" t="str">
        <v>生菜鸡胸肉沙拉</v>
      </c>
      <c r="G101" s="5" t="str">
        <v>生菜鸡胸肉沙拉</v>
      </c>
      <c r="H101" s="5" t="str">
        <v>生菜鸡胸肉沙拉</v>
      </c>
      <c r="I101" s="5" t="str">
        <v>生菜鸡胸肉沙拉</v>
      </c>
    </row>
    <row r="102">
      <c r="A102" s="4">
        <v>100100</v>
      </c>
      <c r="B102" s="2" t="str">
        <v>IconDryFriedGreenBeansName</v>
      </c>
      <c r="C102" s="5" t="str">
        <v>干煸豆角</v>
      </c>
      <c r="D102" s="5" t="str">
        <v>干煸豆角</v>
      </c>
      <c r="E102" s="5" t="str">
        <v>干煸豆角</v>
      </c>
      <c r="F102" s="5" t="str">
        <v>干煸豆角</v>
      </c>
      <c r="G102" s="5" t="str">
        <v>干煸豆角</v>
      </c>
      <c r="H102" s="5" t="str">
        <v>干煸豆角</v>
      </c>
      <c r="I102" s="5" t="str">
        <v>干煸豆角</v>
      </c>
    </row>
    <row r="103">
      <c r="A103" s="2">
        <v>100101</v>
      </c>
      <c r="B103" s="2" t="str">
        <v>IconEnokiMushroomAndTofuSoupName</v>
      </c>
      <c r="C103" s="5" t="str">
        <v>金针菇豆腐汤</v>
      </c>
      <c r="D103" s="5" t="str">
        <v>金针菇豆腐汤</v>
      </c>
      <c r="E103" s="5" t="str">
        <v>金针菇豆腐汤</v>
      </c>
      <c r="F103" s="5" t="str">
        <v>金针菇豆腐汤</v>
      </c>
      <c r="G103" s="5" t="str">
        <v>金针菇豆腐汤</v>
      </c>
      <c r="H103" s="5" t="str">
        <v>金针菇豆腐汤</v>
      </c>
      <c r="I103" s="5" t="str">
        <v>金针菇豆腐汤</v>
      </c>
    </row>
    <row r="104">
      <c r="A104" s="4">
        <v>100102</v>
      </c>
      <c r="B104" s="2" t="str">
        <v>IconCrucianCarpFreshSoupName</v>
      </c>
      <c r="C104" s="5" t="str">
        <v>鲫鱼鲜汤</v>
      </c>
      <c r="D104" s="5" t="str">
        <v>鲫鱼鲜汤</v>
      </c>
      <c r="E104" s="5" t="str">
        <v>鲫鱼鲜汤</v>
      </c>
      <c r="F104" s="5" t="str">
        <v>鲫鱼鲜汤</v>
      </c>
      <c r="G104" s="5" t="str">
        <v>鲫鱼鲜汤</v>
      </c>
      <c r="H104" s="5" t="str">
        <v>鲫鱼鲜汤</v>
      </c>
      <c r="I104" s="5" t="str">
        <v>鲫鱼鲜汤</v>
      </c>
    </row>
    <row r="105">
      <c r="A105" s="4">
        <v>100103</v>
      </c>
      <c r="B105" s="2" t="str">
        <v>IconGrassCarpBoiledFishSlicesName</v>
      </c>
      <c r="C105" s="5" t="str">
        <v>草鱼水煮鱼片</v>
      </c>
      <c r="D105" s="5" t="str">
        <v>草鱼水煮鱼片</v>
      </c>
      <c r="E105" s="5" t="str">
        <v>草鱼水煮鱼片</v>
      </c>
      <c r="F105" s="5" t="str">
        <v>草鱼水煮鱼片</v>
      </c>
      <c r="G105" s="5" t="str">
        <v>草鱼水煮鱼片</v>
      </c>
      <c r="H105" s="5" t="str">
        <v>草鱼水煮鱼片</v>
      </c>
      <c r="I105" s="5" t="str">
        <v>草鱼水煮鱼片</v>
      </c>
    </row>
    <row r="106">
      <c r="A106" s="2">
        <v>100104</v>
      </c>
      <c r="B106" s="2" t="str">
        <v>IconSweetAndSourCommonCarpName</v>
      </c>
      <c r="C106" s="5" t="str">
        <v>糖醋鲤鱼</v>
      </c>
      <c r="D106" s="5" t="str">
        <v>糖醋鲤鱼</v>
      </c>
      <c r="E106" s="5" t="str">
        <v>糖醋鲤鱼</v>
      </c>
      <c r="F106" s="5" t="str">
        <v>糖醋鲤鱼</v>
      </c>
      <c r="G106" s="5" t="str">
        <v>糖醋鲤鱼</v>
      </c>
      <c r="H106" s="5" t="str">
        <v>糖醋鲤鱼</v>
      </c>
      <c r="I106" s="5" t="str">
        <v>糖醋鲤鱼</v>
      </c>
    </row>
    <row r="107">
      <c r="A107" s="4">
        <v>100105</v>
      </c>
      <c r="B107" s="2" t="str">
        <v>IconBigheadCarpFishHeadCasseroleName</v>
      </c>
      <c r="C107" s="5" t="str">
        <v>花鲢鱼头煲</v>
      </c>
      <c r="D107" s="5" t="str">
        <v>花鲢鱼头煲</v>
      </c>
      <c r="E107" s="5" t="str">
        <v>花鲢鱼头煲</v>
      </c>
      <c r="F107" s="5" t="str">
        <v>花鲢鱼头煲</v>
      </c>
      <c r="G107" s="5" t="str">
        <v>花鲢鱼头煲</v>
      </c>
      <c r="H107" s="5" t="str">
        <v>花鲢鱼头煲</v>
      </c>
      <c r="I107" s="5" t="str">
        <v>花鲢鱼头煲</v>
      </c>
    </row>
    <row r="108">
      <c r="A108" s="4">
        <v>100106</v>
      </c>
      <c r="B108" s="2" t="str">
        <v>IconPanFriedTilapiaName</v>
      </c>
      <c r="C108" s="5" t="str">
        <v>香煎罗非鱼</v>
      </c>
      <c r="D108" s="5" t="str">
        <v>香煎罗非鱼</v>
      </c>
      <c r="E108" s="5" t="str">
        <v>香煎罗非鱼</v>
      </c>
      <c r="F108" s="5" t="str">
        <v>香煎罗非鱼</v>
      </c>
      <c r="G108" s="5" t="str">
        <v>香煎罗非鱼</v>
      </c>
      <c r="H108" s="5" t="str">
        <v>香煎罗非鱼</v>
      </c>
      <c r="I108" s="5" t="str">
        <v>香煎罗非鱼</v>
      </c>
    </row>
    <row r="109">
      <c r="A109" s="2">
        <v>100107</v>
      </c>
      <c r="B109" s="2" t="str">
        <v>IconBraisedSmallYellowCroakerName</v>
      </c>
      <c r="C109" s="5" t="str">
        <v>红烧小黄鱼</v>
      </c>
      <c r="D109" s="5" t="str">
        <v>红烧小黄鱼</v>
      </c>
      <c r="E109" s="5" t="str">
        <v>红烧小黄鱼</v>
      </c>
      <c r="F109" s="5" t="str">
        <v>红烧小黄鱼</v>
      </c>
      <c r="G109" s="5" t="str">
        <v>红烧小黄鱼</v>
      </c>
      <c r="H109" s="5" t="str">
        <v>红烧小黄鱼</v>
      </c>
      <c r="I109" s="5" t="str">
        <v>红烧小黄鱼</v>
      </c>
    </row>
    <row r="110">
      <c r="A110" s="4">
        <v>100108</v>
      </c>
      <c r="B110" s="2" t="str">
        <v>IconSteamedPerchName</v>
      </c>
      <c r="C110" s="5" t="str">
        <v>清蒸鲈鱼</v>
      </c>
      <c r="D110" s="5" t="str">
        <v>清蒸鲈鱼</v>
      </c>
      <c r="E110" s="5" t="str">
        <v>清蒸鲈鱼</v>
      </c>
      <c r="F110" s="5" t="str">
        <v>清蒸鲈鱼</v>
      </c>
      <c r="G110" s="5" t="str">
        <v>清蒸鲈鱼</v>
      </c>
      <c r="H110" s="5" t="str">
        <v>清蒸鲈鱼</v>
      </c>
      <c r="I110" s="5" t="str">
        <v>清蒸鲈鱼</v>
      </c>
    </row>
    <row r="111">
      <c r="A111" s="4">
        <v>100109</v>
      </c>
      <c r="B111" s="2" t="str">
        <v>IconSnakeheadFishPickledCabbageSoupName</v>
      </c>
      <c r="C111" s="5" t="str">
        <v>黑鱼酸菜鱼</v>
      </c>
      <c r="D111" s="5" t="str">
        <v>黑鱼酸菜鱼</v>
      </c>
      <c r="E111" s="5" t="str">
        <v>黑鱼酸菜鱼</v>
      </c>
      <c r="F111" s="5" t="str">
        <v>黑鱼酸菜鱼</v>
      </c>
      <c r="G111" s="5" t="str">
        <v>黑鱼酸菜鱼</v>
      </c>
      <c r="H111" s="5" t="str">
        <v>黑鱼酸菜鱼</v>
      </c>
      <c r="I111" s="5" t="str">
        <v>黑鱼酸菜鱼</v>
      </c>
    </row>
    <row r="112">
      <c r="A112" s="2">
        <v>100110</v>
      </c>
      <c r="B112" s="2" t="str">
        <v>IconHerbFriedSilverPomfretName</v>
      </c>
      <c r="C112" s="5" t="str">
        <v>香草煎鲳鱼</v>
      </c>
      <c r="D112" s="5" t="str">
        <v>香草煎鲳鱼</v>
      </c>
      <c r="E112" s="5" t="str">
        <v>香草煎鲳鱼</v>
      </c>
      <c r="F112" s="5" t="str">
        <v>香草煎鲳鱼</v>
      </c>
      <c r="G112" s="5" t="str">
        <v>香草煎鲳鱼</v>
      </c>
      <c r="H112" s="5" t="str">
        <v>香草煎鲳鱼</v>
      </c>
      <c r="I112" s="5" t="str">
        <v>香草煎鲳鱼</v>
      </c>
    </row>
    <row r="113">
      <c r="A113" s="4">
        <v>100111</v>
      </c>
      <c r="B113" s="2" t="str">
        <v>IconFishSauceSteamedGrouperName</v>
      </c>
      <c r="C113" s="5" t="str">
        <v>鱼露清蒸石斑鱼</v>
      </c>
      <c r="D113" s="5" t="str">
        <v>鱼露清蒸石斑鱼</v>
      </c>
      <c r="E113" s="5" t="str">
        <v>鱼露清蒸石斑鱼</v>
      </c>
      <c r="F113" s="5" t="str">
        <v>鱼露清蒸石斑鱼</v>
      </c>
      <c r="G113" s="5" t="str">
        <v>鱼露清蒸石斑鱼</v>
      </c>
      <c r="H113" s="5" t="str">
        <v>鱼露清蒸石斑鱼</v>
      </c>
      <c r="I113" s="5" t="str">
        <v>鱼露清蒸石斑鱼</v>
      </c>
    </row>
    <row r="114">
      <c r="A114" s="4">
        <v>100112</v>
      </c>
      <c r="B114" s="2" t="str">
        <v>IconMatsutakeBraisedLargeYellowCroakerName</v>
      </c>
      <c r="C114" s="5" t="str">
        <v>松茸焖大黄鱼</v>
      </c>
      <c r="D114" s="5" t="str">
        <v>松茸焖大黄鱼</v>
      </c>
      <c r="E114" s="5" t="str">
        <v>松茸焖大黄鱼</v>
      </c>
      <c r="F114" s="5" t="str">
        <v>松茸焖大黄鱼</v>
      </c>
      <c r="G114" s="5" t="str">
        <v>松茸焖大黄鱼</v>
      </c>
      <c r="H114" s="5" t="str">
        <v>松茸焖大黄鱼</v>
      </c>
      <c r="I114" s="5" t="str">
        <v>松茸焖大黄鱼</v>
      </c>
    </row>
    <row r="115">
      <c r="A115" s="2">
        <v>100113</v>
      </c>
      <c r="B115" s="2" t="str">
        <v>IconRiceVinegarSteamedTurbotName</v>
      </c>
      <c r="C115" s="5" t="str">
        <v>米醋蒸多宝鱼</v>
      </c>
      <c r="D115" s="5" t="str">
        <v>米醋蒸多宝鱼</v>
      </c>
      <c r="E115" s="5" t="str">
        <v>米醋蒸多宝鱼</v>
      </c>
      <c r="F115" s="5" t="str">
        <v>米醋蒸多宝鱼</v>
      </c>
      <c r="G115" s="5" t="str">
        <v>米醋蒸多宝鱼</v>
      </c>
      <c r="H115" s="5" t="str">
        <v>米醋蒸多宝鱼</v>
      </c>
      <c r="I115" s="5" t="str">
        <v>米醋蒸多宝鱼</v>
      </c>
    </row>
    <row r="116">
      <c r="A116" s="4">
        <v>100114</v>
      </c>
      <c r="B116" s="2" t="str">
        <v>IconSaffronLeopardCoralGrouperName</v>
      </c>
      <c r="C116" s="5" t="str">
        <v>藏红花东星斑</v>
      </c>
      <c r="D116" s="5" t="str">
        <v>藏红花东星斑</v>
      </c>
      <c r="E116" s="5" t="str">
        <v>藏红花东星斑</v>
      </c>
      <c r="F116" s="5" t="str">
        <v>藏红花东星斑</v>
      </c>
      <c r="G116" s="5" t="str">
        <v>藏红花东星斑</v>
      </c>
      <c r="H116" s="5" t="str">
        <v>藏红花东星斑</v>
      </c>
      <c r="I116" s="5" t="str">
        <v>藏红花东星斑</v>
      </c>
    </row>
    <row r="117">
      <c r="A117" s="4">
        <v>100115</v>
      </c>
      <c r="B117" s="2" t="str">
        <v>IconHerbBakedAtlanticCodName</v>
      </c>
      <c r="C117" s="5" t="str">
        <v>香草烤鳕鱼</v>
      </c>
      <c r="D117" s="5" t="str">
        <v>香草烤鳕鱼</v>
      </c>
      <c r="E117" s="5" t="str">
        <v>香草烤鳕鱼</v>
      </c>
      <c r="F117" s="5" t="str">
        <v>香草烤鳕鱼</v>
      </c>
      <c r="G117" s="5" t="str">
        <v>香草烤鳕鱼</v>
      </c>
      <c r="H117" s="5" t="str">
        <v>香草烤鳕鱼</v>
      </c>
      <c r="I117" s="5" t="str">
        <v>香草烤鳕鱼</v>
      </c>
    </row>
    <row r="118">
      <c r="A118" s="2">
        <v>100116</v>
      </c>
      <c r="B118" s="2" t="str">
        <v>IconWhitebaitEggCustardName</v>
      </c>
      <c r="C118" s="5" t="str">
        <v>银鱼蛋羹</v>
      </c>
      <c r="D118" s="5" t="str">
        <v>银鱼蛋羹</v>
      </c>
      <c r="E118" s="5" t="str">
        <v>银鱼蛋羹</v>
      </c>
      <c r="F118" s="5" t="str">
        <v>银鱼蛋羹</v>
      </c>
      <c r="G118" s="5" t="str">
        <v>银鱼蛋羹</v>
      </c>
      <c r="H118" s="5" t="str">
        <v>银鱼蛋羹</v>
      </c>
      <c r="I118" s="5" t="str">
        <v>银鱼蛋羹</v>
      </c>
    </row>
    <row r="119">
      <c r="A119" s="4">
        <v>100117</v>
      </c>
      <c r="B119" s="2" t="str">
        <v>IconSquirrelShapedMandarinFishName</v>
      </c>
      <c r="C119" s="5" t="str">
        <v>松鼠鳜鱼</v>
      </c>
      <c r="D119" s="5" t="str">
        <v>松鼠鳜鱼</v>
      </c>
      <c r="E119" s="5" t="str">
        <v>松鼠鳜鱼</v>
      </c>
      <c r="F119" s="5" t="str">
        <v>松鼠鳜鱼</v>
      </c>
      <c r="G119" s="5" t="str">
        <v>松鼠鳜鱼</v>
      </c>
      <c r="H119" s="5" t="str">
        <v>松鼠鳜鱼</v>
      </c>
      <c r="I119" s="5" t="str">
        <v>松鼠鳜鱼</v>
      </c>
    </row>
    <row r="120">
      <c r="A120" s="4">
        <v>100118</v>
      </c>
      <c r="B120" s="2" t="str">
        <v>IconPanFriedSpanishMackerelName</v>
      </c>
      <c r="C120" s="5" t="str">
        <v>香煎马鲛鱼</v>
      </c>
      <c r="D120" s="5" t="str">
        <v>香煎马鲛鱼</v>
      </c>
      <c r="E120" s="5" t="str">
        <v>香煎马鲛鱼</v>
      </c>
      <c r="F120" s="5" t="str">
        <v>香煎马鲛鱼</v>
      </c>
      <c r="G120" s="5" t="str">
        <v>香煎马鲛鱼</v>
      </c>
      <c r="H120" s="5" t="str">
        <v>香煎马鲛鱼</v>
      </c>
      <c r="I120" s="5" t="str">
        <v>香煎马鲛鱼</v>
      </c>
    </row>
    <row r="121">
      <c r="A121" s="2">
        <v>100119</v>
      </c>
      <c r="B121" s="2" t="str">
        <v>IconAncientSteamedYangtzeShadName</v>
      </c>
      <c r="C121" s="5" t="str">
        <v>古法蒸长江鲥鱼</v>
      </c>
      <c r="D121" s="5" t="str">
        <v>古法蒸长江鲥鱼</v>
      </c>
      <c r="E121" s="5" t="str">
        <v>古法蒸长江鲥鱼</v>
      </c>
      <c r="F121" s="5" t="str">
        <v>古法蒸长江鲥鱼</v>
      </c>
      <c r="G121" s="5" t="str">
        <v>古法蒸长江鲥鱼</v>
      </c>
      <c r="H121" s="5" t="str">
        <v>古法蒸长江鲥鱼</v>
      </c>
      <c r="I121" s="5" t="str">
        <v>古法蒸长江鲥鱼</v>
      </c>
    </row>
    <row r="122">
      <c r="A122" s="4">
        <v>100120</v>
      </c>
      <c r="B122" s="2" t="str">
        <v>IconMatsutakeTunaSashimiName</v>
      </c>
      <c r="C122" s="5" t="str">
        <v>松茸金枪鱼刺身</v>
      </c>
      <c r="D122" s="5" t="str">
        <v>松茸金枪鱼刺身</v>
      </c>
      <c r="E122" s="5" t="str">
        <v>松茸金枪鱼刺身</v>
      </c>
      <c r="F122" s="5" t="str">
        <v>松茸金枪鱼刺身</v>
      </c>
      <c r="G122" s="5" t="str">
        <v>松茸金枪鱼刺身</v>
      </c>
      <c r="H122" s="5" t="str">
        <v>松茸金枪鱼刺身</v>
      </c>
      <c r="I122" s="5" t="str">
        <v>松茸金枪鱼刺身</v>
      </c>
    </row>
    <row r="123">
      <c r="A123" s="4">
        <v>100121</v>
      </c>
      <c r="B123" s="2" t="str">
        <v>IconSilverCarpFishBallSoupName</v>
      </c>
      <c r="C123" s="5" t="str">
        <v>白鲢鱼丸汤</v>
      </c>
      <c r="D123" s="5" t="str">
        <v>白鲢鱼丸汤</v>
      </c>
      <c r="E123" s="5" t="str">
        <v>白鲢鱼丸汤</v>
      </c>
      <c r="F123" s="5" t="str">
        <v>白鲢鱼丸汤</v>
      </c>
      <c r="G123" s="5" t="str">
        <v>白鲢鱼丸汤</v>
      </c>
      <c r="H123" s="5" t="str">
        <v>白鲢鱼丸汤</v>
      </c>
      <c r="I123" s="5" t="str">
        <v>白鲢鱼丸汤</v>
      </c>
    </row>
    <row r="124">
      <c r="A124" s="2">
        <v>100122</v>
      </c>
      <c r="B124" s="2" t="str">
        <v>IconWhiteRadishText</v>
      </c>
      <c r="C124" s="1" t="str">
        <v>肉质脆嫩的白色根茎菜，可炖煮、红烧、腌渍、煲汤。</v>
      </c>
      <c r="D124" s="1" t="str">
        <v>肉质脆嫩的白色根茎菜，可炖煮、红烧、腌渍、煲汤。</v>
      </c>
      <c r="E124" s="1" t="str">
        <v>肉质脆嫩的白色根茎菜，可炖煮、红烧、腌渍、煲汤。</v>
      </c>
      <c r="F124" s="1" t="str">
        <v>肉质脆嫩的白色根茎菜，可炖煮、红烧、腌渍、煲汤。</v>
      </c>
      <c r="G124" s="1" t="str">
        <v>肉质脆嫩的白色根茎菜，可炖煮、红烧、腌渍、煲汤。</v>
      </c>
      <c r="H124" s="1" t="str">
        <v>肉质脆嫩的白色根茎菜，可炖煮、红烧、腌渍、煲汤。</v>
      </c>
      <c r="I124" s="1" t="str">
        <v>肉质脆嫩的白色根茎菜，可炖煮、红烧、腌渍、煲汤。</v>
      </c>
    </row>
    <row r="125">
      <c r="A125" s="4">
        <v>100123</v>
      </c>
      <c r="B125" s="2" t="str">
        <v>IconSoftTofuText</v>
      </c>
      <c r="C125" s="1" t="str">
        <v>嫩滑绵软的豆制品，煎炒、煮汤、红烧、做酿菜都适配。</v>
      </c>
      <c r="D125" s="1" t="str">
        <v>嫩滑绵软的豆制品，煎炒、煮汤、红烧、做酿菜都适配。</v>
      </c>
      <c r="E125" s="1" t="str">
        <v>嫩滑绵软的豆制品，煎炒、煮汤、红烧、做酿菜都适配。</v>
      </c>
      <c r="F125" s="1" t="str">
        <v>嫩滑绵软的豆制品，煎炒、煮汤、红烧、做酿菜都适配。</v>
      </c>
      <c r="G125" s="1" t="str">
        <v>嫩滑绵软的豆制品，煎炒、煮汤、红烧、做酿菜都适配。</v>
      </c>
      <c r="H125" s="1" t="str">
        <v>嫩滑绵软的豆制品，煎炒、煮汤、红烧、做酿菜都适配。</v>
      </c>
      <c r="I125" s="1" t="str">
        <v>嫩滑绵软的豆制品，煎炒、煮汤、红烧、做酿菜都适配。</v>
      </c>
    </row>
    <row r="126">
      <c r="A126" s="4">
        <v>100124</v>
      </c>
      <c r="B126" s="2" t="str">
        <v>IconPotatoText</v>
      </c>
      <c r="C126" s="1" t="str">
        <v>粉糯厚实的黄皮根茎，能红烧、煎炸、焖炖、做成土豆泥。</v>
      </c>
      <c r="D126" s="1" t="str">
        <v>粉糯厚实的黄皮根茎，能红烧、煎炸、焖炖、做成土豆泥。</v>
      </c>
      <c r="E126" s="1" t="str">
        <v>粉糯厚实的黄皮根茎，能红烧、煎炸、焖炖、做成土豆泥。</v>
      </c>
      <c r="F126" s="1" t="str">
        <v>粉糯厚实的黄皮根茎，能红烧、煎炸、焖炖、做成土豆泥。</v>
      </c>
      <c r="G126" s="1" t="str">
        <v>粉糯厚实的黄皮根茎，能红烧、煎炸、焖炖、做成土豆泥。</v>
      </c>
      <c r="H126" s="1" t="str">
        <v>粉糯厚实的黄皮根茎，能红烧、煎炸、焖炖、做成土豆泥。</v>
      </c>
      <c r="I126" s="1" t="str">
        <v>粉糯厚实的黄皮根茎，能红烧、煎炸、焖炖、做成土豆泥。</v>
      </c>
    </row>
    <row r="127">
      <c r="A127" s="2">
        <v>100125</v>
      </c>
      <c r="B127" s="2" t="str">
        <v>IconGreenBellPepperText</v>
      </c>
      <c r="C127" s="1" t="str">
        <v>脆爽微辣的绿色鲜椒，常搭配肉类爆炒、凉拌、做配菜。</v>
      </c>
      <c r="D127" s="1" t="str">
        <v>脆爽微辣的绿色鲜椒，常搭配肉类爆炒、凉拌、做配菜。</v>
      </c>
      <c r="E127" s="1" t="str">
        <v>脆爽微辣的绿色鲜椒，常搭配肉类爆炒、凉拌、做配菜。</v>
      </c>
      <c r="F127" s="1" t="str">
        <v>脆爽微辣的绿色鲜椒，常搭配肉类爆炒、凉拌、做配菜。</v>
      </c>
      <c r="G127" s="1" t="str">
        <v>脆爽微辣的绿色鲜椒，常搭配肉类爆炒、凉拌、做配菜。</v>
      </c>
      <c r="H127" s="1" t="str">
        <v>脆爽微辣的绿色鲜椒，常搭配肉类爆炒、凉拌、做配菜。</v>
      </c>
      <c r="I127" s="1" t="str">
        <v>脆爽微辣的绿色鲜椒，常搭配肉类爆炒、凉拌、做配菜。</v>
      </c>
    </row>
    <row r="128">
      <c r="A128" s="4">
        <v>100126</v>
      </c>
      <c r="B128" s="2" t="str">
        <v>IconChineseCabbageText</v>
      </c>
      <c r="C128" s="1" t="str">
        <v>清甜水润的大叶蔬菜，适合涮锅、炖肉、清炒、醋溜。</v>
      </c>
      <c r="D128" s="1" t="str">
        <v>清甜水润的大叶蔬菜，适合涮锅、炖肉、清炒、醋溜。</v>
      </c>
      <c r="E128" s="1" t="str">
        <v>清甜水润的大叶蔬菜，适合涮锅、炖肉、清炒、醋溜。</v>
      </c>
      <c r="F128" s="1" t="str">
        <v>清甜水润的大叶蔬菜，适合涮锅、炖肉、清炒、醋溜。</v>
      </c>
      <c r="G128" s="1" t="str">
        <v>清甜水润的大叶蔬菜，适合涮锅、炖肉、清炒、醋溜。</v>
      </c>
      <c r="H128" s="1" t="str">
        <v>清甜水润的大叶蔬菜，适合涮锅、炖肉、清炒、醋溜。</v>
      </c>
      <c r="I128" s="1" t="str">
        <v>清甜水润的大叶蔬菜，适合涮锅、炖肉、清炒、醋溜。</v>
      </c>
    </row>
    <row r="129">
      <c r="A129" s="4">
        <v>100127</v>
      </c>
      <c r="B129" s="2" t="str">
        <v>IconTomatoText</v>
      </c>
      <c r="C129" s="1" t="str">
        <v>酸甜多汁的红色食材，适合做汤或炒菜。</v>
      </c>
      <c r="D129" s="1" t="str">
        <v>酸甜多汁的红色食材，适合做汤或炒菜。</v>
      </c>
      <c r="E129" s="1" t="str">
        <v>酸甜多汁的红色食材，适合做汤或炒菜。</v>
      </c>
      <c r="F129" s="1" t="str">
        <v>酸甜多汁的红色食材，适合做汤或炒菜。</v>
      </c>
      <c r="G129" s="1" t="str">
        <v>酸甜多汁的红色食材，适合做汤或炒菜。</v>
      </c>
      <c r="H129" s="1" t="str">
        <v>酸甜多汁的红色食材，适合做汤或炒菜。</v>
      </c>
      <c r="I129" s="1" t="str">
        <v>酸甜多汁的红色食材，适合做汤或炒菜。</v>
      </c>
    </row>
    <row r="130">
      <c r="A130" s="2">
        <v>100128</v>
      </c>
      <c r="B130" s="2" t="str">
        <v>IconEggText</v>
      </c>
      <c r="C130" s="1" t="str">
        <v>鲜香百搭的禽蛋食材，煎蛋、炒蛋、蒸蛋、配菜煮汤皆宜。</v>
      </c>
      <c r="D130" s="1" t="str">
        <v>鲜香百搭的禽蛋食材，煎蛋、炒蛋、蒸蛋、配菜煮汤皆宜。</v>
      </c>
      <c r="E130" s="1" t="str">
        <v>鲜香百搭的禽蛋食材，煎蛋、炒蛋、蒸蛋、配菜煮汤皆宜。</v>
      </c>
      <c r="F130" s="1" t="str">
        <v>鲜香百搭的禽蛋食材，煎蛋、炒蛋、蒸蛋、配菜煮汤皆宜。</v>
      </c>
      <c r="G130" s="1" t="str">
        <v>鲜香百搭的禽蛋食材，煎蛋、炒蛋、蒸蛋、配菜煮汤皆宜。</v>
      </c>
      <c r="H130" s="1" t="str">
        <v>鲜香百搭的禽蛋食材，煎蛋、炒蛋、蒸蛋、配菜煮汤皆宜。</v>
      </c>
      <c r="I130" s="1" t="str">
        <v>鲜香百搭的禽蛋食材，煎蛋、炒蛋、蒸蛋、配菜煮汤皆宜。</v>
      </c>
    </row>
    <row r="131">
      <c r="A131" s="4">
        <v>100129</v>
      </c>
      <c r="B131" s="2" t="str">
        <v>IconPorkBellyText</v>
      </c>
      <c r="C131" s="1" t="str">
        <v>肥瘦相间的猪肉，红烧、卤制、煸炒、炖菜风味浓郁。</v>
      </c>
      <c r="D131" s="1" t="str">
        <v>肥瘦相间的猪肉，红烧、卤制、煸炒、炖菜风味浓郁。</v>
      </c>
      <c r="E131" s="1" t="str">
        <v>肥瘦相间的猪肉，红烧、卤制、煸炒、炖菜风味浓郁。</v>
      </c>
      <c r="F131" s="1" t="str">
        <v>肥瘦相间的猪肉，红烧、卤制、煸炒、炖菜风味浓郁。</v>
      </c>
      <c r="G131" s="1" t="str">
        <v>肥瘦相间的猪肉，红烧、卤制、煸炒、炖菜风味浓郁。</v>
      </c>
      <c r="H131" s="1" t="str">
        <v>肥瘦相间的猪肉，红烧、卤制、煸炒、炖菜风味浓郁。</v>
      </c>
      <c r="I131" s="1" t="str">
        <v>肥瘦相间的猪肉，红烧、卤制、煸炒、炖菜风味浓郁。</v>
      </c>
    </row>
    <row r="132">
      <c r="A132" s="4">
        <v>100130</v>
      </c>
      <c r="B132" s="2" t="str">
        <v>IconWinterMelonText</v>
      </c>
      <c r="C132" s="1" t="str">
        <v>清淡水润的浅色瓜菜，主打清炖煲汤、清炒、红烧。</v>
      </c>
      <c r="D132" s="1" t="str">
        <v>清淡水润的浅色瓜菜，主打清炖煲汤、清炒、红烧。</v>
      </c>
      <c r="E132" s="1" t="str">
        <v>清淡水润的浅色瓜菜，主打清炖煲汤、清炒、红烧。</v>
      </c>
      <c r="F132" s="1" t="str">
        <v>清淡水润的浅色瓜菜，主打清炖煲汤、清炒、红烧。</v>
      </c>
      <c r="G132" s="1" t="str">
        <v>清淡水润的浅色瓜菜，主打清炖煲汤、清炒、红烧。</v>
      </c>
      <c r="H132" s="1" t="str">
        <v>清淡水润的浅色瓜菜，主打清炖煲汤、清炒、红烧。</v>
      </c>
      <c r="I132" s="1" t="str">
        <v>清淡水润的浅色瓜菜，主打清炖煲汤、清炒、红烧。</v>
      </c>
    </row>
    <row r="133">
      <c r="A133" s="2">
        <v>100131</v>
      </c>
      <c r="B133" s="2" t="str">
        <v>IconBroccoliText</v>
      </c>
      <c r="C133" s="1" t="str">
        <v>紧实脆嫩的绿色花菜，清炒、白灼、焯水凉拌、配肉焖煮。</v>
      </c>
      <c r="D133" s="1" t="str">
        <v>紧实脆嫩的绿色花菜，清炒、白灼、焯水凉拌、配肉焖煮。</v>
      </c>
      <c r="E133" s="1" t="str">
        <v>紧实脆嫩的绿色花菜，清炒、白灼、焯水凉拌、配肉焖煮。</v>
      </c>
      <c r="F133" s="1" t="str">
        <v>紧实脆嫩的绿色花菜，清炒、白灼、焯水凉拌、配肉焖煮。</v>
      </c>
      <c r="G133" s="1" t="str">
        <v>紧实脆嫩的绿色花菜，清炒、白灼、焯水凉拌、配肉焖煮。</v>
      </c>
      <c r="H133" s="1" t="str">
        <v>紧实脆嫩的绿色花菜，清炒、白灼、焯水凉拌、配肉焖煮。</v>
      </c>
      <c r="I133" s="1" t="str">
        <v>紧实脆嫩的绿色花菜，清炒、白灼、焯水凉拌、配肉焖煮。</v>
      </c>
    </row>
    <row r="134">
      <c r="A134" s="4">
        <v>100132</v>
      </c>
      <c r="B134" s="2" t="str">
        <v>IconEggplantText</v>
      </c>
      <c r="C134" s="1" t="str">
        <v>肉质松软的紫皮蔬菜，油焖、红烧、清蒸、蒜蓉爆炒常用。</v>
      </c>
      <c r="D134" s="1" t="str">
        <v>肉质松软的紫皮蔬菜，油焖、红烧、清蒸、蒜蓉爆炒常用。</v>
      </c>
      <c r="E134" s="1" t="str">
        <v>肉质松软的紫皮蔬菜，油焖、红烧、清蒸、蒜蓉爆炒常用。</v>
      </c>
      <c r="F134" s="1" t="str">
        <v>肉质松软的紫皮蔬菜，油焖、红烧、清蒸、蒜蓉爆炒常用。</v>
      </c>
      <c r="G134" s="1" t="str">
        <v>肉质松软的紫皮蔬菜，油焖、红烧、清蒸、蒜蓉爆炒常用。</v>
      </c>
      <c r="H134" s="1" t="str">
        <v>肉质松软的紫皮蔬菜，油焖、红烧、清蒸、蒜蓉爆炒常用。</v>
      </c>
      <c r="I134" s="1" t="str">
        <v>肉质松软的紫皮蔬菜，油焖、红烧、清蒸、蒜蓉爆炒常用。</v>
      </c>
    </row>
    <row r="135">
      <c r="A135" s="4">
        <v>100133</v>
      </c>
      <c r="B135" s="2" t="str">
        <v>IconChineseYamText</v>
      </c>
      <c r="C135" s="1" t="str">
        <v>绵密细腻的白色薯类，煲汤、清炒、清蒸、炖肉口感温润。</v>
      </c>
      <c r="D135" s="1" t="str">
        <v>绵密细腻的白色薯类，煲汤、清炒、清蒸、炖肉口感温润。</v>
      </c>
      <c r="E135" s="1" t="str">
        <v>绵密细腻的白色薯类，煲汤、清炒、清蒸、炖肉口感温润。</v>
      </c>
      <c r="F135" s="1" t="str">
        <v>绵密细腻的白色薯类，煲汤、清炒、清蒸、炖肉口感温润。</v>
      </c>
      <c r="G135" s="1" t="str">
        <v>绵密细腻的白色薯类，煲汤、清炒、清蒸、炖肉口感温润。</v>
      </c>
      <c r="H135" s="1" t="str">
        <v>绵密细腻的白色薯类，煲汤、清炒、清蒸、炖肉口感温润。</v>
      </c>
      <c r="I135" s="1" t="str">
        <v>绵密细腻的白色薯类，煲汤、清炒、清蒸、炖肉口感温润。</v>
      </c>
    </row>
    <row r="136">
      <c r="A136" s="2">
        <v>100134</v>
      </c>
      <c r="B136" s="2" t="str">
        <v>IconShiitakeMushroomText</v>
      </c>
      <c r="C136" s="1" t="str">
        <v>醇厚鲜香的菌菇干货 / 鲜品，炖肉、煲汤、配菜提鲜效果佳。</v>
      </c>
      <c r="D136" s="1" t="str">
        <v>醇厚鲜香的菌菇干货 / 鲜品，炖肉、煲汤、配菜提鲜效果佳。</v>
      </c>
      <c r="E136" s="1" t="str">
        <v>醇厚鲜香的菌菇干货 / 鲜品，炖肉、煲汤、配菜提鲜效果佳。</v>
      </c>
      <c r="F136" s="1" t="str">
        <v>醇厚鲜香的菌菇干货 / 鲜品，炖肉、煲汤、配菜提鲜效果佳。</v>
      </c>
      <c r="G136" s="1" t="str">
        <v>醇厚鲜香的菌菇干货 / 鲜品，炖肉、煲汤、配菜提鲜效果佳。</v>
      </c>
      <c r="H136" s="1" t="str">
        <v>醇厚鲜香的菌菇干货 / 鲜品，炖肉、煲汤、配菜提鲜效果佳。</v>
      </c>
      <c r="I136" s="1" t="str">
        <v>醇厚鲜香的菌菇干货 / 鲜品，炖肉、煲汤、配菜提鲜效果佳。</v>
      </c>
    </row>
    <row r="137">
      <c r="A137" s="4">
        <v>100135</v>
      </c>
      <c r="B137" s="2" t="str">
        <v>IconCeleryText</v>
      </c>
      <c r="C137" s="1" t="str">
        <v>脆嫩带清香的茎叶菜，爆炒肉丝、凉拌、做馅料十分合适。</v>
      </c>
      <c r="D137" s="1" t="str">
        <v>脆嫩带清香的茎叶菜，爆炒肉丝、凉拌、做馅料十分合适。</v>
      </c>
      <c r="E137" s="1" t="str">
        <v>脆嫩带清香的茎叶菜，爆炒肉丝、凉拌、做馅料十分合适。</v>
      </c>
      <c r="F137" s="1" t="str">
        <v>脆嫩带清香的茎叶菜，爆炒肉丝、凉拌、做馅料十分合适。</v>
      </c>
      <c r="G137" s="1" t="str">
        <v>脆嫩带清香的茎叶菜，爆炒肉丝、凉拌、做馅料十分合适。</v>
      </c>
      <c r="H137" s="1" t="str">
        <v>脆嫩带清香的茎叶菜，爆炒肉丝、凉拌、做馅料十分合适。</v>
      </c>
      <c r="I137" s="1" t="str">
        <v>脆嫩带清香的茎叶菜，爆炒肉丝、凉拌、做馅料十分合适。</v>
      </c>
    </row>
    <row r="138">
      <c r="A138" s="4">
        <v>100136</v>
      </c>
      <c r="B138" s="2" t="str">
        <v>IconDriedBeanCurdStickText</v>
      </c>
      <c r="C138" s="1" t="str">
        <v>筋道有嚼劲的干制豆制品，泡发后红烧、凉拌、焖炖均可。</v>
      </c>
      <c r="D138" s="1" t="str">
        <v>筋道有嚼劲的干制豆制品，泡发后红烧、凉拌、焖炖均可。</v>
      </c>
      <c r="E138" s="1" t="str">
        <v>筋道有嚼劲的干制豆制品，泡发后红烧、凉拌、焖炖均可。</v>
      </c>
      <c r="F138" s="1" t="str">
        <v>筋道有嚼劲的干制豆制品，泡发后红烧、凉拌、焖炖均可。</v>
      </c>
      <c r="G138" s="1" t="str">
        <v>筋道有嚼劲的干制豆制品，泡发后红烧、凉拌、焖炖均可。</v>
      </c>
      <c r="H138" s="1" t="str">
        <v>筋道有嚼劲的干制豆制品，泡发后红烧、凉拌、焖炖均可。</v>
      </c>
      <c r="I138" s="1" t="str">
        <v>筋道有嚼劲的干制豆制品，泡发后红烧、凉拌、焖炖均可。</v>
      </c>
    </row>
    <row r="139">
      <c r="A139" s="2">
        <v>100137</v>
      </c>
      <c r="B139" s="2" t="str">
        <v>IconCarrotText</v>
      </c>
      <c r="C139" s="1" t="str">
        <v>甘甜脆爽的橙红色根茎，清炒、炖汤、配菜配色增甜。</v>
      </c>
      <c r="D139" s="1" t="str">
        <v>甘甜脆爽的橙红色根茎，清炒、炖汤、配菜配色增甜。</v>
      </c>
      <c r="E139" s="1" t="str">
        <v>甘甜脆爽的橙红色根茎，清炒、炖汤、配菜配色增甜。</v>
      </c>
      <c r="F139" s="1" t="str">
        <v>甘甜脆爽的橙红色根茎，清炒、炖汤、配菜配色增甜。</v>
      </c>
      <c r="G139" s="1" t="str">
        <v>甘甜脆爽的橙红色根茎，清炒、炖汤、配菜配色增甜。</v>
      </c>
      <c r="H139" s="1" t="str">
        <v>甘甜脆爽的橙红色根茎，清炒、炖汤、配菜配色增甜。</v>
      </c>
      <c r="I139" s="1" t="str">
        <v>甘甜脆爽的橙红色根茎，清炒、炖汤、配菜配色增甜。</v>
      </c>
    </row>
    <row r="140">
      <c r="A140" s="4">
        <v>100138</v>
      </c>
      <c r="B140" s="2" t="str">
        <v>IconLettuceText</v>
      </c>
      <c r="C140" s="1" t="str">
        <v>脆嫩爽口的绿叶菜，生食凉拌、涮火锅、快炒都很常见。</v>
      </c>
      <c r="D140" s="1" t="str">
        <v>脆嫩爽口的绿叶菜，生食凉拌、涮火锅、快炒都很常见。</v>
      </c>
      <c r="E140" s="1" t="str">
        <v>脆嫩爽口的绿叶菜，生食凉拌、涮火锅、快炒都很常见。</v>
      </c>
      <c r="F140" s="1" t="str">
        <v>脆嫩爽口的绿叶菜，生食凉拌、涮火锅、快炒都很常见。</v>
      </c>
      <c r="G140" s="1" t="str">
        <v>脆嫩爽口的绿叶菜，生食凉拌、涮火锅、快炒都很常见。</v>
      </c>
      <c r="H140" s="1" t="str">
        <v>脆嫩爽口的绿叶菜，生食凉拌、涮火锅、快炒都很常见。</v>
      </c>
      <c r="I140" s="1" t="str">
        <v>脆嫩爽口的绿叶菜，生食凉拌、涮火锅、快炒都很常见。</v>
      </c>
    </row>
    <row r="141">
      <c r="A141" s="4">
        <v>100139</v>
      </c>
      <c r="B141" s="2" t="str">
        <v>IconChickenBreastText</v>
      </c>
      <c r="C141" s="1" t="str">
        <v>低脂紧实的瘦肉食材，切丝爆炒、水煮、香煎、卤制。</v>
      </c>
      <c r="D141" s="1" t="str">
        <v>低脂紧实的瘦肉食材，切丝爆炒、水煮、香煎、卤制。</v>
      </c>
      <c r="E141" s="1" t="str">
        <v>低脂紧实的瘦肉食材，切丝爆炒、水煮、香煎、卤制。</v>
      </c>
      <c r="F141" s="1" t="str">
        <v>低脂紧实的瘦肉食材，切丝爆炒、水煮、香煎、卤制。</v>
      </c>
      <c r="G141" s="1" t="str">
        <v>低脂紧实的瘦肉食材，切丝爆炒、水煮、香煎、卤制。</v>
      </c>
      <c r="H141" s="1" t="str">
        <v>低脂紧实的瘦肉食材，切丝爆炒、水煮、香煎、卤制。</v>
      </c>
      <c r="I141" s="1" t="str">
        <v>低脂紧实的瘦肉食材，切丝爆炒、水煮、香煎、卤制。</v>
      </c>
    </row>
    <row r="142">
      <c r="A142" s="2">
        <v>100140</v>
      </c>
      <c r="B142" s="2" t="str">
        <v>IconLongBeanText</v>
      </c>
      <c r="C142" s="1" t="str">
        <v>脆嫩修长的鲜豆类，焖肉、干煸、清炒、焯水凉拌。</v>
      </c>
      <c r="D142" s="1" t="str">
        <v>脆嫩修长的鲜豆类，焖肉、干煸、清炒、焯水凉拌。</v>
      </c>
      <c r="E142" s="1" t="str">
        <v>脆嫩修长的鲜豆类，焖肉、干煸、清炒、焯水凉拌。</v>
      </c>
      <c r="F142" s="1" t="str">
        <v>脆嫩修长的鲜豆类，焖肉、干煸、清炒、焯水凉拌。</v>
      </c>
      <c r="G142" s="1" t="str">
        <v>脆嫩修长的鲜豆类，焖肉、干煸、清炒、焯水凉拌。</v>
      </c>
      <c r="H142" s="1" t="str">
        <v>脆嫩修长的鲜豆类，焖肉、干煸、清炒、焯水凉拌。</v>
      </c>
      <c r="I142" s="1" t="str">
        <v>脆嫩修长的鲜豆类，焖肉、干煸、清炒、焯水凉拌。</v>
      </c>
    </row>
    <row r="143">
      <c r="A143" s="4">
        <v>100141</v>
      </c>
      <c r="B143" s="2" t="str">
        <v>IconEnokiMushroomText</v>
      </c>
      <c r="C143" s="1" t="str">
        <v>细嫩顺滑的白色菌菇，涮煮、蒜蓉蒸、炒肉、煲汤优选。</v>
      </c>
      <c r="D143" s="1" t="str">
        <v>细嫩顺滑的白色菌菇，涮煮、蒜蓉蒸、炒肉、煲汤优选。</v>
      </c>
      <c r="E143" s="1" t="str">
        <v>细嫩顺滑的白色菌菇，涮煮、蒜蓉蒸、炒肉、煲汤优选。</v>
      </c>
      <c r="F143" s="1" t="str">
        <v>细嫩顺滑的白色菌菇，涮煮、蒜蓉蒸、炒肉、煲汤优选。</v>
      </c>
      <c r="G143" s="1" t="str">
        <v>细嫩顺滑的白色菌菇，涮煮、蒜蓉蒸、炒肉、煲汤优选。</v>
      </c>
      <c r="H143" s="1" t="str">
        <v>细嫩顺滑的白色菌菇，涮煮、蒜蓉蒸、炒肉、煲汤优选。</v>
      </c>
      <c r="I143" s="1" t="str">
        <v>细嫩顺滑的白色菌菇，涮煮、蒜蓉蒸、炒肉、煲汤优选。</v>
      </c>
    </row>
    <row r="144">
      <c r="A144" s="4">
        <v>100142</v>
      </c>
      <c r="B144" s="2" t="str">
        <v>IconCrucianCarpText</v>
      </c>
      <c r="C144" s="4" t="str">
        <v>淡水底层鱼，肉质细嫩刺多，腥味轻微，国内最常用炖汤食材，红烧、清蒸、做鱼丸均可，广泛淡水全域养殖</v>
      </c>
      <c r="D144" s="4" t="str">
        <v>淡水底层鱼，肉质细嫩刺多，腥味轻微，国内最常用炖汤食材，红烧、清蒸、做鱼丸均可，广泛淡水全域养殖</v>
      </c>
      <c r="E144" s="4" t="str">
        <v>淡水底层鱼，肉质细嫩刺多，腥味轻微，国内最常用炖汤食材，红烧、清蒸、做鱼丸均可，广泛淡水全域养殖</v>
      </c>
      <c r="F144" s="4" t="str">
        <v>淡水底层鱼，肉质细嫩刺多，腥味轻微，国内最常用炖汤食材，红烧、清蒸、做鱼丸均可，广泛淡水全域养殖</v>
      </c>
      <c r="G144" s="4" t="str">
        <v>淡水底层鱼，肉质细嫩刺多，腥味轻微，国内最常用炖汤食材，红烧、清蒸、做鱼丸均可，广泛淡水全域养殖</v>
      </c>
      <c r="H144" s="4" t="str">
        <v>淡水底层鱼，肉质细嫩刺多，腥味轻微，国内最常用炖汤食材，红烧、清蒸、做鱼丸均可，广泛淡水全域养殖</v>
      </c>
      <c r="I144" s="4" t="str">
        <v>淡水底层鱼，肉质细嫩刺多，腥味轻微，国内最常用炖汤食材，红烧、清蒸、做鱼丸均可，广泛淡水全域养殖</v>
      </c>
    </row>
    <row r="145">
      <c r="A145" s="2">
        <v>100143</v>
      </c>
      <c r="B145" s="2" t="str">
        <v>IconGrassCarpText</v>
      </c>
      <c r="C145" s="4" t="str">
        <v>四大家鱼之首，淡水草食鱼，肉质紧实厚实、大刺少小刺多，适合切片水煮鱼、红烧、熏鱼，全国规模化养殖</v>
      </c>
      <c r="D145" s="4" t="str">
        <v>四大家鱼之首，淡水草食鱼，肉质紧实厚实、大刺少小刺多，适合切片水煮鱼、红烧、熏鱼，全国规模化养殖</v>
      </c>
      <c r="E145" s="4" t="str">
        <v>四大家鱼之首，淡水草食鱼，肉质紧实厚实、大刺少小刺多，适合切片水煮鱼、红烧、熏鱼，全国规模化养殖</v>
      </c>
      <c r="F145" s="4" t="str">
        <v>四大家鱼之首，淡水草食鱼，肉质紧实厚实、大刺少小刺多，适合切片水煮鱼、红烧、熏鱼，全国规模化养殖</v>
      </c>
      <c r="G145" s="4" t="str">
        <v>四大家鱼之首，淡水草食鱼，肉质紧实厚实、大刺少小刺多，适合切片水煮鱼、红烧、熏鱼，全国规模化养殖</v>
      </c>
      <c r="H145" s="4" t="str">
        <v>四大家鱼之首，淡水草食鱼，肉质紧实厚实、大刺少小刺多，适合切片水煮鱼、红烧、熏鱼，全国规模化养殖</v>
      </c>
      <c r="I145" s="4" t="str">
        <v>四大家鱼之首，淡水草食鱼，肉质紧实厚实、大刺少小刺多，适合切片水煮鱼、红烧、熏鱼，全国规模化养殖</v>
      </c>
    </row>
    <row r="146">
      <c r="A146" s="4">
        <v>100144</v>
      </c>
      <c r="B146" s="2" t="str">
        <v>IconCommonCarpText</v>
      </c>
      <c r="C146" s="17" t="str">
        <v>广布淡水鱼，肉质偏紧实，土腥味略重，中式节庆红烧、糖醋鲤鱼经典食材，养殖成本极低</v>
      </c>
      <c r="D146" s="17" t="str">
        <v>广布淡水鱼，肉质偏紧实，土腥味略重，中式节庆红烧、糖醋鲤鱼经典食材，养殖成本极低</v>
      </c>
      <c r="E146" s="17" t="str">
        <v>广布淡水鱼，肉质偏紧实，土腥味略重，中式节庆红烧、糖醋鲤鱼经典食材，养殖成本极低</v>
      </c>
      <c r="F146" s="17" t="str">
        <v>广布淡水鱼，肉质偏紧实，土腥味略重，中式节庆红烧、糖醋鲤鱼经典食材，养殖成本极低</v>
      </c>
      <c r="G146" s="17" t="str">
        <v>广布淡水鱼，肉质偏紧实，土腥味略重，中式节庆红烧、糖醋鲤鱼经典食材，养殖成本极低</v>
      </c>
      <c r="H146" s="17" t="str">
        <v>广布淡水鱼，肉质偏紧实，土腥味略重，中式节庆红烧、糖醋鲤鱼经典食材，养殖成本极低</v>
      </c>
      <c r="I146" s="17" t="str">
        <v>广布淡水鱼，肉质偏紧实，土腥味略重，中式节庆红烧、糖醋鲤鱼经典食材，养殖成本极低</v>
      </c>
    </row>
    <row r="147">
      <c r="A147" s="4">
        <v>100145</v>
      </c>
      <c r="B147" s="2" t="str">
        <v>IconSilverCarpText</v>
      </c>
      <c r="C147" s="4" t="str">
        <v>四大家鱼，滤食性淡水鱼，肉质松散、细刺极多，多用于鱼糜、鱼丸、火锅鱼片，平价大宗水产</v>
      </c>
      <c r="D147" s="4" t="str">
        <v>四大家鱼，滤食性淡水鱼，肉质松散、细刺极多，多用于鱼糜、鱼丸、火锅鱼片，平价大宗水产</v>
      </c>
      <c r="E147" s="4" t="str">
        <v>四大家鱼，滤食性淡水鱼，肉质松散、细刺极多，多用于鱼糜、鱼丸、火锅鱼片，平价大宗水产</v>
      </c>
      <c r="F147" s="4" t="str">
        <v>四大家鱼，滤食性淡水鱼，肉质松散、细刺极多，多用于鱼糜、鱼丸、火锅鱼片，平价大宗水产</v>
      </c>
      <c r="G147" s="4" t="str">
        <v>四大家鱼，滤食性淡水鱼，肉质松散、细刺极多，多用于鱼糜、鱼丸、火锅鱼片，平价大宗水产</v>
      </c>
      <c r="H147" s="4" t="str">
        <v>四大家鱼，滤食性淡水鱼，肉质松散、细刺极多，多用于鱼糜、鱼丸、火锅鱼片，平价大宗水产</v>
      </c>
      <c r="I147" s="4" t="str">
        <v>四大家鱼，滤食性淡水鱼，肉质松散、细刺极多，多用于鱼糜、鱼丸、火锅鱼片，平价大宗水产</v>
      </c>
    </row>
    <row r="148">
      <c r="A148" s="2">
        <v>100146</v>
      </c>
      <c r="B148" s="2" t="str">
        <v>IconBigheadCarpText</v>
      </c>
      <c r="C148" s="4" t="str">
        <v>大头淡水鱼，鱼头肥大肥美，鱼头泡饼、剁椒鱼头核心原料，鱼肉细碎适合加工鱼滑</v>
      </c>
      <c r="D148" s="4" t="str">
        <v>大头淡水鱼，鱼头肥大肥美，鱼头泡饼、剁椒鱼头核心原料，鱼肉细碎适合加工鱼滑</v>
      </c>
      <c r="E148" s="4" t="str">
        <v>大头淡水鱼，鱼头肥大肥美，鱼头泡饼、剁椒鱼头核心原料，鱼肉细碎适合加工鱼滑</v>
      </c>
      <c r="F148" s="4" t="str">
        <v>大头淡水鱼，鱼头肥大肥美，鱼头泡饼、剁椒鱼头核心原料，鱼肉细碎适合加工鱼滑</v>
      </c>
      <c r="G148" s="4" t="str">
        <v>大头淡水鱼，鱼头肥大肥美，鱼头泡饼、剁椒鱼头核心原料，鱼肉细碎适合加工鱼滑</v>
      </c>
      <c r="H148" s="4" t="str">
        <v>大头淡水鱼，鱼头肥大肥美，鱼头泡饼、剁椒鱼头核心原料，鱼肉细碎适合加工鱼滑</v>
      </c>
      <c r="I148" s="4" t="str">
        <v>大头淡水鱼，鱼头肥大肥美，鱼头泡饼、剁椒鱼头核心原料，鱼肉细碎适合加工鱼滑</v>
      </c>
    </row>
    <row r="149">
      <c r="A149" s="4">
        <v>100147</v>
      </c>
      <c r="B149" s="2" t="str">
        <v>IconTilapiaText</v>
      </c>
      <c r="C149" s="2" t="str">
        <v>热带淡水鱼，几乎无肌间小刺，肉质白嫩，烧烤、清蒸、烤鱼主流食材，南北广泛养殖</v>
      </c>
      <c r="D149" s="2" t="str">
        <v>热带淡水鱼，几乎无肌间小刺，肉质白嫩，烧烤、清蒸、烤鱼主流食材，南北广泛养殖</v>
      </c>
      <c r="E149" s="2" t="str">
        <v>热带淡水鱼，几乎无肌间小刺，肉质白嫩，烧烤、清蒸、烤鱼主流食材，南北广泛养殖</v>
      </c>
      <c r="F149" s="2" t="str">
        <v>热带淡水鱼，几乎无肌间小刺，肉质白嫩，烧烤、清蒸、烤鱼主流食材，南北广泛养殖</v>
      </c>
      <c r="G149" s="2" t="str">
        <v>热带淡水鱼，几乎无肌间小刺，肉质白嫩，烧烤、清蒸、烤鱼主流食材，南北广泛养殖</v>
      </c>
      <c r="H149" s="2" t="str">
        <v>热带淡水鱼，几乎无肌间小刺，肉质白嫩，烧烤、清蒸、烤鱼主流食材，南北广泛养殖</v>
      </c>
      <c r="I149" s="2" t="str">
        <v>热带淡水鱼，几乎无肌间小刺，肉质白嫩，烧烤、清蒸、烤鱼主流食材，南北广泛养殖</v>
      </c>
    </row>
    <row r="150">
      <c r="A150" s="4">
        <v>100148</v>
      </c>
      <c r="B150" s="2" t="str">
        <v>IconSmallYellowCroakerText</v>
      </c>
      <c r="C150" s="2" t="str">
        <v>近海经济型海鱼，养殖量产，肉质细嫩蒜瓣肉，油炸、红烧家常海鱼，野生小黄鱼品级更高</v>
      </c>
      <c r="D150" s="2" t="str">
        <v>近海经济型海鱼，养殖量产，肉质细嫩蒜瓣肉，油炸、红烧家常海鱼，野生小黄鱼品级更高</v>
      </c>
      <c r="E150" s="2" t="str">
        <v>近海经济型海鱼，养殖量产，肉质细嫩蒜瓣肉，油炸、红烧家常海鱼，野生小黄鱼品级更高</v>
      </c>
      <c r="F150" s="2" t="str">
        <v>近海经济型海鱼，养殖量产，肉质细嫩蒜瓣肉，油炸、红烧家常海鱼，野生小黄鱼品级更高</v>
      </c>
      <c r="G150" s="2" t="str">
        <v>近海经济型海鱼，养殖量产，肉质细嫩蒜瓣肉，油炸、红烧家常海鱼，野生小黄鱼品级更高</v>
      </c>
      <c r="H150" s="2" t="str">
        <v>近海经济型海鱼，养殖量产，肉质细嫩蒜瓣肉，油炸、红烧家常海鱼，野生小黄鱼品级更高</v>
      </c>
      <c r="I150" s="2" t="str">
        <v>近海经济型海鱼，养殖量产，肉质细嫩蒜瓣肉，油炸、红烧家常海鱼，野生小黄鱼品级更高</v>
      </c>
    </row>
    <row r="151">
      <c r="A151" s="2">
        <v>100149</v>
      </c>
      <c r="B151" s="2" t="str">
        <v>IconLargemouthBassText</v>
      </c>
      <c r="C151" s="2" t="str">
        <v>淡水养殖热门鱼种，鱼肉雪白无细刺、肉质弹嫩，中式清蒸鲈鱼招牌食材，生鲜常态化售卖</v>
      </c>
      <c r="D151" s="2" t="str">
        <v>淡水养殖热门鱼种，鱼肉雪白无细刺、肉质弹嫩，中式清蒸鲈鱼招牌食材，生鲜常态化售卖</v>
      </c>
      <c r="E151" s="2" t="str">
        <v>淡水养殖热门鱼种，鱼肉雪白无细刺、肉质弹嫩，中式清蒸鲈鱼招牌食材，生鲜常态化售卖</v>
      </c>
      <c r="F151" s="2" t="str">
        <v>淡水养殖热门鱼种，鱼肉雪白无细刺、肉质弹嫩，中式清蒸鲈鱼招牌食材，生鲜常态化售卖</v>
      </c>
      <c r="G151" s="2" t="str">
        <v>淡水养殖热门鱼种，鱼肉雪白无细刺、肉质弹嫩，中式清蒸鲈鱼招牌食材，生鲜常态化售卖</v>
      </c>
      <c r="H151" s="2" t="str">
        <v>淡水养殖热门鱼种，鱼肉雪白无细刺、肉质弹嫩，中式清蒸鲈鱼招牌食材，生鲜常态化售卖</v>
      </c>
      <c r="I151" s="2" t="str">
        <v>淡水养殖热门鱼种，鱼肉雪白无细刺、肉质弹嫩，中式清蒸鲈鱼招牌食材，生鲜常态化售卖</v>
      </c>
    </row>
    <row r="152">
      <c r="A152" s="4">
        <v>100150</v>
      </c>
      <c r="B152" s="2" t="str">
        <v>IconSnakeheadFishText</v>
      </c>
      <c r="C152" s="2" t="str">
        <v>淡水肉食鱼，肉质紧实Q弹、无小刺，酸菜鱼、财鱼片主打原料，术后食补常用鱼，养殖成熟</v>
      </c>
      <c r="D152" s="2" t="str">
        <v>淡水肉食鱼，肉质紧实Q弹、无小刺，酸菜鱼、财鱼片主打原料，术后食补常用鱼，养殖成熟</v>
      </c>
      <c r="E152" s="2" t="str">
        <v>淡水肉食鱼，肉质紧实Q弹、无小刺，酸菜鱼、财鱼片主打原料，术后食补常用鱼，养殖成熟</v>
      </c>
      <c r="F152" s="2" t="str">
        <v>淡水肉食鱼，肉质紧实Q弹、无小刺，酸菜鱼、财鱼片主打原料，术后食补常用鱼，养殖成熟</v>
      </c>
      <c r="G152" s="2" t="str">
        <v>淡水肉食鱼，肉质紧实Q弹、无小刺，酸菜鱼、财鱼片主打原料，术后食补常用鱼，养殖成熟</v>
      </c>
      <c r="H152" s="2" t="str">
        <v>淡水肉食鱼，肉质紧实Q弹、无小刺，酸菜鱼、财鱼片主打原料，术后食补常用鱼，养殖成熟</v>
      </c>
      <c r="I152" s="2" t="str">
        <v>淡水肉食鱼，肉质紧实Q弹、无小刺，酸菜鱼、财鱼片主打原料，术后食补常用鱼，养殖成熟</v>
      </c>
    </row>
    <row r="153">
      <c r="A153" s="4">
        <v>100151</v>
      </c>
      <c r="B153" s="2" t="str">
        <v>IconSilverPomfretText</v>
      </c>
      <c r="C153" s="2" t="str">
        <v>扁平近海海鱼，鱼肉绵密细腻、刺少，香煎、清蒸优选，野生银鲳稀缺，人工养殖为市场主力</v>
      </c>
      <c r="D153" s="2" t="str">
        <v>扁平近海海鱼，鱼肉绵密细腻、刺少，香煎、清蒸优选，野生银鲳稀缺，人工养殖为市场主力</v>
      </c>
      <c r="E153" s="2" t="str">
        <v>扁平近海海鱼，鱼肉绵密细腻、刺少，香煎、清蒸优选，野生银鲳稀缺，人工养殖为市场主力</v>
      </c>
      <c r="F153" s="2" t="str">
        <v>扁平近海海鱼，鱼肉绵密细腻、刺少，香煎、清蒸优选，野生银鲳稀缺，人工养殖为市场主力</v>
      </c>
      <c r="G153" s="2" t="str">
        <v>扁平近海海鱼，鱼肉绵密细腻、刺少，香煎、清蒸优选，野生银鲳稀缺，人工养殖为市场主力</v>
      </c>
      <c r="H153" s="2" t="str">
        <v>扁平近海海鱼，鱼肉绵密细腻、刺少，香煎、清蒸优选，野生银鲳稀缺，人工养殖为市场主力</v>
      </c>
      <c r="I153" s="2" t="str">
        <v>扁平近海海鱼，鱼肉绵密细腻、刺少，香煎、清蒸优选，野生银鲳稀缺，人工养殖为市场主力</v>
      </c>
    </row>
    <row r="154">
      <c r="A154" s="2">
        <v>100152</v>
      </c>
      <c r="B154" s="2" t="str">
        <v>IconGrouperText</v>
      </c>
      <c r="C154" s="2" t="str">
        <v>暖水性海鱼，鱼肉雪白紧实，粤菜清蒸、刺身常用，普通养殖斑鱼中端价位，深海野生斑鱼升级高端</v>
      </c>
      <c r="D154" s="2" t="str">
        <v>暖水性海鱼，鱼肉雪白紧实，粤菜清蒸、刺身常用，普通养殖斑鱼中端价位，深海野生斑鱼升级高端</v>
      </c>
      <c r="E154" s="2" t="str">
        <v>暖水性海鱼，鱼肉雪白紧实，粤菜清蒸、刺身常用，普通养殖斑鱼中端价位，深海野生斑鱼升级高端</v>
      </c>
      <c r="F154" s="2" t="str">
        <v>暖水性海鱼，鱼肉雪白紧实，粤菜清蒸、刺身常用，普通养殖斑鱼中端价位，深海野生斑鱼升级高端</v>
      </c>
      <c r="G154" s="2" t="str">
        <v>暖水性海鱼，鱼肉雪白紧实，粤菜清蒸、刺身常用，普通养殖斑鱼中端价位，深海野生斑鱼升级高端</v>
      </c>
      <c r="H154" s="2" t="str">
        <v>暖水性海鱼，鱼肉雪白紧实，粤菜清蒸、刺身常用，普通养殖斑鱼中端价位，深海野生斑鱼升级高端</v>
      </c>
      <c r="I154" s="2" t="str">
        <v>暖水性海鱼，鱼肉雪白紧实，粤菜清蒸、刺身常用，普通养殖斑鱼中端价位，深海野生斑鱼升级高端</v>
      </c>
    </row>
    <row r="155">
      <c r="A155" s="4">
        <v>100153</v>
      </c>
      <c r="B155" s="2" t="str">
        <v>IconLargeYellowCroakerText</v>
      </c>
      <c r="C155" s="2" t="str">
        <v>海产名鱼，肉质鲜嫩自带脂香，清蒸、干炸、红烧，野生大黄鱼极珍稀，网箱养殖普及后走入中端餐桌</v>
      </c>
      <c r="D155" s="2" t="str">
        <v>海产名鱼，肉质鲜嫩自带脂香，清蒸、干炸、红烧，野生大黄鱼极珍稀，网箱养殖普及后走入中端餐桌</v>
      </c>
      <c r="E155" s="2" t="str">
        <v>海产名鱼，肉质鲜嫩自带脂香，清蒸、干炸、红烧，野生大黄鱼极珍稀，网箱养殖普及后走入中端餐桌</v>
      </c>
      <c r="F155" s="2" t="str">
        <v>海产名鱼，肉质鲜嫩自带脂香，清蒸、干炸、红烧，野生大黄鱼极珍稀，网箱养殖普及后走入中端餐桌</v>
      </c>
      <c r="G155" s="2" t="str">
        <v>海产名鱼，肉质鲜嫩自带脂香，清蒸、干炸、红烧，野生大黄鱼极珍稀，网箱养殖普及后走入中端餐桌</v>
      </c>
      <c r="H155" s="2" t="str">
        <v>海产名鱼，肉质鲜嫩自带脂香，清蒸、干炸、红烧，野生大黄鱼极珍稀，网箱养殖普及后走入中端餐桌</v>
      </c>
      <c r="I155" s="2" t="str">
        <v>海产名鱼，肉质鲜嫩自带脂香，清蒸、干炸、红烧，野生大黄鱼极珍稀，网箱养殖普及后走入中端餐桌</v>
      </c>
    </row>
    <row r="156">
      <c r="A156" s="4">
        <v>100154</v>
      </c>
      <c r="B156" s="2" t="str">
        <v>IconTurbotText</v>
      </c>
      <c r="C156" s="2" t="str">
        <v>冷水扁平海鱼，皮下富含胶质，肉质软糯，西餐煎烤、中餐清蒸，沿海内陆水产店普遍有售</v>
      </c>
      <c r="D156" s="2" t="str">
        <v>冷水扁平海鱼，皮下富含胶质，肉质软糯，西餐煎烤、中餐清蒸，沿海内陆水产店普遍有售</v>
      </c>
      <c r="E156" s="2" t="str">
        <v>冷水扁平海鱼，皮下富含胶质，肉质软糯，西餐煎烤、中餐清蒸，沿海内陆水产店普遍有售</v>
      </c>
      <c r="F156" s="2" t="str">
        <v>冷水扁平海鱼，皮下富含胶质，肉质软糯，西餐煎烤、中餐清蒸，沿海内陆水产店普遍有售</v>
      </c>
      <c r="G156" s="2" t="str">
        <v>冷水扁平海鱼，皮下富含胶质，肉质软糯，西餐煎烤、中餐清蒸，沿海内陆水产店普遍有售</v>
      </c>
      <c r="H156" s="2" t="str">
        <v>冷水扁平海鱼，皮下富含胶质，肉质软糯，西餐煎烤、中餐清蒸，沿海内陆水产店普遍有售</v>
      </c>
      <c r="I156" s="2" t="str">
        <v>冷水扁平海鱼，皮下富含胶质，肉质软糯，西餐煎烤、中餐清蒸，沿海内陆水产店普遍有售</v>
      </c>
    </row>
    <row r="157">
      <c r="A157" s="2">
        <v>100155</v>
      </c>
      <c r="B157" s="2" t="str">
        <v>IconLeopardCoralGrouperText</v>
      </c>
      <c r="C157" s="2" t="str">
        <v>深海岩礁海鱼，肉质细腻鲜甜，高档粤菜刺身、清蒸主材，野生资源逐年减少，少量人工海水养殖，酒楼定价偏高</v>
      </c>
      <c r="D157" s="2" t="str">
        <v>深海岩礁海鱼，肉质细腻鲜甜，高档粤菜刺身、清蒸主材，野生资源逐年减少，少量人工海水养殖，酒楼定价偏高</v>
      </c>
      <c r="E157" s="2" t="str">
        <v>深海岩礁海鱼，肉质细腻鲜甜，高档粤菜刺身、清蒸主材，野生资源逐年减少，少量人工海水养殖，酒楼定价偏高</v>
      </c>
      <c r="F157" s="2" t="str">
        <v>深海岩礁海鱼，肉质细腻鲜甜，高档粤菜刺身、清蒸主材，野生资源逐年减少，少量人工海水养殖，酒楼定价偏高</v>
      </c>
      <c r="G157" s="2" t="str">
        <v>深海岩礁海鱼，肉质细腻鲜甜，高档粤菜刺身、清蒸主材，野生资源逐年减少，少量人工海水养殖，酒楼定价偏高</v>
      </c>
      <c r="H157" s="2" t="str">
        <v>深海岩礁海鱼，肉质细腻鲜甜，高档粤菜刺身、清蒸主材，野生资源逐年减少，少量人工海水养殖，酒楼定价偏高</v>
      </c>
      <c r="I157" s="2" t="str">
        <v>深海岩礁海鱼，肉质细腻鲜甜，高档粤菜刺身、清蒸主材，野生资源逐年减少，少量人工海水养殖，酒楼定价偏高</v>
      </c>
    </row>
    <row r="158">
      <c r="A158" s="4">
        <v>100156</v>
      </c>
      <c r="B158" s="2" t="str">
        <v>IconAtlanticCodText</v>
      </c>
      <c r="C158" s="2" t="str">
        <v>冷水深海鱼，肉质雪白少油、蒜瓣状，西餐扒烤、辅食鱼排、火锅食材，远洋冷链进口，价格高于普通海鱼</v>
      </c>
      <c r="D158" s="2" t="str">
        <v>冷水深海鱼，肉质雪白少油、蒜瓣状，西餐扒烤、辅食鱼排、火锅食材，远洋冷链进口，价格高于普通海鱼</v>
      </c>
      <c r="E158" s="2" t="str">
        <v>冷水深海鱼，肉质雪白少油、蒜瓣状，西餐扒烤、辅食鱼排、火锅食材，远洋冷链进口，价格高于普通海鱼</v>
      </c>
      <c r="F158" s="2" t="str">
        <v>冷水深海鱼，肉质雪白少油、蒜瓣状，西餐扒烤、辅食鱼排、火锅食材，远洋冷链进口，价格高于普通海鱼</v>
      </c>
      <c r="G158" s="2" t="str">
        <v>冷水深海鱼，肉质雪白少油、蒜瓣状，西餐扒烤、辅食鱼排、火锅食材，远洋冷链进口，价格高于普通海鱼</v>
      </c>
      <c r="H158" s="2" t="str">
        <v>冷水深海鱼，肉质雪白少油、蒜瓣状，西餐扒烤、辅食鱼排、火锅食材，远洋冷链进口，价格高于普通海鱼</v>
      </c>
      <c r="I158" s="2" t="str">
        <v>冷水深海鱼，肉质雪白少油、蒜瓣状，西餐扒烤、辅食鱼排、火锅食材，远洋冷链进口，价格高于普通海鱼</v>
      </c>
    </row>
    <row r="159">
      <c r="A159" s="4">
        <v>100157</v>
      </c>
      <c r="B159" s="2" t="str">
        <v>IconWhitebaitText</v>
      </c>
      <c r="C159" s="2" t="str">
        <v>小型淡水透明无刺鱼，通体可食，炒蛋、炸银鱼、做羹汤，野生自然产量受限，产地特产高端河鲜</v>
      </c>
      <c r="D159" s="2" t="str">
        <v>小型淡水透明无刺鱼，通体可食，炒蛋、炸银鱼、做羹汤，野生自然产量受限，产地特产高端河鲜</v>
      </c>
      <c r="E159" s="2" t="str">
        <v>小型淡水透明无刺鱼，通体可食，炒蛋、炸银鱼、做羹汤，野生自然产量受限，产地特产高端河鲜</v>
      </c>
      <c r="F159" s="2" t="str">
        <v>小型淡水透明无刺鱼，通体可食，炒蛋、炸银鱼、做羹汤，野生自然产量受限，产地特产高端河鲜</v>
      </c>
      <c r="G159" s="2" t="str">
        <v>小型淡水透明无刺鱼，通体可食，炒蛋、炸银鱼、做羹汤，野生自然产量受限，产地特产高端河鲜</v>
      </c>
      <c r="H159" s="2" t="str">
        <v>小型淡水透明无刺鱼，通体可食，炒蛋、炸银鱼、做羹汤，野生自然产量受限，产地特产高端河鲜</v>
      </c>
      <c r="I159" s="2" t="str">
        <v>小型淡水透明无刺鱼，通体可食，炒蛋、炸银鱼、做羹汤，野生自然产量受限，产地特产高端河鲜</v>
      </c>
    </row>
    <row r="160">
      <c r="A160" s="2">
        <v>100158</v>
      </c>
      <c r="B160" s="2" t="str">
        <v>IconMandarinFishText</v>
      </c>
      <c r="C160" s="2" t="str">
        <v>名贵淡水肉食鱼，鱼肉细嫩紧实无细刺，松鼠鳜鱼传世名菜，养殖门槛高、出栏周期长，宴席常用高端河鲜</v>
      </c>
      <c r="D160" s="2" t="str">
        <v>名贵淡水肉食鱼，鱼肉细嫩紧实无细刺，松鼠鳜鱼传世名菜，养殖门槛高、出栏周期长，宴席常用高端河鲜</v>
      </c>
      <c r="E160" s="2" t="str">
        <v>名贵淡水肉食鱼，鱼肉细嫩紧实无细刺，松鼠鳜鱼传世名菜，养殖门槛高、出栏周期长，宴席常用高端河鲜</v>
      </c>
      <c r="F160" s="2" t="str">
        <v>名贵淡水肉食鱼，鱼肉细嫩紧实无细刺，松鼠鳜鱼传世名菜，养殖门槛高、出栏周期长，宴席常用高端河鲜</v>
      </c>
      <c r="G160" s="2" t="str">
        <v>名贵淡水肉食鱼，鱼肉细嫩紧实无细刺，松鼠鳜鱼传世名菜，养殖门槛高、出栏周期长，宴席常用高端河鲜</v>
      </c>
      <c r="H160" s="2" t="str">
        <v>名贵淡水肉食鱼，鱼肉细嫩紧实无细刺，松鼠鳜鱼传世名菜，养殖门槛高、出栏周期长，宴席常用高端河鲜</v>
      </c>
      <c r="I160" s="2" t="str">
        <v>名贵淡水肉食鱼，鱼肉细嫩紧实无细刺，松鼠鳜鱼传世名菜，养殖门槛高、出栏周期长，宴席常用高端河鲜</v>
      </c>
    </row>
    <row r="161">
      <c r="A161" s="4">
        <v>100159</v>
      </c>
      <c r="B161" s="2" t="str">
        <v>IconSpanishMackerelText</v>
      </c>
      <c r="C161" s="2" t="str">
        <v>远洋洄游海鱼，肉质肥厚油脂丰富，鱼丸、熏鱼、香煎首选，野生捕捞受渔期限制，鲜货售价高</v>
      </c>
      <c r="D161" s="2" t="str">
        <v>远洋洄游海鱼，肉质肥厚油脂丰富，鱼丸、熏鱼、香煎首选，野生捕捞受渔期限制，鲜货售价高</v>
      </c>
      <c r="E161" s="2" t="str">
        <v>远洋洄游海鱼，肉质肥厚油脂丰富，鱼丸、熏鱼、香煎首选，野生捕捞受渔期限制，鲜货售价高</v>
      </c>
      <c r="F161" s="2" t="str">
        <v>远洋洄游海鱼，肉质肥厚油脂丰富，鱼丸、熏鱼、香煎首选，野生捕捞受渔期限制，鲜货售价高</v>
      </c>
      <c r="G161" s="2" t="str">
        <v>远洋洄游海鱼，肉质肥厚油脂丰富，鱼丸、熏鱼、香煎首选，野生捕捞受渔期限制，鲜货售价高</v>
      </c>
      <c r="H161" s="2" t="str">
        <v>远洋洄游海鱼，肉质肥厚油脂丰富，鱼丸、熏鱼、香煎首选，野生捕捞受渔期限制，鲜货售价高</v>
      </c>
      <c r="I161" s="2" t="str">
        <v>远洋洄游海鱼，肉质肥厚油脂丰富，鱼丸、熏鱼、香煎首选，野生捕捞受渔期限制，鲜货售价高</v>
      </c>
    </row>
    <row r="162">
      <c r="A162" s="4">
        <v>100160</v>
      </c>
      <c r="B162" s="2" t="str">
        <v>IconChineseShadText</v>
      </c>
      <c r="C162" s="2" t="str">
        <v>长江老牌名贵鱼，鱼鳞富含油脂，清蒸连鳞食用是特色，野生长江鲥鱼近乎绝迹，人工繁育养殖产量稀少，顶级宴席食材</v>
      </c>
      <c r="D162" s="2" t="str">
        <v>长江老牌名贵鱼，鱼鳞富含油脂，清蒸连鳞食用是特色，野生长江鲥鱼近乎绝迹，人工繁育养殖产量稀少，顶级宴席食材</v>
      </c>
      <c r="E162" s="2" t="str">
        <v>长江老牌名贵鱼，鱼鳞富含油脂，清蒸连鳞食用是特色，野生长江鲥鱼近乎绝迹，人工繁育养殖产量稀少，顶级宴席食材</v>
      </c>
      <c r="F162" s="2" t="str">
        <v>长江老牌名贵鱼，鱼鳞富含油脂，清蒸连鳞食用是特色，野生长江鲥鱼近乎绝迹，人工繁育养殖产量稀少，顶级宴席食材</v>
      </c>
      <c r="G162" s="2" t="str">
        <v>长江老牌名贵鱼，鱼鳞富含油脂，清蒸连鳞食用是特色，野生长江鲥鱼近乎绝迹，人工繁育养殖产量稀少，顶级宴席食材</v>
      </c>
      <c r="H162" s="2" t="str">
        <v>长江老牌名贵鱼，鱼鳞富含油脂，清蒸连鳞食用是特色，野生长江鲥鱼近乎绝迹，人工繁育养殖产量稀少，顶级宴席食材</v>
      </c>
      <c r="I162" s="2" t="str">
        <v>长江老牌名贵鱼，鱼鳞富含油脂，清蒸连鳞食用是特色，野生长江鲥鱼近乎绝迹，人工繁育养殖产量稀少，顶级宴席食材</v>
      </c>
    </row>
    <row r="163">
      <c r="A163" s="2">
        <v>100161</v>
      </c>
      <c r="B163" s="2" t="str">
        <v>IconBluefinTunaText</v>
      </c>
      <c r="C163" s="2" t="str">
        <v>大洋顶级洄游海鱼，大腹鱼肉油脂绵密，日式高端刺身天花板，全球限额捕捞、国际配额管控，售价极其昂贵</v>
      </c>
      <c r="D163" s="2" t="str">
        <v>大洋顶级洄游海鱼，大腹鱼肉油脂绵密，日式高端刺身天花板，全球限额捕捞、国际配额管控，售价极其昂贵</v>
      </c>
      <c r="E163" s="2" t="str">
        <v>大洋顶级洄游海鱼，大腹鱼肉油脂绵密，日式高端刺身天花板，全球限额捕捞、国际配额管控，售价极其昂贵</v>
      </c>
      <c r="F163" s="2" t="str">
        <v>大洋顶级洄游海鱼，大腹鱼肉油脂绵密，日式高端刺身天花板，全球限额捕捞、国际配额管控，售价极其昂贵</v>
      </c>
      <c r="G163" s="2" t="str">
        <v>大洋顶级洄游海鱼，大腹鱼肉油脂绵密，日式高端刺身天花板，全球限额捕捞、国际配额管控，售价极其昂贵</v>
      </c>
      <c r="H163" s="2" t="str">
        <v>大洋顶级洄游海鱼，大腹鱼肉油脂绵密，日式高端刺身天花板，全球限额捕捞、国际配额管控，售价极其昂贵</v>
      </c>
      <c r="I163" s="2" t="str">
        <v>大洋顶级洄游海鱼，大腹鱼肉油脂绵密，日式高端刺身天花板，全球限额捕捞、国际配额管控，售价极其昂贵</v>
      </c>
    </row>
    <row r="164">
      <c r="A164" s="4">
        <v>100162</v>
      </c>
      <c r="B164" s="2" t="str">
        <v>IconEdibleRefinedSaltText</v>
      </c>
      <c r="C164" s="5" t="str">
        <v>最基础调味原料，去腥提鲜，烹制家常鱼类必备，产量极大，随处可采购。</v>
      </c>
      <c r="D164" s="5" t="str">
        <v>最基础调味原料，去腥提鲜，烹制家常鱼类必备，产量极大，随处可采购。</v>
      </c>
      <c r="E164" s="5" t="str">
        <v>最基础调味原料，去腥提鲜，烹制家常鱼类必备，产量极大，随处可采购。</v>
      </c>
      <c r="F164" s="5" t="str">
        <v>最基础调味原料，去腥提鲜，烹制家常鱼类必备，产量极大，随处可采购。</v>
      </c>
      <c r="G164" s="5" t="str">
        <v>最基础调味原料，去腥提鲜，烹制家常鱼类必备，产量极大，随处可采购。</v>
      </c>
      <c r="H164" s="5" t="str">
        <v>最基础调味原料，去腥提鲜，烹制家常鱼类必备，产量极大，随处可采购。</v>
      </c>
      <c r="I164" s="5" t="str">
        <v>最基础调味原料，去腥提鲜，烹制家常鱼类必备，产量极大，随处可采购。</v>
      </c>
    </row>
    <row r="165">
      <c r="A165" s="4">
        <v>100163</v>
      </c>
      <c r="B165" s="2" t="str">
        <v>IconWhiteGranulatedSugarText</v>
      </c>
      <c r="C165" s="5" t="str">
        <v>中和腥涩、红烧卤制必备，甜品、腌制食材通用基础调料，量产易得。</v>
      </c>
      <c r="D165" s="5" t="str">
        <v>中和腥涩、红烧卤制必备，甜品、腌制食材通用基础调料，量产易得。</v>
      </c>
      <c r="E165" s="5" t="str">
        <v>中和腥涩、红烧卤制必备，甜品、腌制食材通用基础调料，量产易得。</v>
      </c>
      <c r="F165" s="5" t="str">
        <v>中和腥涩、红烧卤制必备，甜品、腌制食材通用基础调料，量产易得。</v>
      </c>
      <c r="G165" s="5" t="str">
        <v>中和腥涩、红烧卤制必备，甜品、腌制食材通用基础调料，量产易得。</v>
      </c>
      <c r="H165" s="5" t="str">
        <v>中和腥涩、红烧卤制必备，甜品、腌制食材通用基础调料，量产易得。</v>
      </c>
      <c r="I165" s="5" t="str">
        <v>中和腥涩、红烧卤制必备，甜品、腌制食材通用基础调料，量产易得。</v>
      </c>
    </row>
    <row r="166">
      <c r="A166" s="2">
        <v>100164</v>
      </c>
      <c r="B166" s="2" t="str">
        <v>IconBrewedRiceVinegarText</v>
      </c>
      <c r="C166" s="5" t="str">
        <v>去腥解腻，糖醋菜式、腌渍食材核心用料，民间作坊大批量生产。</v>
      </c>
      <c r="D166" s="5" t="str">
        <v>去腥解腻，糖醋菜式、腌渍食材核心用料，民间作坊大批量生产。</v>
      </c>
      <c r="E166" s="5" t="str">
        <v>去腥解腻，糖醋菜式、腌渍食材核心用料，民间作坊大批量生产。</v>
      </c>
      <c r="F166" s="5" t="str">
        <v>去腥解腻，糖醋菜式、腌渍食材核心用料，民间作坊大批量生产。</v>
      </c>
      <c r="G166" s="5" t="str">
        <v>去腥解腻，糖醋菜式、腌渍食材核心用料，民间作坊大批量生产。</v>
      </c>
      <c r="H166" s="5" t="str">
        <v>去腥解腻，糖醋菜式、腌渍食材核心用料，民间作坊大批量生产。</v>
      </c>
      <c r="I166" s="5" t="str">
        <v>去腥解腻，糖醋菜式、腌渍食材核心用料，民间作坊大批量生产。</v>
      </c>
    </row>
    <row r="167">
      <c r="A167" s="4">
        <v>100165</v>
      </c>
      <c r="B167" s="2" t="str">
        <v>IconStarAniseSpiceText</v>
      </c>
      <c r="C167" s="5" t="str">
        <v>卤煮、红烧增香主材，中式炖煮刚需香料，国内多地种植采收，市面充足。</v>
      </c>
      <c r="D167" s="5" t="str">
        <v>卤煮、红烧增香主材，中式炖煮刚需香料，国内多地种植采收，市面充足。</v>
      </c>
      <c r="E167" s="5" t="str">
        <v>卤煮、红烧增香主材，中式炖煮刚需香料，国内多地种植采收，市面充足。</v>
      </c>
      <c r="F167" s="5" t="str">
        <v>卤煮、红烧增香主材，中式炖煮刚需香料，国内多地种植采收，市面充足。</v>
      </c>
      <c r="G167" s="5" t="str">
        <v>卤煮、红烧增香主材，中式炖煮刚需香料，国内多地种植采收，市面充足。</v>
      </c>
      <c r="H167" s="5" t="str">
        <v>卤煮、红烧增香主材，中式炖煮刚需香料，国内多地种植采收，市面充足。</v>
      </c>
      <c r="I167" s="5" t="str">
        <v>卤煮、红烧增香主材，中式炖煮刚需香料，国内多地种植采收，市面充足。</v>
      </c>
    </row>
    <row r="168">
      <c r="A168" s="4">
        <v>100166</v>
      </c>
      <c r="B168" s="2" t="str">
        <v>IconCinnamonBarkText</v>
      </c>
      <c r="C168" s="5" t="str">
        <v>自带辛甜香气，焖肉、红烧去腥增香，热带经济香料，批量进口供货稳定。</v>
      </c>
      <c r="D168" s="5" t="str">
        <v>自带辛甜香气，焖肉、红烧去腥增香，热带经济香料，批量进口供货稳定。</v>
      </c>
      <c r="E168" s="5" t="str">
        <v>自带辛甜香气，焖肉、红烧去腥增香，热带经济香料，批量进口供货稳定。</v>
      </c>
      <c r="F168" s="5" t="str">
        <v>自带辛甜香气，焖肉、红烧去腥增香，热带经济香料，批量进口供货稳定。</v>
      </c>
      <c r="G168" s="5" t="str">
        <v>自带辛甜香气，焖肉、红烧去腥增香，热带经济香料，批量进口供货稳定。</v>
      </c>
      <c r="H168" s="5" t="str">
        <v>自带辛甜香气，焖肉、红烧去腥增香，热带经济香料，批量进口供货稳定。</v>
      </c>
      <c r="I168" s="5" t="str">
        <v>自带辛甜香气，焖肉、红烧去腥增香，热带经济香料，批量进口供货稳定。</v>
      </c>
    </row>
    <row r="169">
      <c r="A169" s="2">
        <v>100167</v>
      </c>
      <c r="B169" s="2" t="str">
        <v>IconWhitePepperPowderText</v>
      </c>
      <c r="C169" s="5" t="str">
        <v>鱼汤、清蒸鱼提鲜去腥，西餐中餐通用调味，胡椒原产地规模化种植。</v>
      </c>
      <c r="D169" s="5" t="str">
        <v>鱼汤、清蒸鱼提鲜去腥，西餐中餐通用调味，胡椒原产地规模化种植。</v>
      </c>
      <c r="E169" s="5" t="str">
        <v>鱼汤、清蒸鱼提鲜去腥，西餐中餐通用调味，胡椒原产地规模化种植。</v>
      </c>
      <c r="F169" s="5" t="str">
        <v>鱼汤、清蒸鱼提鲜去腥，西餐中餐通用调味，胡椒原产地规模化种植。</v>
      </c>
      <c r="G169" s="5" t="str">
        <v>鱼汤、清蒸鱼提鲜去腥，西餐中餐通用调味，胡椒原产地规模化种植。</v>
      </c>
      <c r="H169" s="5" t="str">
        <v>鱼汤、清蒸鱼提鲜去腥，西餐中餐通用调味，胡椒原产地规模化种植。</v>
      </c>
      <c r="I169" s="5" t="str">
        <v>鱼汤、清蒸鱼提鲜去腥，西餐中餐通用调味，胡椒原产地规模化种植。</v>
      </c>
    </row>
    <row r="170">
      <c r="A170" s="4">
        <v>100168</v>
      </c>
      <c r="B170" s="2" t="str">
        <v>IconSaffronThreadText</v>
      </c>
      <c r="C170" s="5" t="str">
        <v>名贵上色增香调料，少量即可给菜肴增色增香，产量稀少，采摘人工成本极高。</v>
      </c>
      <c r="D170" s="5" t="str">
        <v>名贵上色增香调料，少量即可给菜肴增色增香，产量稀少，采摘人工成本极高。</v>
      </c>
      <c r="E170" s="5" t="str">
        <v>名贵上色增香调料，少量即可给菜肴增色增香，产量稀少，采摘人工成本极高。</v>
      </c>
      <c r="F170" s="5" t="str">
        <v>名贵上色增香调料，少量即可给菜肴增色增香，产量稀少，采摘人工成本极高。</v>
      </c>
      <c r="G170" s="5" t="str">
        <v>名贵上色增香调料，少量即可给菜肴增色增香，产量稀少，采摘人工成本极高。</v>
      </c>
      <c r="H170" s="5" t="str">
        <v>名贵上色增香调料，少量即可给菜肴增色增香，产量稀少，采摘人工成本极高。</v>
      </c>
      <c r="I170" s="5" t="str">
        <v>名贵上色增香调料，少量即可给菜肴增色增香，产量稀少，采摘人工成本极高。</v>
      </c>
    </row>
    <row r="171">
      <c r="A171" s="4">
        <v>100169</v>
      </c>
      <c r="B171" s="2" t="str">
        <v>IconNaturalVanillaBeanText</v>
      </c>
      <c r="C171" s="5" t="str">
        <v>西式料理、高汤秘制用料，培育周期漫长，多为远洋进口稀缺香料。</v>
      </c>
      <c r="D171" s="5" t="str">
        <v>西式料理、高汤秘制用料，培育周期漫长，多为远洋进口稀缺香料。</v>
      </c>
      <c r="E171" s="5" t="str">
        <v>西式料理、高汤秘制用料，培育周期漫长，多为远洋进口稀缺香料。</v>
      </c>
      <c r="F171" s="5" t="str">
        <v>西式料理、高汤秘制用料，培育周期漫长，多为远洋进口稀缺香料。</v>
      </c>
      <c r="G171" s="5" t="str">
        <v>西式料理、高汤秘制用料，培育周期漫长，多为远洋进口稀缺香料。</v>
      </c>
      <c r="H171" s="5" t="str">
        <v>西式料理、高汤秘制用料，培育周期漫长，多为远洋进口稀缺香料。</v>
      </c>
      <c r="I171" s="5" t="str">
        <v>西式料理、高汤秘制用料，培育周期漫长，多为远洋进口稀缺香料。</v>
      </c>
    </row>
    <row r="172">
      <c r="A172" s="2">
        <v>100170</v>
      </c>
      <c r="B172" s="2" t="str">
        <v>IconWildMatsutakePowderText</v>
      </c>
      <c r="C172" s="5" t="str">
        <v>顶级鲜味调味品，炖煮浓汤、高端鱼鲜提鲜，野生松茸采收受限，产量稀缺。</v>
      </c>
      <c r="D172" s="5" t="str">
        <v>顶级鲜味调味品，炖煮浓汤、高端鱼鲜提鲜，野生松茸采收受限，产量稀缺。</v>
      </c>
      <c r="E172" s="5" t="str">
        <v>顶级鲜味调味品，炖煮浓汤、高端鱼鲜提鲜，野生松茸采收受限，产量稀缺。</v>
      </c>
      <c r="F172" s="5" t="str">
        <v>顶级鲜味调味品，炖煮浓汤、高端鱼鲜提鲜，野生松茸采收受限，产量稀缺。</v>
      </c>
      <c r="G172" s="5" t="str">
        <v>顶级鲜味调味品，炖煮浓汤、高端鱼鲜提鲜，野生松茸采收受限，产量稀缺。</v>
      </c>
      <c r="H172" s="5" t="str">
        <v>顶级鲜味调味品，炖煮浓汤、高端鱼鲜提鲜，野生松茸采收受限，产量稀缺。</v>
      </c>
      <c r="I172" s="5" t="str">
        <v>顶级鲜味调味品，炖煮浓汤、高端鱼鲜提鲜，野生松茸采收受限，产量稀缺。</v>
      </c>
    </row>
    <row r="173">
      <c r="A173" s="4">
        <v>100171</v>
      </c>
      <c r="B173" s="2" t="str">
        <v>IconAgedFishSauceText</v>
      </c>
      <c r="C173" s="5" t="str">
        <v>数年古法发酵秘制，顶级海鲜调味，古法酿造耗时长，陈年存货存量极少。</v>
      </c>
      <c r="D173" s="5" t="str">
        <v>数年古法发酵秘制，顶级海鲜调味，古法酿造耗时长，陈年存货存量极少。</v>
      </c>
      <c r="E173" s="5" t="str">
        <v>数年古法发酵秘制，顶级海鲜调味，古法酿造耗时长，陈年存货存量极少。</v>
      </c>
      <c r="F173" s="5" t="str">
        <v>数年古法发酵秘制，顶级海鲜调味，古法酿造耗时长，陈年存货存量极少。</v>
      </c>
      <c r="G173" s="5" t="str">
        <v>数年古法发酵秘制，顶级海鲜调味，古法酿造耗时长，陈年存货存量极少。</v>
      </c>
      <c r="H173" s="5" t="str">
        <v>数年古法发酵秘制，顶级海鲜调味，古法酿造耗时长，陈年存货存量极少。</v>
      </c>
      <c r="I173" s="5" t="str">
        <v>数年古法发酵秘制，顶级海鲜调味，古法酿造耗时长，陈年存货存量极少。</v>
      </c>
    </row>
    <row r="174">
      <c r="A174" s="4">
        <v>100172</v>
      </c>
      <c r="B174" s="2" t="str">
        <v>IconStirFriedWhiteRadishRecipText</v>
      </c>
      <c r="C174" s="5" t="str">
        <v>新鲜白萝卜切片焯水，加盐与少许白糖提鲜，大火快炒锁住清甜，口感脆嫩清爽，是最基础的家常素菜。</v>
      </c>
      <c r="D174" s="5" t="str">
        <v>新鲜白萝卜切片焯水，加盐与少许白糖提鲜，大火快炒锁住清甜，口感脆嫩清爽，是最基础的家常素菜。</v>
      </c>
      <c r="E174" s="5" t="str">
        <v>新鲜白萝卜切片焯水，加盐与少许白糖提鲜，大火快炒锁住清甜，口感脆嫩清爽，是最基础的家常素菜。</v>
      </c>
      <c r="F174" s="5" t="str">
        <v>新鲜白萝卜切片焯水，加盐与少许白糖提鲜，大火快炒锁住清甜，口感脆嫩清爽，是最基础的家常素菜。</v>
      </c>
      <c r="G174" s="5" t="str">
        <v>新鲜白萝卜切片焯水，加盐与少许白糖提鲜，大火快炒锁住清甜，口感脆嫩清爽，是最基础的家常素菜。</v>
      </c>
      <c r="H174" s="5" t="str">
        <v>新鲜白萝卜切片焯水，加盐与少许白糖提鲜，大火快炒锁住清甜，口感脆嫩清爽，是最基础的家常素菜。</v>
      </c>
      <c r="I174" s="5" t="str">
        <v>新鲜白萝卜切片焯水，加盐与少许白糖提鲜，大火快炒锁住清甜，口感脆嫩清爽，是最基础的家常素菜。</v>
      </c>
    </row>
    <row r="175">
      <c r="A175" s="2">
        <v>100173</v>
      </c>
      <c r="B175" s="2" t="str">
        <v>IconHomemadeTenderTofuSoupRecipeText</v>
      </c>
      <c r="C175" s="5" t="str">
        <v>嫩滑嫩豆腐切块入清水煮沸，加盐调味，撒少许白胡椒粉去腥提香，汤鲜味淡，温润养胃。</v>
      </c>
      <c r="D175" s="5" t="str">
        <v>嫩滑嫩豆腐切块入清水煮沸，加盐调味，撒少许白胡椒粉去腥提香，汤鲜味淡，温润养胃。</v>
      </c>
      <c r="E175" s="5" t="str">
        <v>嫩滑嫩豆腐切块入清水煮沸，加盐调味，撒少许白胡椒粉去腥提香，汤鲜味淡，温润养胃。</v>
      </c>
      <c r="F175" s="5" t="str">
        <v>嫩滑嫩豆腐切块入清水煮沸，加盐调味，撒少许白胡椒粉去腥提香，汤鲜味淡，温润养胃。</v>
      </c>
      <c r="G175" s="5" t="str">
        <v>嫩滑嫩豆腐切块入清水煮沸，加盐调味，撒少许白胡椒粉去腥提香，汤鲜味淡，温润养胃。</v>
      </c>
      <c r="H175" s="5" t="str">
        <v>嫩滑嫩豆腐切块入清水煮沸，加盐调味，撒少许白胡椒粉去腥提香，汤鲜味淡，温润养胃。</v>
      </c>
      <c r="I175" s="5" t="str">
        <v>嫩滑嫩豆腐切块入清水煮沸，加盐调味，撒少许白胡椒粉去腥提香，汤鲜味淡，温润养胃。</v>
      </c>
    </row>
    <row r="176">
      <c r="A176" s="4">
        <v>100174</v>
      </c>
      <c r="B176" s="2" t="str">
        <v>IconBraisedPotatoChunksRecipeText</v>
      </c>
      <c r="C176" s="5" t="str">
        <v>土豆切块煎至微黄，加入白糖炒出糖色，加盐、桂皮焖煮入味，软糯入味，咸甜适口。</v>
      </c>
      <c r="D176" s="5" t="str">
        <v>土豆切块煎至微黄，加入白糖炒出糖色，加盐、桂皮焖煮入味，软糯入味，咸甜适口。</v>
      </c>
      <c r="E176" s="5" t="str">
        <v>土豆切块煎至微黄，加入白糖炒出糖色，加盐、桂皮焖煮入味，软糯入味，咸甜适口。</v>
      </c>
      <c r="F176" s="5" t="str">
        <v>土豆切块煎至微黄，加入白糖炒出糖色，加盐、桂皮焖煮入味，软糯入味，咸甜适口。</v>
      </c>
      <c r="G176" s="5" t="str">
        <v>土豆切块煎至微黄，加入白糖炒出糖色，加盐、桂皮焖煮入味，软糯入味，咸甜适口。</v>
      </c>
      <c r="H176" s="5" t="str">
        <v>土豆切块煎至微黄，加入白糖炒出糖色，加盐、桂皮焖煮入味，软糯入味，咸甜适口。</v>
      </c>
      <c r="I176" s="5" t="str">
        <v>土豆切块煎至微黄，加入白糖炒出糖色，加盐、桂皮焖煮入味，软糯入味，咸甜适口。</v>
      </c>
    </row>
    <row r="177">
      <c r="A177" s="4">
        <v>100175</v>
      </c>
      <c r="B177" s="2" t="str">
        <v>IconShreddedGreenPepperStirFryRecipeText</v>
      </c>
      <c r="C177" s="5" t="str">
        <v>青椒手撕去籽，大火干炒激发出清香，少许食盐调味，保留原始鲜辣口感，爽口解腻。</v>
      </c>
      <c r="D177" s="5" t="str">
        <v>青椒手撕去籽，大火干炒激发出清香，少许食盐调味，保留原始鲜辣口感，爽口解腻。</v>
      </c>
      <c r="E177" s="5" t="str">
        <v>青椒手撕去籽，大火干炒激发出清香，少许食盐调味，保留原始鲜辣口感，爽口解腻。</v>
      </c>
      <c r="F177" s="5" t="str">
        <v>青椒手撕去籽，大火干炒激发出清香，少许食盐调味，保留原始鲜辣口感，爽口解腻。</v>
      </c>
      <c r="G177" s="5" t="str">
        <v>青椒手撕去籽，大火干炒激发出清香，少许食盐调味，保留原始鲜辣口感，爽口解腻。</v>
      </c>
      <c r="H177" s="5" t="str">
        <v>青椒手撕去籽，大火干炒激发出清香，少许食盐调味，保留原始鲜辣口感，爽口解腻。</v>
      </c>
      <c r="I177" s="5" t="str">
        <v>青椒手撕去籽，大火干炒激发出清香，少许食盐调味，保留原始鲜辣口感，爽口解腻。</v>
      </c>
    </row>
    <row r="178">
      <c r="A178" s="2">
        <v>100176</v>
      </c>
      <c r="B178" s="2" t="str">
        <v>IconStirFriedChineseCabbageRecipeText</v>
      </c>
      <c r="C178" s="5" t="str">
        <v>大白菜切段大火快炒，少许米醋提鲜解腻，食盐调味，菜叶软嫩、菜帮脆爽，家常百搭素菜。</v>
      </c>
      <c r="D178" s="5" t="str">
        <v>大白菜切段大火快炒，少许米醋提鲜解腻，食盐调味，菜叶软嫩、菜帮脆爽，家常百搭素菜。</v>
      </c>
      <c r="E178" s="5" t="str">
        <v>大白菜切段大火快炒，少许米醋提鲜解腻，食盐调味，菜叶软嫩、菜帮脆爽，家常百搭素菜。</v>
      </c>
      <c r="F178" s="5" t="str">
        <v>大白菜切段大火快炒，少许米醋提鲜解腻，食盐调味，菜叶软嫩、菜帮脆爽，家常百搭素菜。</v>
      </c>
      <c r="G178" s="5" t="str">
        <v>大白菜切段大火快炒，少许米醋提鲜解腻，食盐调味，菜叶软嫩、菜帮脆爽，家常百搭素菜。</v>
      </c>
      <c r="H178" s="5" t="str">
        <v>大白菜切段大火快炒，少许米醋提鲜解腻，食盐调味，菜叶软嫩、菜帮脆爽，家常百搭素菜。</v>
      </c>
      <c r="I178" s="5" t="str">
        <v>大白菜切段大火快炒，少许米醋提鲜解腻，食盐调味，菜叶软嫩、菜帮脆爽，家常百搭素菜。</v>
      </c>
    </row>
    <row r="179">
      <c r="A179" s="4">
        <v>100177</v>
      </c>
      <c r="B179" s="2" t="str">
        <v>IconTomatoAndEggStirFryRecipeText</v>
      </c>
      <c r="C179" s="5" t="str">
        <v>鸡蛋滑炒盛出，番茄炒出沙，混合翻炒，加盐和少许白糖中和酸味，酸甜开胃，国民家常菜品。</v>
      </c>
      <c r="D179" s="5" t="str">
        <v>鸡蛋滑炒盛出，番茄炒出沙，混合翻炒，加盐和少许白糖中和酸味，酸甜开胃，国民家常菜品。</v>
      </c>
      <c r="E179" s="5" t="str">
        <v>鸡蛋滑炒盛出，番茄炒出沙，混合翻炒，加盐和少许白糖中和酸味，酸甜开胃，国民家常菜品。</v>
      </c>
      <c r="F179" s="5" t="str">
        <v>鸡蛋滑炒盛出，番茄炒出沙，混合翻炒，加盐和少许白糖中和酸味，酸甜开胃，国民家常菜品。</v>
      </c>
      <c r="G179" s="5" t="str">
        <v>鸡蛋滑炒盛出，番茄炒出沙，混合翻炒，加盐和少许白糖中和酸味，酸甜开胃，国民家常菜品。</v>
      </c>
      <c r="H179" s="5" t="str">
        <v>鸡蛋滑炒盛出，番茄炒出沙，混合翻炒，加盐和少许白糖中和酸味，酸甜开胃，国民家常菜品。</v>
      </c>
      <c r="I179" s="5" t="str">
        <v>鸡蛋滑炒盛出，番茄炒出沙，混合翻炒，加盐和少许白糖中和酸味，酸甜开胃，国民家常菜品。</v>
      </c>
    </row>
    <row r="180">
      <c r="A180" s="4">
        <v>100178</v>
      </c>
      <c r="B180" s="2" t="str">
        <v>IconBraisedPorkBellyWithWaxGourdRecipeText</v>
      </c>
      <c r="C180" s="5" t="str">
        <v>五花肉煸炒出油，加入冬瓜块，放八角增香，小火焖煮至冬瓜吸满肉香，肥而不腻。</v>
      </c>
      <c r="D180" s="5" t="str">
        <v>五花肉煸炒出油，加入冬瓜块，放八角增香，小火焖煮至冬瓜吸满肉香，肥而不腻。</v>
      </c>
      <c r="E180" s="5" t="str">
        <v>五花肉煸炒出油，加入冬瓜块，放八角增香，小火焖煮至冬瓜吸满肉香，肥而不腻。</v>
      </c>
      <c r="F180" s="5" t="str">
        <v>五花肉煸炒出油，加入冬瓜块，放八角增香，小火焖煮至冬瓜吸满肉香，肥而不腻。</v>
      </c>
      <c r="G180" s="5" t="str">
        <v>五花肉煸炒出油，加入冬瓜块，放八角增香，小火焖煮至冬瓜吸满肉香，肥而不腻。</v>
      </c>
      <c r="H180" s="5" t="str">
        <v>五花肉煸炒出油，加入冬瓜块，放八角增香，小火焖煮至冬瓜吸满肉香，肥而不腻。</v>
      </c>
      <c r="I180" s="5" t="str">
        <v>五花肉煸炒出油，加入冬瓜块，放八角增香，小火焖煮至冬瓜吸满肉香，肥而不腻。</v>
      </c>
    </row>
    <row r="181">
      <c r="A181" s="2">
        <v>100179</v>
      </c>
      <c r="B181" s="2" t="str">
        <v>IconBlanchedBroccoliRecipeText</v>
      </c>
      <c r="C181" s="5" t="str">
        <v>西兰花焯水煮熟，加盐和少许白胡椒粉调味，最大程度保留营养与清甜，口感脆嫩。</v>
      </c>
      <c r="D181" s="5" t="str">
        <v>西兰花焯水煮熟，加盐和少许白胡椒粉调味，最大程度保留营养与清甜，口感脆嫩。</v>
      </c>
      <c r="E181" s="5" t="str">
        <v>西兰花焯水煮熟，加盐和少许白胡椒粉调味，最大程度保留营养与清甜，口感脆嫩。</v>
      </c>
      <c r="F181" s="5" t="str">
        <v>西兰花焯水煮熟，加盐和少许白胡椒粉调味，最大程度保留营养与清甜，口感脆嫩。</v>
      </c>
      <c r="G181" s="5" t="str">
        <v>西兰花焯水煮熟，加盐和少许白胡椒粉调味，最大程度保留营养与清甜，口感脆嫩。</v>
      </c>
      <c r="H181" s="5" t="str">
        <v>西兰花焯水煮熟，加盐和少许白胡椒粉调味，最大程度保留营养与清甜，口感脆嫩。</v>
      </c>
      <c r="I181" s="5" t="str">
        <v>西兰花焯水煮熟，加盐和少许白胡椒粉调味，最大程度保留营养与清甜，口感脆嫩。</v>
      </c>
    </row>
    <row r="182">
      <c r="A182" s="4">
        <v>100180</v>
      </c>
      <c r="B182" s="2" t="str">
        <v>IconBraisedEggplantRecipeText</v>
      </c>
      <c r="C182" s="5" t="str">
        <v>茄子煎软，加入糖、盐、米醋调制的料汁焖烧，软糯入味，酸甜咸香层次丰富。</v>
      </c>
      <c r="D182" s="5" t="str">
        <v>茄子煎软，加入糖、盐、米醋调制的料汁焖烧，软糯入味，酸甜咸香层次丰富。</v>
      </c>
      <c r="E182" s="5" t="str">
        <v>茄子煎软，加入糖、盐、米醋调制的料汁焖烧，软糯入味，酸甜咸香层次丰富。</v>
      </c>
      <c r="F182" s="5" t="str">
        <v>茄子煎软，加入糖、盐、米醋调制的料汁焖烧，软糯入味，酸甜咸香层次丰富。</v>
      </c>
      <c r="G182" s="5" t="str">
        <v>茄子煎软，加入糖、盐、米醋调制的料汁焖烧，软糯入味，酸甜咸香层次丰富。</v>
      </c>
      <c r="H182" s="5" t="str">
        <v>茄子煎软，加入糖、盐、米醋调制的料汁焖烧，软糯入味，酸甜咸香层次丰富。</v>
      </c>
      <c r="I182" s="5" t="str">
        <v>茄子煎软，加入糖、盐、米醋调制的料汁焖烧，软糯入味，酸甜咸香层次丰富。</v>
      </c>
    </row>
    <row r="183">
      <c r="A183" s="4">
        <v>100181</v>
      </c>
      <c r="B183" s="2" t="str">
        <v>IconStirFriedChineseYamSlicesRecipeText</v>
      </c>
      <c r="C183" s="5" t="str">
        <v>山药切片焯水防氧化，搭配青椒快炒，少许米醋锁脆，口感温润脆爽，清淡养生。</v>
      </c>
      <c r="D183" s="5" t="str">
        <v>山药切片焯水防氧化，搭配青椒快炒，少许米醋锁脆，口感温润脆爽，清淡养生。</v>
      </c>
      <c r="E183" s="5" t="str">
        <v>山药切片焯水防氧化，搭配青椒快炒，少许米醋锁脆，口感温润脆爽，清淡养生。</v>
      </c>
      <c r="F183" s="5" t="str">
        <v>山药切片焯水防氧化，搭配青椒快炒，少许米醋锁脆，口感温润脆爽，清淡养生。</v>
      </c>
      <c r="G183" s="5" t="str">
        <v>山药切片焯水防氧化，搭配青椒快炒，少许米醋锁脆，口感温润脆爽，清淡养生。</v>
      </c>
      <c r="H183" s="5" t="str">
        <v>山药切片焯水防氧化，搭配青椒快炒，少许米醋锁脆，口感温润脆爽，清淡养生。</v>
      </c>
      <c r="I183" s="5" t="str">
        <v>山药切片焯水防氧化，搭配青椒快炒，少许米醋锁脆，口感温润脆爽，清淡养生。</v>
      </c>
    </row>
    <row r="184">
      <c r="A184" s="2">
        <v>100182</v>
      </c>
      <c r="B184" s="2" t="str">
        <v>IconStirFriedShiitakeMushroomWithCeleryRecipeText</v>
      </c>
      <c r="C184" s="5" t="str">
        <v>香菇泡发切片炒出香味，加入芹菜段大火翻炒，加盐和胡椒粉提味，鲜香清爽，解腻助消化。</v>
      </c>
      <c r="D184" s="5" t="str">
        <v>香菇泡发切片炒出香味，加入芹菜段大火翻炒，加盐和胡椒粉提味，鲜香清爽，解腻助消化。</v>
      </c>
      <c r="E184" s="5" t="str">
        <v>香菇泡发切片炒出香味，加入芹菜段大火翻炒，加盐和胡椒粉提味，鲜香清爽，解腻助消化。</v>
      </c>
      <c r="F184" s="5" t="str">
        <v>香菇泡发切片炒出香味，加入芹菜段大火翻炒，加盐和胡椒粉提味，鲜香清爽，解腻助消化。</v>
      </c>
      <c r="G184" s="5" t="str">
        <v>香菇泡发切片炒出香味，加入芹菜段大火翻炒，加盐和胡椒粉提味，鲜香清爽，解腻助消化。</v>
      </c>
      <c r="H184" s="5" t="str">
        <v>香菇泡发切片炒出香味，加入芹菜段大火翻炒，加盐和胡椒粉提味，鲜香清爽，解腻助消化。</v>
      </c>
      <c r="I184" s="5" t="str">
        <v>香菇泡发切片炒出香味，加入芹菜段大火翻炒，加盐和胡椒粉提味，鲜香清爽，解腻助消化。</v>
      </c>
    </row>
    <row r="185">
      <c r="A185" s="4">
        <v>100183</v>
      </c>
      <c r="B185" s="2" t="str">
        <v>IconBraisedYubaSticksRecipeText</v>
      </c>
      <c r="C185" s="5" t="str">
        <v>泡发腐竹搭配胡萝卜焖烧，加入八角、桂皮增香，料汁浓稠挂壁，豆香浓郁入味。</v>
      </c>
      <c r="D185" s="5" t="str">
        <v>泡发腐竹搭配胡萝卜焖烧，加入八角、桂皮增香，料汁浓稠挂壁，豆香浓郁入味。</v>
      </c>
      <c r="E185" s="5" t="str">
        <v>泡发腐竹搭配胡萝卜焖烧，加入八角、桂皮增香，料汁浓稠挂壁，豆香浓郁入味。</v>
      </c>
      <c r="F185" s="5" t="str">
        <v>泡发腐竹搭配胡萝卜焖烧，加入八角、桂皮增香，料汁浓稠挂壁，豆香浓郁入味。</v>
      </c>
      <c r="G185" s="5" t="str">
        <v>泡发腐竹搭配胡萝卜焖烧，加入八角、桂皮增香，料汁浓稠挂壁，豆香浓郁入味。</v>
      </c>
      <c r="H185" s="5" t="str">
        <v>泡发腐竹搭配胡萝卜焖烧，加入八角、桂皮增香，料汁浓稠挂壁，豆香浓郁入味。</v>
      </c>
      <c r="I185" s="5" t="str">
        <v>泡发腐竹搭配胡萝卜焖烧，加入八角、桂皮增香，料汁浓稠挂壁，豆香浓郁入味。</v>
      </c>
    </row>
    <row r="186">
      <c r="A186" s="4">
        <v>100184</v>
      </c>
      <c r="B186" s="2" t="str">
        <v>IconLettuceAndChickenBreastSaladRecipeText</v>
      </c>
      <c r="C186" s="5" t="str">
        <v>鸡胸肉煮熟撕丝，搭配新鲜生菜，加盐与胡椒粉调味，低脂清爽，口感鲜嫩不油腻。</v>
      </c>
      <c r="D186" s="5" t="str">
        <v>鸡胸肉煮熟撕丝，搭配新鲜生菜，加盐与胡椒粉调味，低脂清爽，口感鲜嫩不油腻。</v>
      </c>
      <c r="E186" s="5" t="str">
        <v>鸡胸肉煮熟撕丝，搭配新鲜生菜，加盐与胡椒粉调味，低脂清爽，口感鲜嫩不油腻。</v>
      </c>
      <c r="F186" s="5" t="str">
        <v>鸡胸肉煮熟撕丝，搭配新鲜生菜，加盐与胡椒粉调味，低脂清爽，口感鲜嫩不油腻。</v>
      </c>
      <c r="G186" s="5" t="str">
        <v>鸡胸肉煮熟撕丝，搭配新鲜生菜，加盐与胡椒粉调味，低脂清爽，口感鲜嫩不油腻。</v>
      </c>
      <c r="H186" s="5" t="str">
        <v>鸡胸肉煮熟撕丝，搭配新鲜生菜，加盐与胡椒粉调味，低脂清爽，口感鲜嫩不油腻。</v>
      </c>
      <c r="I186" s="5" t="str">
        <v>鸡胸肉煮熟撕丝，搭配新鲜生菜，加盐与胡椒粉调味，低脂清爽，口感鲜嫩不油腻。</v>
      </c>
    </row>
    <row r="187">
      <c r="A187" s="2">
        <v>100185</v>
      </c>
      <c r="B187" s="2" t="str">
        <v>IconDryFriedGreenBeansRecipeText</v>
      </c>
      <c r="C187" s="5" t="str">
        <v>豆角干煸至起皱，搭配青椒翻炒，少许糖盐调味，干香入味，是经典下饭素菜。</v>
      </c>
      <c r="D187" s="5" t="str">
        <v>豆角干煸至起皱，搭配青椒翻炒，少许糖盐调味，干香入味，是经典下饭素菜。</v>
      </c>
      <c r="E187" s="5" t="str">
        <v>豆角干煸至起皱，搭配青椒翻炒，少许糖盐调味，干香入味，是经典下饭素菜。</v>
      </c>
      <c r="F187" s="5" t="str">
        <v>豆角干煸至起皱，搭配青椒翻炒，少许糖盐调味，干香入味，是经典下饭素菜。</v>
      </c>
      <c r="G187" s="5" t="str">
        <v>豆角干煸至起皱，搭配青椒翻炒，少许糖盐调味，干香入味，是经典下饭素菜。</v>
      </c>
      <c r="H187" s="5" t="str">
        <v>豆角干煸至起皱，搭配青椒翻炒，少许糖盐调味，干香入味，是经典下饭素菜。</v>
      </c>
      <c r="I187" s="5" t="str">
        <v>豆角干煸至起皱，搭配青椒翻炒，少许糖盐调味，干香入味，是经典下饭素菜。</v>
      </c>
    </row>
    <row r="188">
      <c r="A188" s="4">
        <v>100186</v>
      </c>
      <c r="B188" s="2" t="str">
        <v>IconEnokiMushroomAndTofuSoupRecipeText</v>
      </c>
      <c r="C188" s="5" t="str">
        <v>金针菇焯水，搭配嫩豆腐煮制，加盐和胡椒粉提鲜，汤汁清甜，口感软嫩爽滑。</v>
      </c>
      <c r="D188" s="5" t="str">
        <v>金针菇焯水，搭配嫩豆腐煮制，加盐和胡椒粉提鲜，汤汁清甜，口感软嫩爽滑。</v>
      </c>
      <c r="E188" s="5" t="str">
        <v>金针菇焯水，搭配嫩豆腐煮制，加盐和胡椒粉提鲜，汤汁清甜，口感软嫩爽滑。</v>
      </c>
      <c r="F188" s="5" t="str">
        <v>金针菇焯水，搭配嫩豆腐煮制，加盐和胡椒粉提鲜，汤汁清甜，口感软嫩爽滑。</v>
      </c>
      <c r="G188" s="5" t="str">
        <v>金针菇焯水，搭配嫩豆腐煮制，加盐和胡椒粉提鲜，汤汁清甜，口感软嫩爽滑。</v>
      </c>
      <c r="H188" s="5" t="str">
        <v>金针菇焯水，搭配嫩豆腐煮制，加盐和胡椒粉提鲜，汤汁清甜，口感软嫩爽滑。</v>
      </c>
      <c r="I188" s="5" t="str">
        <v>金针菇焯水，搭配嫩豆腐煮制，加盐和胡椒粉提鲜，汤汁清甜，口感软嫩爽滑。</v>
      </c>
    </row>
    <row r="189">
      <c r="A189" s="4">
        <v>100187</v>
      </c>
      <c r="B189" s="2" t="str">
        <v>IconCrucianCarpFreshSoupRecipeText</v>
      </c>
      <c r="C189" s="5" t="str">
        <v>鲫鱼煎至两面金黄，搭配白萝卜慢炖出奶白鲜汤，加盐、胡椒粉去腥提鲜，汤味醇厚滋补。</v>
      </c>
      <c r="D189" s="5" t="str">
        <v>鲫鱼煎至两面金黄，搭配白萝卜慢炖出奶白鲜汤，加盐、胡椒粉去腥提鲜，汤味醇厚滋补。</v>
      </c>
      <c r="E189" s="5" t="str">
        <v>鲫鱼煎至两面金黄，搭配白萝卜慢炖出奶白鲜汤，加盐、胡椒粉去腥提鲜，汤味醇厚滋补。</v>
      </c>
      <c r="F189" s="5" t="str">
        <v>鲫鱼煎至两面金黄，搭配白萝卜慢炖出奶白鲜汤，加盐、胡椒粉去腥提鲜，汤味醇厚滋补。</v>
      </c>
      <c r="G189" s="5" t="str">
        <v>鲫鱼煎至两面金黄，搭配白萝卜慢炖出奶白鲜汤，加盐、胡椒粉去腥提鲜，汤味醇厚滋补。</v>
      </c>
      <c r="H189" s="5" t="str">
        <v>鲫鱼煎至两面金黄，搭配白萝卜慢炖出奶白鲜汤，加盐、胡椒粉去腥提鲜，汤味醇厚滋补。</v>
      </c>
      <c r="I189" s="5" t="str">
        <v>鲫鱼煎至两面金黄，搭配白萝卜慢炖出奶白鲜汤，加盐、胡椒粉去腥提鲜，汤味醇厚滋补。</v>
      </c>
    </row>
    <row r="190">
      <c r="A190" s="2">
        <v>100188</v>
      </c>
      <c r="B190" s="2" t="str">
        <v>IconGrassCarpBoiledFishSlicesRecipeText</v>
      </c>
      <c r="C190" s="5" t="str">
        <v>草鱼切片腌制，搭配蔬菜烫熟，汤汁鲜香微爽，米醋去腥解腻，鱼肉紧实嫩滑。</v>
      </c>
      <c r="D190" s="5" t="str">
        <v>草鱼切片腌制，搭配蔬菜烫熟，汤汁鲜香微爽，米醋去腥解腻，鱼肉紧实嫩滑。</v>
      </c>
      <c r="E190" s="5" t="str">
        <v>草鱼切片腌制，搭配蔬菜烫熟，汤汁鲜香微爽，米醋去腥解腻，鱼肉紧实嫩滑。</v>
      </c>
      <c r="F190" s="5" t="str">
        <v>草鱼切片腌制，搭配蔬菜烫熟，汤汁鲜香微爽，米醋去腥解腻，鱼肉紧实嫩滑。</v>
      </c>
      <c r="G190" s="5" t="str">
        <v>草鱼切片腌制，搭配蔬菜烫熟，汤汁鲜香微爽，米醋去腥解腻，鱼肉紧实嫩滑。</v>
      </c>
      <c r="H190" s="5" t="str">
        <v>草鱼切片腌制，搭配蔬菜烫熟，汤汁鲜香微爽，米醋去腥解腻，鱼肉紧实嫩滑。</v>
      </c>
      <c r="I190" s="5" t="str">
        <v>草鱼切片腌制，搭配蔬菜烫熟，汤汁鲜香微爽，米醋去腥解腻，鱼肉紧实嫩滑。</v>
      </c>
    </row>
    <row r="191">
      <c r="A191" s="4">
        <v>100189</v>
      </c>
      <c r="B191" s="2" t="str">
        <v>IconSweetAndSourCommonCarpRecipeText</v>
      </c>
      <c r="C191" s="5" t="str">
        <v>鲤鱼改刀炸至酥脆，调制糖醋料汁淋面，酸甜酥脆，造型美观，经典宴席家常菜。</v>
      </c>
      <c r="D191" s="5" t="str">
        <v>鲤鱼改刀炸至酥脆，调制糖醋料汁淋面，酸甜酥脆，造型美观，经典宴席家常菜。</v>
      </c>
      <c r="E191" s="5" t="str">
        <v>鲤鱼改刀炸至酥脆，调制糖醋料汁淋面，酸甜酥脆，造型美观，经典宴席家常菜。</v>
      </c>
      <c r="F191" s="5" t="str">
        <v>鲤鱼改刀炸至酥脆，调制糖醋料汁淋面，酸甜酥脆，造型美观，经典宴席家常菜。</v>
      </c>
      <c r="G191" s="5" t="str">
        <v>鲤鱼改刀炸至酥脆，调制糖醋料汁淋面，酸甜酥脆，造型美观，经典宴席家常菜。</v>
      </c>
      <c r="H191" s="5" t="str">
        <v>鲤鱼改刀炸至酥脆，调制糖醋料汁淋面，酸甜酥脆，造型美观，经典宴席家常菜。</v>
      </c>
      <c r="I191" s="5" t="str">
        <v>鲤鱼改刀炸至酥脆，调制糖醋料汁淋面，酸甜酥脆，造型美观，经典宴席家常菜。</v>
      </c>
    </row>
    <row r="192">
      <c r="A192" s="4">
        <v>100190</v>
      </c>
      <c r="B192" s="2" t="str">
        <v>IconBigheadCarpFishHeadCasseroleRecipeText</v>
      </c>
      <c r="C192" s="5" t="str">
        <v>花鲢鱼头煎香，加入豆腐、香料慢煲，汤汁浓郁鲜香，鱼头肥美入味，老少皆宜。</v>
      </c>
      <c r="D192" s="5" t="str">
        <v>花鲢鱼头煎香，加入豆腐、香料慢煲，汤汁浓郁鲜香，鱼头肥美入味，老少皆宜。</v>
      </c>
      <c r="E192" s="5" t="str">
        <v>花鲢鱼头煎香，加入豆腐、香料慢煲，汤汁浓郁鲜香，鱼头肥美入味，老少皆宜。</v>
      </c>
      <c r="F192" s="5" t="str">
        <v>花鲢鱼头煎香，加入豆腐、香料慢煲，汤汁浓郁鲜香，鱼头肥美入味，老少皆宜。</v>
      </c>
      <c r="G192" s="5" t="str">
        <v>花鲢鱼头煎香，加入豆腐、香料慢煲，汤汁浓郁鲜香，鱼头肥美入味，老少皆宜。</v>
      </c>
      <c r="H192" s="5" t="str">
        <v>花鲢鱼头煎香，加入豆腐、香料慢煲，汤汁浓郁鲜香，鱼头肥美入味，老少皆宜。</v>
      </c>
      <c r="I192" s="5" t="str">
        <v>花鲢鱼头煎香，加入豆腐、香料慢煲，汤汁浓郁鲜香，鱼头肥美入味，老少皆宜。</v>
      </c>
    </row>
    <row r="193">
      <c r="A193" s="2">
        <v>100191</v>
      </c>
      <c r="B193" s="2" t="str">
        <v>IconPanFriedTilapiaRecipeText</v>
      </c>
      <c r="C193" s="5" t="str">
        <v>罗非鱼腌制入味，少油慢煎至两面金黄，撒胡椒粉提香，无细刺、肉质鲜嫩。</v>
      </c>
      <c r="D193" s="5" t="str">
        <v>罗非鱼腌制入味，少油慢煎至两面金黄，撒胡椒粉提香，无细刺、肉质鲜嫩。</v>
      </c>
      <c r="E193" s="5" t="str">
        <v>罗非鱼腌制入味，少油慢煎至两面金黄，撒胡椒粉提香，无细刺、肉质鲜嫩。</v>
      </c>
      <c r="F193" s="5" t="str">
        <v>罗非鱼腌制入味，少油慢煎至两面金黄，撒胡椒粉提香，无细刺、肉质鲜嫩。</v>
      </c>
      <c r="G193" s="5" t="str">
        <v>罗非鱼腌制入味，少油慢煎至两面金黄，撒胡椒粉提香，无细刺、肉质鲜嫩。</v>
      </c>
      <c r="H193" s="5" t="str">
        <v>罗非鱼腌制入味，少油慢煎至两面金黄，撒胡椒粉提香，无细刺、肉质鲜嫩。</v>
      </c>
      <c r="I193" s="5" t="str">
        <v>罗非鱼腌制入味，少油慢煎至两面金黄，撒胡椒粉提香，无细刺、肉质鲜嫩。</v>
      </c>
    </row>
    <row r="194">
      <c r="A194" s="4">
        <v>100192</v>
      </c>
      <c r="B194" s="2" t="str">
        <v>IconBraisedSmallYellowCroakerRecipeText</v>
      </c>
      <c r="C194" s="5" t="str">
        <v>小黄鱼煎至定型，加入调料焖烧收汁，鱼肉蒜瓣紧实，咸甜微酸，鲜香无腥味。</v>
      </c>
      <c r="D194" s="5" t="str">
        <v>小黄鱼煎至定型，加入调料焖烧收汁，鱼肉蒜瓣紧实，咸甜微酸，鲜香无腥味。</v>
      </c>
      <c r="E194" s="5" t="str">
        <v>小黄鱼煎至定型，加入调料焖烧收汁，鱼肉蒜瓣紧实，咸甜微酸，鲜香无腥味。</v>
      </c>
      <c r="F194" s="5" t="str">
        <v>小黄鱼煎至定型，加入调料焖烧收汁，鱼肉蒜瓣紧实，咸甜微酸，鲜香无腥味。</v>
      </c>
      <c r="G194" s="5" t="str">
        <v>小黄鱼煎至定型，加入调料焖烧收汁，鱼肉蒜瓣紧实，咸甜微酸，鲜香无腥味。</v>
      </c>
      <c r="H194" s="5" t="str">
        <v>小黄鱼煎至定型，加入调料焖烧收汁，鱼肉蒜瓣紧实，咸甜微酸，鲜香无腥味。</v>
      </c>
      <c r="I194" s="5" t="str">
        <v>小黄鱼煎至定型，加入调料焖烧收汁，鱼肉蒜瓣紧实，咸甜微酸，鲜香无腥味。</v>
      </c>
    </row>
    <row r="195">
      <c r="A195" s="4">
        <v>100193</v>
      </c>
      <c r="B195" s="2" t="str">
        <v>IconSteamedPerchRecipeText</v>
      </c>
      <c r="C195" s="5" t="str">
        <v>鲈鱼处理干净，撒盐和胡椒粉腌制去腥，旺火清蒸锁鲜，肉质雪白弹嫩，原汁原味。</v>
      </c>
      <c r="D195" s="5" t="str">
        <v>鲈鱼处理干净，撒盐和胡椒粉腌制去腥，旺火清蒸锁鲜，肉质雪白弹嫩，原汁原味。</v>
      </c>
      <c r="E195" s="5" t="str">
        <v>鲈鱼处理干净，撒盐和胡椒粉腌制去腥，旺火清蒸锁鲜，肉质雪白弹嫩，原汁原味。</v>
      </c>
      <c r="F195" s="5" t="str">
        <v>鲈鱼处理干净，撒盐和胡椒粉腌制去腥，旺火清蒸锁鲜，肉质雪白弹嫩，原汁原味。</v>
      </c>
      <c r="G195" s="5" t="str">
        <v>鲈鱼处理干净，撒盐和胡椒粉腌制去腥，旺火清蒸锁鲜，肉质雪白弹嫩，原汁原味。</v>
      </c>
      <c r="H195" s="5" t="str">
        <v>鲈鱼处理干净，撒盐和胡椒粉腌制去腥，旺火清蒸锁鲜，肉质雪白弹嫩，原汁原味。</v>
      </c>
      <c r="I195" s="5" t="str">
        <v>鲈鱼处理干净，撒盐和胡椒粉腌制去腥，旺火清蒸锁鲜，肉质雪白弹嫩，原汁原味。</v>
      </c>
    </row>
    <row r="196">
      <c r="A196" s="2">
        <v>100194</v>
      </c>
      <c r="B196" s="2" t="str">
        <v>IconSnakeheadFishPickledCabbageSoupRecipeText</v>
      </c>
      <c r="C196" s="5" t="str">
        <v>黑鱼薄片嫩滑无刺，搭配大白菜煮制，米醋解腻增鲜，酸辣开胃，口感爽滑劲道，是人气高端河鲜菜品。</v>
      </c>
      <c r="D196" s="5" t="str">
        <v>黑鱼薄片嫩滑无刺，搭配大白菜煮制，米醋解腻增鲜，酸辣开胃，口感爽滑劲道，是人气高端河鲜菜品。</v>
      </c>
      <c r="E196" s="5" t="str">
        <v>黑鱼薄片嫩滑无刺，搭配大白菜煮制，米醋解腻增鲜，酸辣开胃，口感爽滑劲道，是人气高端河鲜菜品。</v>
      </c>
      <c r="F196" s="5" t="str">
        <v>黑鱼薄片嫩滑无刺，搭配大白菜煮制，米醋解腻增鲜，酸辣开胃，口感爽滑劲道，是人气高端河鲜菜品。</v>
      </c>
      <c r="G196" s="5" t="str">
        <v>黑鱼薄片嫩滑无刺，搭配大白菜煮制，米醋解腻增鲜，酸辣开胃，口感爽滑劲道，是人气高端河鲜菜品。</v>
      </c>
      <c r="H196" s="5" t="str">
        <v>黑鱼薄片嫩滑无刺，搭配大白菜煮制，米醋解腻增鲜，酸辣开胃，口感爽滑劲道，是人气高端河鲜菜品。</v>
      </c>
      <c r="I196" s="5" t="str">
        <v>黑鱼薄片嫩滑无刺，搭配大白菜煮制，米醋解腻增鲜，酸辣开胃，口感爽滑劲道，是人气高端河鲜菜品。</v>
      </c>
    </row>
    <row r="197">
      <c r="A197" s="4">
        <v>100195</v>
      </c>
      <c r="B197" s="2" t="str">
        <v>IconHerbFriedSilverPomfretRecipeText</v>
      </c>
      <c r="C197" s="5" t="str">
        <v>银鲳鱼腌制后文火慢煎，搭配天然香草荚提香去腥，肉质绵密细腻，自带淡雅高级鲜香。</v>
      </c>
      <c r="D197" s="5" t="str">
        <v>银鲳鱼腌制后文火慢煎，搭配天然香草荚提香去腥，肉质绵密细腻，自带淡雅高级鲜香。</v>
      </c>
      <c r="E197" s="5" t="str">
        <v>银鲳鱼腌制后文火慢煎，搭配天然香草荚提香去腥，肉质绵密细腻，自带淡雅高级鲜香。</v>
      </c>
      <c r="F197" s="5" t="str">
        <v>银鲳鱼腌制后文火慢煎，搭配天然香草荚提香去腥，肉质绵密细腻，自带淡雅高级鲜香。</v>
      </c>
      <c r="G197" s="5" t="str">
        <v>银鲳鱼腌制后文火慢煎，搭配天然香草荚提香去腥，肉质绵密细腻，自带淡雅高级鲜香。</v>
      </c>
      <c r="H197" s="5" t="str">
        <v>银鲳鱼腌制后文火慢煎，搭配天然香草荚提香去腥，肉质绵密细腻，自带淡雅高级鲜香。</v>
      </c>
      <c r="I197" s="5" t="str">
        <v>银鲳鱼腌制后文火慢煎，搭配天然香草荚提香去腥，肉质绵密细腻，自带淡雅高级鲜香。</v>
      </c>
    </row>
    <row r="198">
      <c r="A198" s="4">
        <v>100196</v>
      </c>
      <c r="B198" s="2" t="str">
        <v>IconFishSauceSteamedGrouperRecipeText</v>
      </c>
      <c r="C198" s="5" t="str">
        <v>高端海产石斑鱼旺火清蒸，淋入陈年鱼露提鲜，最大程度激发鱼肉鲜甜，肉质紧实弹牙，宴席必备硬菜。</v>
      </c>
      <c r="D198" s="5" t="str">
        <v>高端海产石斑鱼旺火清蒸，淋入陈年鱼露提鲜，最大程度激发鱼肉鲜甜，肉质紧实弹牙，宴席必备硬菜。</v>
      </c>
      <c r="E198" s="5" t="str">
        <v>高端海产石斑鱼旺火清蒸，淋入陈年鱼露提鲜，最大程度激发鱼肉鲜甜，肉质紧实弹牙，宴席必备硬菜。</v>
      </c>
      <c r="F198" s="5" t="str">
        <v>高端海产石斑鱼旺火清蒸，淋入陈年鱼露提鲜，最大程度激发鱼肉鲜甜，肉质紧实弹牙，宴席必备硬菜。</v>
      </c>
      <c r="G198" s="5" t="str">
        <v>高端海产石斑鱼旺火清蒸，淋入陈年鱼露提鲜，最大程度激发鱼肉鲜甜，肉质紧实弹牙，宴席必备硬菜。</v>
      </c>
      <c r="H198" s="5" t="str">
        <v>高端海产石斑鱼旺火清蒸，淋入陈年鱼露提鲜，最大程度激发鱼肉鲜甜，肉质紧实弹牙，宴席必备硬菜。</v>
      </c>
      <c r="I198" s="5" t="str">
        <v>高端海产石斑鱼旺火清蒸，淋入陈年鱼露提鲜，最大程度激发鱼肉鲜甜，肉质紧实弹牙，宴席必备硬菜。</v>
      </c>
    </row>
    <row r="199">
      <c r="A199" s="2">
        <v>100197</v>
      </c>
      <c r="B199" s="2" t="str">
        <v>IconMatsutakeBraisedLargeYellowCroakerRecipeText</v>
      </c>
      <c r="C199" s="5" t="str">
        <v>优质大黄鱼煎至定型，加入野生松茸粉慢焖提鲜，鱼肉脂香浓郁，鲜味层次顶级，高端宴席名菜。</v>
      </c>
      <c r="D199" s="5" t="str">
        <v>优质大黄鱼煎至定型，加入野生松茸粉慢焖提鲜，鱼肉脂香浓郁，鲜味层次顶级，高端宴席名菜。</v>
      </c>
      <c r="E199" s="5" t="str">
        <v>优质大黄鱼煎至定型，加入野生松茸粉慢焖提鲜，鱼肉脂香浓郁，鲜味层次顶级，高端宴席名菜。</v>
      </c>
      <c r="F199" s="5" t="str">
        <v>优质大黄鱼煎至定型，加入野生松茸粉慢焖提鲜，鱼肉脂香浓郁，鲜味层次顶级，高端宴席名菜。</v>
      </c>
      <c r="G199" s="5" t="str">
        <v>优质大黄鱼煎至定型，加入野生松茸粉慢焖提鲜，鱼肉脂香浓郁，鲜味层次顶级，高端宴席名菜。</v>
      </c>
      <c r="H199" s="5" t="str">
        <v>优质大黄鱼煎至定型，加入野生松茸粉慢焖提鲜，鱼肉脂香浓郁，鲜味层次顶级，高端宴席名菜。</v>
      </c>
      <c r="I199" s="5" t="str">
        <v>优质大黄鱼煎至定型，加入野生松茸粉慢焖提鲜，鱼肉脂香浓郁，鲜味层次顶级，高端宴席名菜。</v>
      </c>
    </row>
    <row r="200">
      <c r="A200" s="4">
        <v>100198</v>
      </c>
      <c r="B200" s="2" t="str">
        <v>IconRiceVinegarSteamedTurbotRecipeText</v>
      </c>
      <c r="C200" s="5" t="str">
        <v>多宝鱼肉质软糯胶质丰富，少许米醋去腥锁鲜，清蒸保留原汁原味，口感软糯爽滑，营养极高。</v>
      </c>
      <c r="D200" s="5" t="str">
        <v>多宝鱼肉质软糯胶质丰富，少许米醋去腥锁鲜，清蒸保留原汁原味，口感软糯爽滑，营养极高。</v>
      </c>
      <c r="E200" s="5" t="str">
        <v>多宝鱼肉质软糯胶质丰富，少许米醋去腥锁鲜，清蒸保留原汁原味，口感软糯爽滑，营养极高。</v>
      </c>
      <c r="F200" s="5" t="str">
        <v>多宝鱼肉质软糯胶质丰富，少许米醋去腥锁鲜，清蒸保留原汁原味，口感软糯爽滑，营养极高。</v>
      </c>
      <c r="G200" s="5" t="str">
        <v>多宝鱼肉质软糯胶质丰富，少许米醋去腥锁鲜，清蒸保留原汁原味，口感软糯爽滑，营养极高。</v>
      </c>
      <c r="H200" s="5" t="str">
        <v>多宝鱼肉质软糯胶质丰富，少许米醋去腥锁鲜，清蒸保留原汁原味，口感软糯爽滑，营养极高。</v>
      </c>
      <c r="I200" s="5" t="str">
        <v>多宝鱼肉质软糯胶质丰富，少许米醋去腥锁鲜，清蒸保留原汁原味，口感软糯爽滑，营养极高。</v>
      </c>
    </row>
    <row r="201">
      <c r="A201" s="4">
        <v>100199</v>
      </c>
      <c r="B201" s="2" t="str">
        <v>IconSaffronLeopardCoralGrouperRecipeText</v>
      </c>
      <c r="C201" s="5" t="str">
        <v>珍稀深海东星斑搭配藏红花丝清蒸上色增香，鱼肉鲜甜细嫩，色泽艳丽，是顶级海鲜宴席菜品。</v>
      </c>
      <c r="D201" s="5" t="str">
        <v>珍稀深海东星斑搭配藏红花丝清蒸上色增香，鱼肉鲜甜细嫩，色泽艳丽，是顶级海鲜宴席菜品。</v>
      </c>
      <c r="E201" s="5" t="str">
        <v>珍稀深海东星斑搭配藏红花丝清蒸上色增香，鱼肉鲜甜细嫩，色泽艳丽，是顶级海鲜宴席菜品。</v>
      </c>
      <c r="F201" s="5" t="str">
        <v>珍稀深海东星斑搭配藏红花丝清蒸上色增香，鱼肉鲜甜细嫩，色泽艳丽，是顶级海鲜宴席菜品。</v>
      </c>
      <c r="G201" s="5" t="str">
        <v>珍稀深海东星斑搭配藏红花丝清蒸上色增香，鱼肉鲜甜细嫩，色泽艳丽，是顶级海鲜宴席菜品。</v>
      </c>
      <c r="H201" s="5" t="str">
        <v>珍稀深海东星斑搭配藏红花丝清蒸上色增香，鱼肉鲜甜细嫩，色泽艳丽，是顶级海鲜宴席菜品。</v>
      </c>
      <c r="I201" s="5" t="str">
        <v>珍稀深海东星斑搭配藏红花丝清蒸上色增香，鱼肉鲜甜细嫩，色泽艳丽，是顶级海鲜宴席菜品。</v>
      </c>
    </row>
    <row r="202">
      <c r="A202" s="2">
        <v>100200</v>
      </c>
      <c r="B202" s="2" t="str">
        <v>IconHerbBakedAtlanticCodRecipeText</v>
      </c>
      <c r="C202" s="5" t="str">
        <v>深海鳕鱼肉质雪白少油，搭配天然香草荚慢烤，香气浓郁，口感绵软细腻，高端西式料理菜品。</v>
      </c>
      <c r="D202" s="5" t="str">
        <v>深海鳕鱼肉质雪白少油，搭配天然香草荚慢烤，香气浓郁，口感绵软细腻，高端西式料理菜品。</v>
      </c>
      <c r="E202" s="5" t="str">
        <v>深海鳕鱼肉质雪白少油，搭配天然香草荚慢烤，香气浓郁，口感绵软细腻，高端西式料理菜品。</v>
      </c>
      <c r="F202" s="5" t="str">
        <v>深海鳕鱼肉质雪白少油，搭配天然香草荚慢烤，香气浓郁，口感绵软细腻，高端西式料理菜品。</v>
      </c>
      <c r="G202" s="5" t="str">
        <v>深海鳕鱼肉质雪白少油，搭配天然香草荚慢烤，香气浓郁，口感绵软细腻，高端西式料理菜品。</v>
      </c>
      <c r="H202" s="5" t="str">
        <v>深海鳕鱼肉质雪白少油，搭配天然香草荚慢烤，香气浓郁，口感绵软细腻，高端西式料理菜品。</v>
      </c>
      <c r="I202" s="5" t="str">
        <v>深海鳕鱼肉质雪白少油，搭配天然香草荚慢烤，香气浓郁，口感绵软细腻，高端西式料理菜品。</v>
      </c>
    </row>
    <row r="203">
      <c r="A203" s="4">
        <v>100201</v>
      </c>
      <c r="B203" s="2" t="str">
        <v>IconWhitebaitEggCustardRecipeText</v>
      </c>
      <c r="C203" s="5" t="str">
        <v>无刺银鱼搭配鸡蛋蒸制蛋羹，口感嫩滑入口即化，鲜味十足，是滋补高端家常名菜。</v>
      </c>
      <c r="D203" s="5" t="str">
        <v>无刺银鱼搭配鸡蛋蒸制蛋羹，口感嫩滑入口即化，鲜味十足，是滋补高端家常名菜。</v>
      </c>
      <c r="E203" s="5" t="str">
        <v>无刺银鱼搭配鸡蛋蒸制蛋羹，口感嫩滑入口即化，鲜味十足，是滋补高端家常名菜。</v>
      </c>
      <c r="F203" s="5" t="str">
        <v>无刺银鱼搭配鸡蛋蒸制蛋羹，口感嫩滑入口即化，鲜味十足，是滋补高端家常名菜。</v>
      </c>
      <c r="G203" s="5" t="str">
        <v>无刺银鱼搭配鸡蛋蒸制蛋羹，口感嫩滑入口即化，鲜味十足，是滋补高端家常名菜。</v>
      </c>
      <c r="H203" s="5" t="str">
        <v>无刺银鱼搭配鸡蛋蒸制蛋羹，口感嫩滑入口即化，鲜味十足，是滋补高端家常名菜。</v>
      </c>
      <c r="I203" s="5" t="str">
        <v>无刺银鱼搭配鸡蛋蒸制蛋羹，口感嫩滑入口即化，鲜味十足，是滋补高端家常名菜。</v>
      </c>
    </row>
    <row r="204">
      <c r="A204" s="4">
        <v>100202</v>
      </c>
      <c r="B204" s="2" t="str">
        <v>IconSquirrelShapedMandarinFishRecipeText</v>
      </c>
      <c r="C204" s="5" t="str">
        <v>名贵鳜鱼改刀炸制成型，调制糖醋料汁淋面，外酥里嫩，造型精致，是经典中式传世宴席名菜。</v>
      </c>
      <c r="D204" s="5" t="str">
        <v>名贵鳜鱼改刀炸制成型，调制糖醋料汁淋面，外酥里嫩，造型精致，是经典中式传世宴席名菜。</v>
      </c>
      <c r="E204" s="5" t="str">
        <v>名贵鳜鱼改刀炸制成型，调制糖醋料汁淋面，外酥里嫩，造型精致，是经典中式传世宴席名菜。</v>
      </c>
      <c r="F204" s="5" t="str">
        <v>名贵鳜鱼改刀炸制成型，调制糖醋料汁淋面，外酥里嫩，造型精致，是经典中式传世宴席名菜。</v>
      </c>
      <c r="G204" s="5" t="str">
        <v>名贵鳜鱼改刀炸制成型，调制糖醋料汁淋面，外酥里嫩，造型精致，是经典中式传世宴席名菜。</v>
      </c>
      <c r="H204" s="5" t="str">
        <v>名贵鳜鱼改刀炸制成型，调制糖醋料汁淋面，外酥里嫩，造型精致，是经典中式传世宴席名菜。</v>
      </c>
      <c r="I204" s="5" t="str">
        <v>名贵鳜鱼改刀炸制成型，调制糖醋料汁淋面，外酥里嫩，造型精致，是经典中式传世宴席名菜。</v>
      </c>
    </row>
    <row r="205">
      <c r="A205" s="2">
        <v>100203</v>
      </c>
      <c r="B205" s="2" t="str">
        <v>IconPanFriedSpanishMackerelRecipeText</v>
      </c>
      <c r="C205" s="5" t="str">
        <v>深海马鲛鱼油脂丰厚，搭配香草慢煎，肉质紧实醇香，无腥鲜香，高端海味家常菜。</v>
      </c>
      <c r="D205" s="5" t="str">
        <v>深海马鲛鱼油脂丰厚，搭配香草慢煎，肉质紧实醇香，无腥鲜香，高端海味家常菜。</v>
      </c>
      <c r="E205" s="5" t="str">
        <v>深海马鲛鱼油脂丰厚，搭配香草慢煎，肉质紧实醇香，无腥鲜香，高端海味家常菜。</v>
      </c>
      <c r="F205" s="5" t="str">
        <v>深海马鲛鱼油脂丰厚，搭配香草慢煎，肉质紧实醇香，无腥鲜香，高端海味家常菜。</v>
      </c>
      <c r="G205" s="5" t="str">
        <v>深海马鲛鱼油脂丰厚，搭配香草慢煎，肉质紧实醇香，无腥鲜香，高端海味家常菜。</v>
      </c>
      <c r="H205" s="5" t="str">
        <v>深海马鲛鱼油脂丰厚，搭配香草慢煎，肉质紧实醇香，无腥鲜香，高端海味家常菜。</v>
      </c>
      <c r="I205" s="5" t="str">
        <v>深海马鲛鱼油脂丰厚，搭配香草慢煎，肉质紧实醇香，无腥鲜香，高端海味家常菜。</v>
      </c>
    </row>
    <row r="206">
      <c r="A206" s="4">
        <v>100204</v>
      </c>
      <c r="B206" s="2" t="str">
        <v>IconAncientSteamedYangtzeShadRecipeText</v>
      </c>
      <c r="C206" s="5" t="str">
        <v>顶级珍稀长江鲥鱼，保留鱼鳞古法清蒸，搭配藏红花与陈年鱼露提鲜，鱼鳞含脂，鲜香极致，极负盛名的传世珍馐。</v>
      </c>
      <c r="D206" s="5" t="str">
        <v>顶级珍稀长江鲥鱼，保留鱼鳞古法清蒸，搭配藏红花与陈年鱼露提鲜，鱼鳞含脂，鲜香极致，极负盛名的传世珍馐。</v>
      </c>
      <c r="E206" s="5" t="str">
        <v>顶级珍稀长江鲥鱼，保留鱼鳞古法清蒸，搭配藏红花与陈年鱼露提鲜，鱼鳞含脂，鲜香极致，极负盛名的传世珍馐。</v>
      </c>
      <c r="F206" s="5" t="str">
        <v>顶级珍稀长江鲥鱼，保留鱼鳞古法清蒸，搭配藏红花与陈年鱼露提鲜，鱼鳞含脂，鲜香极致，极负盛名的传世珍馐。</v>
      </c>
      <c r="G206" s="5" t="str">
        <v>顶级珍稀长江鲥鱼，保留鱼鳞古法清蒸，搭配藏红花与陈年鱼露提鲜，鱼鳞含脂，鲜香极致，极负盛名的传世珍馐。</v>
      </c>
      <c r="H206" s="5" t="str">
        <v>顶级珍稀长江鲥鱼，保留鱼鳞古法清蒸，搭配藏红花与陈年鱼露提鲜，鱼鳞含脂，鲜香极致，极负盛名的传世珍馐。</v>
      </c>
      <c r="I206" s="5" t="str">
        <v>顶级珍稀长江鲥鱼，保留鱼鳞古法清蒸，搭配藏红花与陈年鱼露提鲜，鱼鳞含脂，鲜香极致，极负盛名的传世珍馐。</v>
      </c>
    </row>
    <row r="207">
      <c r="A207" s="4">
        <v>100205</v>
      </c>
      <c r="B207" s="2" t="str">
        <v>IconMatsutakeTunaSashimiRecipeText</v>
      </c>
      <c r="C207" s="5" t="str">
        <v>海洋顶级蓝鳍金枪鱼，搭配野生松茸粉与藏红花丝提鲜增香，口感绵密醇厚，是游戏天花板级珍稀料理。</v>
      </c>
      <c r="D207" s="5" t="str">
        <v>海洋顶级蓝鳍金枪鱼，搭配野生松茸粉与藏红花丝提鲜增香，口感绵密醇厚，是游戏天花板级珍稀料理。</v>
      </c>
      <c r="E207" s="5" t="str">
        <v>海洋顶级蓝鳍金枪鱼，搭配野生松茸粉与藏红花丝提鲜增香，口感绵密醇厚，是游戏天花板级珍稀料理。</v>
      </c>
      <c r="F207" s="5" t="str">
        <v>海洋顶级蓝鳍金枪鱼，搭配野生松茸粉与藏红花丝提鲜增香，口感绵密醇厚，是游戏天花板级珍稀料理。</v>
      </c>
      <c r="G207" s="5" t="str">
        <v>海洋顶级蓝鳍金枪鱼，搭配野生松茸粉与藏红花丝提鲜增香，口感绵密醇厚，是游戏天花板级珍稀料理。</v>
      </c>
      <c r="H207" s="5" t="str">
        <v>海洋顶级蓝鳍金枪鱼，搭配野生松茸粉与藏红花丝提鲜增香，口感绵密醇厚，是游戏天花板级珍稀料理。</v>
      </c>
      <c r="I207" s="5" t="str">
        <v>海洋顶级蓝鳍金枪鱼，搭配野生松茸粉与藏红花丝提鲜增香，口感绵密醇厚，是游戏天花板级珍稀料理。</v>
      </c>
    </row>
    <row r="208">
      <c r="A208" s="2">
        <v>100206</v>
      </c>
      <c r="B208" s="2" t="str">
        <v>IconSilverCarpFishBallSoupRecipeText</v>
      </c>
      <c r="C208" s="5" t="str">
        <v>白鲢鱼肉剁制成鱼丸，搭配金针菇煮汤，汤清味鲜，鱼丸Q弹，平价滋补家常汤品。</v>
      </c>
      <c r="D208" s="5" t="str">
        <v>白鲢鱼肉剁制成鱼丸，搭配金针菇煮汤，汤清味鲜，鱼丸Q弹，平价滋补家常汤品。</v>
      </c>
      <c r="E208" s="5" t="str">
        <v>白鲢鱼肉剁制成鱼丸，搭配金针菇煮汤，汤清味鲜，鱼丸Q弹，平价滋补家常汤品。</v>
      </c>
      <c r="F208" s="5" t="str">
        <v>白鲢鱼肉剁制成鱼丸，搭配金针菇煮汤，汤清味鲜，鱼丸Q弹，平价滋补家常汤品。</v>
      </c>
      <c r="G208" s="5" t="str">
        <v>白鲢鱼肉剁制成鱼丸，搭配金针菇煮汤，汤清味鲜，鱼丸Q弹，平价滋补家常汤品。</v>
      </c>
      <c r="H208" s="5" t="str">
        <v>白鲢鱼肉剁制成鱼丸，搭配金针菇煮汤，汤清味鲜，鱼丸Q弹，平价滋补家常汤品。</v>
      </c>
      <c r="I208" s="5" t="str">
        <v>白鲢鱼肉剁制成鱼丸，搭配金针菇煮汤，汤清味鲜，鱼丸Q弹，平价滋补家常汤品。</v>
      </c>
    </row>
    <row r="209">
      <c r="A209" s="4">
        <v>100207</v>
      </c>
      <c r="B209" s="2" t="str">
        <v>IconArrangeTheMealText</v>
      </c>
      <c r="C209" s="2" t="str">
        <v>一份色不好，香没有，味不全的能吃的饭</v>
      </c>
      <c r="D209" s="2" t="str">
        <v>一份色不好，香没有，味不全的能吃的饭</v>
      </c>
      <c r="E209" s="2" t="str">
        <v>一份色不好，香没有，味不全的能吃的饭</v>
      </c>
      <c r="F209" s="2" t="str">
        <v>一份色不好，香没有，味不全的能吃的饭</v>
      </c>
      <c r="G209" s="2" t="str">
        <v>一份色不好，香没有，味不全的能吃的饭</v>
      </c>
      <c r="H209" s="2" t="str">
        <v>一份色不好，香没有，味不全的能吃的饭</v>
      </c>
      <c r="I209" s="2" t="str">
        <v>一份色不好，香没有，味不全的能吃的饭</v>
      </c>
    </row>
    <row r="210">
      <c r="A210" s="4">
        <v>100208</v>
      </c>
      <c r="B210" s="2" t="str">
        <v>IconStirFriedWhiteRadishText</v>
      </c>
      <c r="C210" s="5" t="str">
        <v>新鲜白萝卜切片焯水，加盐与少许白糖提鲜，大火快炒锁住清甜，口感脆嫩清爽，是最基础的家常素菜。</v>
      </c>
      <c r="D210" s="5" t="str">
        <v>新鲜白萝卜切片焯水，加盐与少许白糖提鲜，大火快炒锁住清甜，口感脆嫩清爽，是最基础的家常素菜。</v>
      </c>
      <c r="E210" s="5" t="str">
        <v>新鲜白萝卜切片焯水，加盐与少许白糖提鲜，大火快炒锁住清甜，口感脆嫩清爽，是最基础的家常素菜。</v>
      </c>
      <c r="F210" s="5" t="str">
        <v>新鲜白萝卜切片焯水，加盐与少许白糖提鲜，大火快炒锁住清甜，口感脆嫩清爽，是最基础的家常素菜。</v>
      </c>
      <c r="G210" s="5" t="str">
        <v>新鲜白萝卜切片焯水，加盐与少许白糖提鲜，大火快炒锁住清甜，口感脆嫩清爽，是最基础的家常素菜。</v>
      </c>
      <c r="H210" s="5" t="str">
        <v>新鲜白萝卜切片焯水，加盐与少许白糖提鲜，大火快炒锁住清甜，口感脆嫩清爽，是最基础的家常素菜。</v>
      </c>
      <c r="I210" s="5" t="str">
        <v>新鲜白萝卜切片焯水，加盐与少许白糖提鲜，大火快炒锁住清甜，口感脆嫩清爽，是最基础的家常素菜。</v>
      </c>
    </row>
    <row r="211">
      <c r="A211" s="2">
        <v>100209</v>
      </c>
      <c r="B211" s="2" t="str">
        <v>IconHomemadeTenderTofuSoupText</v>
      </c>
      <c r="C211" s="5" t="str">
        <v>嫩滑嫩豆腐切块入清水煮沸，加盐调味，撒少许白胡椒粉去腥提香，汤鲜味淡，温润养胃。</v>
      </c>
      <c r="D211" s="5" t="str">
        <v>嫩滑嫩豆腐切块入清水煮沸，加盐调味，撒少许白胡椒粉去腥提香，汤鲜味淡，温润养胃。</v>
      </c>
      <c r="E211" s="5" t="str">
        <v>嫩滑嫩豆腐切块入清水煮沸，加盐调味，撒少许白胡椒粉去腥提香，汤鲜味淡，温润养胃。</v>
      </c>
      <c r="F211" s="5" t="str">
        <v>嫩滑嫩豆腐切块入清水煮沸，加盐调味，撒少许白胡椒粉去腥提香，汤鲜味淡，温润养胃。</v>
      </c>
      <c r="G211" s="5" t="str">
        <v>嫩滑嫩豆腐切块入清水煮沸，加盐调味，撒少许白胡椒粉去腥提香，汤鲜味淡，温润养胃。</v>
      </c>
      <c r="H211" s="5" t="str">
        <v>嫩滑嫩豆腐切块入清水煮沸，加盐调味，撒少许白胡椒粉去腥提香，汤鲜味淡，温润养胃。</v>
      </c>
      <c r="I211" s="5" t="str">
        <v>嫩滑嫩豆腐切块入清水煮沸，加盐调味，撒少许白胡椒粉去腥提香，汤鲜味淡，温润养胃。</v>
      </c>
    </row>
    <row r="212">
      <c r="A212" s="4">
        <v>100210</v>
      </c>
      <c r="B212" s="2" t="str">
        <v>IconBraisedPotatoChunksText</v>
      </c>
      <c r="C212" s="5" t="str">
        <v>土豆切块煎至微黄，加入白糖炒出糖色，加盐、桂皮焖煮入味，软糯入味，咸甜适口。</v>
      </c>
      <c r="D212" s="5" t="str">
        <v>土豆切块煎至微黄，加入白糖炒出糖色，加盐、桂皮焖煮入味，软糯入味，咸甜适口。</v>
      </c>
      <c r="E212" s="5" t="str">
        <v>土豆切块煎至微黄，加入白糖炒出糖色，加盐、桂皮焖煮入味，软糯入味，咸甜适口。</v>
      </c>
      <c r="F212" s="5" t="str">
        <v>土豆切块煎至微黄，加入白糖炒出糖色，加盐、桂皮焖煮入味，软糯入味，咸甜适口。</v>
      </c>
      <c r="G212" s="5" t="str">
        <v>土豆切块煎至微黄，加入白糖炒出糖色，加盐、桂皮焖煮入味，软糯入味，咸甜适口。</v>
      </c>
      <c r="H212" s="5" t="str">
        <v>土豆切块煎至微黄，加入白糖炒出糖色，加盐、桂皮焖煮入味，软糯入味，咸甜适口。</v>
      </c>
      <c r="I212" s="5" t="str">
        <v>土豆切块煎至微黄，加入白糖炒出糖色，加盐、桂皮焖煮入味，软糯入味，咸甜适口。</v>
      </c>
    </row>
    <row r="213">
      <c r="A213" s="4">
        <v>100211</v>
      </c>
      <c r="B213" s="2" t="str">
        <v>IconShreddedGreenPepperStirFryText</v>
      </c>
      <c r="C213" s="5" t="str">
        <v>青椒手撕去籽，大火干炒激发出清香，少许食盐调味，保留原始鲜辣口感，爽口解腻。</v>
      </c>
      <c r="D213" s="5" t="str">
        <v>青椒手撕去籽，大火干炒激发出清香，少许食盐调味，保留原始鲜辣口感，爽口解腻。</v>
      </c>
      <c r="E213" s="5" t="str">
        <v>青椒手撕去籽，大火干炒激发出清香，少许食盐调味，保留原始鲜辣口感，爽口解腻。</v>
      </c>
      <c r="F213" s="5" t="str">
        <v>青椒手撕去籽，大火干炒激发出清香，少许食盐调味，保留原始鲜辣口感，爽口解腻。</v>
      </c>
      <c r="G213" s="5" t="str">
        <v>青椒手撕去籽，大火干炒激发出清香，少许食盐调味，保留原始鲜辣口感，爽口解腻。</v>
      </c>
      <c r="H213" s="5" t="str">
        <v>青椒手撕去籽，大火干炒激发出清香，少许食盐调味，保留原始鲜辣口感，爽口解腻。</v>
      </c>
      <c r="I213" s="5" t="str">
        <v>青椒手撕去籽，大火干炒激发出清香，少许食盐调味，保留原始鲜辣口感，爽口解腻。</v>
      </c>
    </row>
    <row r="214">
      <c r="A214" s="2">
        <v>100212</v>
      </c>
      <c r="B214" s="2" t="str">
        <v>IconStirFriedChineseCabbageText</v>
      </c>
      <c r="C214" s="5" t="str">
        <v>大白菜切段大火快炒，少许米醋提鲜解腻，食盐调味，菜叶软嫩、菜帮脆爽，家常百搭素菜。</v>
      </c>
      <c r="D214" s="5" t="str">
        <v>大白菜切段大火快炒，少许米醋提鲜解腻，食盐调味，菜叶软嫩、菜帮脆爽，家常百搭素菜。</v>
      </c>
      <c r="E214" s="5" t="str">
        <v>大白菜切段大火快炒，少许米醋提鲜解腻，食盐调味，菜叶软嫩、菜帮脆爽，家常百搭素菜。</v>
      </c>
      <c r="F214" s="5" t="str">
        <v>大白菜切段大火快炒，少许米醋提鲜解腻，食盐调味，菜叶软嫩、菜帮脆爽，家常百搭素菜。</v>
      </c>
      <c r="G214" s="5" t="str">
        <v>大白菜切段大火快炒，少许米醋提鲜解腻，食盐调味，菜叶软嫩、菜帮脆爽，家常百搭素菜。</v>
      </c>
      <c r="H214" s="5" t="str">
        <v>大白菜切段大火快炒，少许米醋提鲜解腻，食盐调味，菜叶软嫩、菜帮脆爽，家常百搭素菜。</v>
      </c>
      <c r="I214" s="5" t="str">
        <v>大白菜切段大火快炒，少许米醋提鲜解腻，食盐调味，菜叶软嫩、菜帮脆爽，家常百搭素菜。</v>
      </c>
    </row>
    <row r="215">
      <c r="A215" s="4">
        <v>100213</v>
      </c>
      <c r="B215" s="2" t="str">
        <v>IconTomatoAndEggStirFryText</v>
      </c>
      <c r="C215" s="5" t="str">
        <v>鸡蛋滑炒盛出，番茄炒出沙，混合翻炒，加盐和少许白糖中和酸味，酸甜开胃，国民家常菜品。</v>
      </c>
      <c r="D215" s="5" t="str">
        <v>鸡蛋滑炒盛出，番茄炒出沙，混合翻炒，加盐和少许白糖中和酸味，酸甜开胃，国民家常菜品。</v>
      </c>
      <c r="E215" s="5" t="str">
        <v>鸡蛋滑炒盛出，番茄炒出沙，混合翻炒，加盐和少许白糖中和酸味，酸甜开胃，国民家常菜品。</v>
      </c>
      <c r="F215" s="5" t="str">
        <v>鸡蛋滑炒盛出，番茄炒出沙，混合翻炒，加盐和少许白糖中和酸味，酸甜开胃，国民家常菜品。</v>
      </c>
      <c r="G215" s="5" t="str">
        <v>鸡蛋滑炒盛出，番茄炒出沙，混合翻炒，加盐和少许白糖中和酸味，酸甜开胃，国民家常菜品。</v>
      </c>
      <c r="H215" s="5" t="str">
        <v>鸡蛋滑炒盛出，番茄炒出沙，混合翻炒，加盐和少许白糖中和酸味，酸甜开胃，国民家常菜品。</v>
      </c>
      <c r="I215" s="5" t="str">
        <v>鸡蛋滑炒盛出，番茄炒出沙，混合翻炒，加盐和少许白糖中和酸味，酸甜开胃，国民家常菜品。</v>
      </c>
    </row>
    <row r="216">
      <c r="A216" s="4">
        <v>100214</v>
      </c>
      <c r="B216" s="2" t="str">
        <v>IconBraisedPorkBellyWithWaxGourdText</v>
      </c>
      <c r="C216" s="5" t="str">
        <v>五花肉煸炒出油，加入冬瓜块，放八角增香，小火焖煮至冬瓜吸满肉香，肥而不腻。</v>
      </c>
      <c r="D216" s="5" t="str">
        <v>五花肉煸炒出油，加入冬瓜块，放八角增香，小火焖煮至冬瓜吸满肉香，肥而不腻。</v>
      </c>
      <c r="E216" s="5" t="str">
        <v>五花肉煸炒出油，加入冬瓜块，放八角增香，小火焖煮至冬瓜吸满肉香，肥而不腻。</v>
      </c>
      <c r="F216" s="5" t="str">
        <v>五花肉煸炒出油，加入冬瓜块，放八角增香，小火焖煮至冬瓜吸满肉香，肥而不腻。</v>
      </c>
      <c r="G216" s="5" t="str">
        <v>五花肉煸炒出油，加入冬瓜块，放八角增香，小火焖煮至冬瓜吸满肉香，肥而不腻。</v>
      </c>
      <c r="H216" s="5" t="str">
        <v>五花肉煸炒出油，加入冬瓜块，放八角增香，小火焖煮至冬瓜吸满肉香，肥而不腻。</v>
      </c>
      <c r="I216" s="5" t="str">
        <v>五花肉煸炒出油，加入冬瓜块，放八角增香，小火焖煮至冬瓜吸满肉香，肥而不腻。</v>
      </c>
    </row>
    <row r="217">
      <c r="A217" s="2">
        <v>100215</v>
      </c>
      <c r="B217" s="2" t="str">
        <v>IconBlanchedBroccoliText</v>
      </c>
      <c r="C217" s="5" t="str">
        <v>西兰花焯水煮熟，加盐和少许白胡椒粉调味，最大程度保留营养与清甜，口感脆嫩。</v>
      </c>
      <c r="D217" s="5" t="str">
        <v>西兰花焯水煮熟，加盐和少许白胡椒粉调味，最大程度保留营养与清甜，口感脆嫩。</v>
      </c>
      <c r="E217" s="5" t="str">
        <v>西兰花焯水煮熟，加盐和少许白胡椒粉调味，最大程度保留营养与清甜，口感脆嫩。</v>
      </c>
      <c r="F217" s="5" t="str">
        <v>西兰花焯水煮熟，加盐和少许白胡椒粉调味，最大程度保留营养与清甜，口感脆嫩。</v>
      </c>
      <c r="G217" s="5" t="str">
        <v>西兰花焯水煮熟，加盐和少许白胡椒粉调味，最大程度保留营养与清甜，口感脆嫩。</v>
      </c>
      <c r="H217" s="5" t="str">
        <v>西兰花焯水煮熟，加盐和少许白胡椒粉调味，最大程度保留营养与清甜，口感脆嫩。</v>
      </c>
      <c r="I217" s="5" t="str">
        <v>西兰花焯水煮熟，加盐和少许白胡椒粉调味，最大程度保留营养与清甜，口感脆嫩。</v>
      </c>
    </row>
    <row r="218">
      <c r="A218" s="4">
        <v>100216</v>
      </c>
      <c r="B218" s="2" t="str">
        <v>IconBraisedEggplantText</v>
      </c>
      <c r="C218" s="5" t="str">
        <v>茄子煎软，加入糖、盐、米醋调制的料汁焖烧，软糯入味，酸甜咸香层次丰富。</v>
      </c>
      <c r="D218" s="5" t="str">
        <v>茄子煎软，加入糖、盐、米醋调制的料汁焖烧，软糯入味，酸甜咸香层次丰富。</v>
      </c>
      <c r="E218" s="5" t="str">
        <v>茄子煎软，加入糖、盐、米醋调制的料汁焖烧，软糯入味，酸甜咸香层次丰富。</v>
      </c>
      <c r="F218" s="5" t="str">
        <v>茄子煎软，加入糖、盐、米醋调制的料汁焖烧，软糯入味，酸甜咸香层次丰富。</v>
      </c>
      <c r="G218" s="5" t="str">
        <v>茄子煎软，加入糖、盐、米醋调制的料汁焖烧，软糯入味，酸甜咸香层次丰富。</v>
      </c>
      <c r="H218" s="5" t="str">
        <v>茄子煎软，加入糖、盐、米醋调制的料汁焖烧，软糯入味，酸甜咸香层次丰富。</v>
      </c>
      <c r="I218" s="5" t="str">
        <v>茄子煎软，加入糖、盐、米醋调制的料汁焖烧，软糯入味，酸甜咸香层次丰富。</v>
      </c>
    </row>
    <row r="219">
      <c r="A219" s="4">
        <v>100217</v>
      </c>
      <c r="B219" s="2" t="str">
        <v>IconStirFriedChineseYamSlicesText</v>
      </c>
      <c r="C219" s="5" t="str">
        <v>山药切片焯水防氧化，搭配青椒快炒，少许米醋锁脆，口感温润脆爽，清淡养生。</v>
      </c>
      <c r="D219" s="5" t="str">
        <v>山药切片焯水防氧化，搭配青椒快炒，少许米醋锁脆，口感温润脆爽，清淡养生。</v>
      </c>
      <c r="E219" s="5" t="str">
        <v>山药切片焯水防氧化，搭配青椒快炒，少许米醋锁脆，口感温润脆爽，清淡养生。</v>
      </c>
      <c r="F219" s="5" t="str">
        <v>山药切片焯水防氧化，搭配青椒快炒，少许米醋锁脆，口感温润脆爽，清淡养生。</v>
      </c>
      <c r="G219" s="5" t="str">
        <v>山药切片焯水防氧化，搭配青椒快炒，少许米醋锁脆，口感温润脆爽，清淡养生。</v>
      </c>
      <c r="H219" s="5" t="str">
        <v>山药切片焯水防氧化，搭配青椒快炒，少许米醋锁脆，口感温润脆爽，清淡养生。</v>
      </c>
      <c r="I219" s="5" t="str">
        <v>山药切片焯水防氧化，搭配青椒快炒，少许米醋锁脆，口感温润脆爽，清淡养生。</v>
      </c>
    </row>
    <row r="220">
      <c r="A220" s="2">
        <v>100218</v>
      </c>
      <c r="B220" s="2" t="str">
        <v>IconStirFriedShiitakeMushroomWithCeleryText</v>
      </c>
      <c r="C220" s="5" t="str">
        <v>香菇泡发切片炒出香味，加入芹菜段大火翻炒，加盐和胡椒粉提味，鲜香清爽，解腻助消化。</v>
      </c>
      <c r="D220" s="5" t="str">
        <v>香菇泡发切片炒出香味，加入芹菜段大火翻炒，加盐和胡椒粉提味，鲜香清爽，解腻助消化。</v>
      </c>
      <c r="E220" s="5" t="str">
        <v>香菇泡发切片炒出香味，加入芹菜段大火翻炒，加盐和胡椒粉提味，鲜香清爽，解腻助消化。</v>
      </c>
      <c r="F220" s="5" t="str">
        <v>香菇泡发切片炒出香味，加入芹菜段大火翻炒，加盐和胡椒粉提味，鲜香清爽，解腻助消化。</v>
      </c>
      <c r="G220" s="5" t="str">
        <v>香菇泡发切片炒出香味，加入芹菜段大火翻炒，加盐和胡椒粉提味，鲜香清爽，解腻助消化。</v>
      </c>
      <c r="H220" s="5" t="str">
        <v>香菇泡发切片炒出香味，加入芹菜段大火翻炒，加盐和胡椒粉提味，鲜香清爽，解腻助消化。</v>
      </c>
      <c r="I220" s="5" t="str">
        <v>香菇泡发切片炒出香味，加入芹菜段大火翻炒，加盐和胡椒粉提味，鲜香清爽，解腻助消化。</v>
      </c>
    </row>
    <row r="221">
      <c r="A221" s="4">
        <v>100219</v>
      </c>
      <c r="B221" s="2" t="str">
        <v>IconBraisedYubaSticksText</v>
      </c>
      <c r="C221" s="5" t="str">
        <v>泡发腐竹搭配胡萝卜焖烧，加入八角、桂皮增香，料汁浓稠挂壁，豆香浓郁入味。</v>
      </c>
      <c r="D221" s="5" t="str">
        <v>泡发腐竹搭配胡萝卜焖烧，加入八角、桂皮增香，料汁浓稠挂壁，豆香浓郁入味。</v>
      </c>
      <c r="E221" s="5" t="str">
        <v>泡发腐竹搭配胡萝卜焖烧，加入八角、桂皮增香，料汁浓稠挂壁，豆香浓郁入味。</v>
      </c>
      <c r="F221" s="5" t="str">
        <v>泡发腐竹搭配胡萝卜焖烧，加入八角、桂皮增香，料汁浓稠挂壁，豆香浓郁入味。</v>
      </c>
      <c r="G221" s="5" t="str">
        <v>泡发腐竹搭配胡萝卜焖烧，加入八角、桂皮增香，料汁浓稠挂壁，豆香浓郁入味。</v>
      </c>
      <c r="H221" s="5" t="str">
        <v>泡发腐竹搭配胡萝卜焖烧，加入八角、桂皮增香，料汁浓稠挂壁，豆香浓郁入味。</v>
      </c>
      <c r="I221" s="5" t="str">
        <v>泡发腐竹搭配胡萝卜焖烧，加入八角、桂皮增香，料汁浓稠挂壁，豆香浓郁入味。</v>
      </c>
    </row>
    <row r="222">
      <c r="A222" s="4">
        <v>100220</v>
      </c>
      <c r="B222" s="2" t="str">
        <v>IconLettuceAndChickenBreastSaladText</v>
      </c>
      <c r="C222" s="5" t="str">
        <v>鸡胸肉煮熟撕丝，搭配新鲜生菜，加盐与胡椒粉调味，低脂清爽，口感鲜嫩不油腻。</v>
      </c>
      <c r="D222" s="5" t="str">
        <v>鸡胸肉煮熟撕丝，搭配新鲜生菜，加盐与胡椒粉调味，低脂清爽，口感鲜嫩不油腻。</v>
      </c>
      <c r="E222" s="5" t="str">
        <v>鸡胸肉煮熟撕丝，搭配新鲜生菜，加盐与胡椒粉调味，低脂清爽，口感鲜嫩不油腻。</v>
      </c>
      <c r="F222" s="5" t="str">
        <v>鸡胸肉煮熟撕丝，搭配新鲜生菜，加盐与胡椒粉调味，低脂清爽，口感鲜嫩不油腻。</v>
      </c>
      <c r="G222" s="5" t="str">
        <v>鸡胸肉煮熟撕丝，搭配新鲜生菜，加盐与胡椒粉调味，低脂清爽，口感鲜嫩不油腻。</v>
      </c>
      <c r="H222" s="5" t="str">
        <v>鸡胸肉煮熟撕丝，搭配新鲜生菜，加盐与胡椒粉调味，低脂清爽，口感鲜嫩不油腻。</v>
      </c>
      <c r="I222" s="5" t="str">
        <v>鸡胸肉煮熟撕丝，搭配新鲜生菜，加盐与胡椒粉调味，低脂清爽，口感鲜嫩不油腻。</v>
      </c>
    </row>
    <row r="223">
      <c r="A223" s="2">
        <v>100221</v>
      </c>
      <c r="B223" s="2" t="str">
        <v>IconDryFriedGreenBeansText</v>
      </c>
      <c r="C223" s="5" t="str">
        <v>豆角干煸至起皱，搭配青椒翻炒，少许糖盐调味，干香入味，是经典下饭素菜。</v>
      </c>
      <c r="D223" s="5" t="str">
        <v>豆角干煸至起皱，搭配青椒翻炒，少许糖盐调味，干香入味，是经典下饭素菜。</v>
      </c>
      <c r="E223" s="5" t="str">
        <v>豆角干煸至起皱，搭配青椒翻炒，少许糖盐调味，干香入味，是经典下饭素菜。</v>
      </c>
      <c r="F223" s="5" t="str">
        <v>豆角干煸至起皱，搭配青椒翻炒，少许糖盐调味，干香入味，是经典下饭素菜。</v>
      </c>
      <c r="G223" s="5" t="str">
        <v>豆角干煸至起皱，搭配青椒翻炒，少许糖盐调味，干香入味，是经典下饭素菜。</v>
      </c>
      <c r="H223" s="5" t="str">
        <v>豆角干煸至起皱，搭配青椒翻炒，少许糖盐调味，干香入味，是经典下饭素菜。</v>
      </c>
      <c r="I223" s="5" t="str">
        <v>豆角干煸至起皱，搭配青椒翻炒，少许糖盐调味，干香入味，是经典下饭素菜。</v>
      </c>
    </row>
    <row r="224">
      <c r="A224" s="4">
        <v>100222</v>
      </c>
      <c r="B224" s="2" t="str">
        <v>IconEnokiMushroomAndTofuSoupText</v>
      </c>
      <c r="C224" s="5" t="str">
        <v>金针菇焯水，搭配嫩豆腐煮制，加盐和胡椒粉提鲜，汤汁清甜，口感软嫩爽滑。</v>
      </c>
      <c r="D224" s="5" t="str">
        <v>金针菇焯水，搭配嫩豆腐煮制，加盐和胡椒粉提鲜，汤汁清甜，口感软嫩爽滑。</v>
      </c>
      <c r="E224" s="5" t="str">
        <v>金针菇焯水，搭配嫩豆腐煮制，加盐和胡椒粉提鲜，汤汁清甜，口感软嫩爽滑。</v>
      </c>
      <c r="F224" s="5" t="str">
        <v>金针菇焯水，搭配嫩豆腐煮制，加盐和胡椒粉提鲜，汤汁清甜，口感软嫩爽滑。</v>
      </c>
      <c r="G224" s="5" t="str">
        <v>金针菇焯水，搭配嫩豆腐煮制，加盐和胡椒粉提鲜，汤汁清甜，口感软嫩爽滑。</v>
      </c>
      <c r="H224" s="5" t="str">
        <v>金针菇焯水，搭配嫩豆腐煮制，加盐和胡椒粉提鲜，汤汁清甜，口感软嫩爽滑。</v>
      </c>
      <c r="I224" s="5" t="str">
        <v>金针菇焯水，搭配嫩豆腐煮制，加盐和胡椒粉提鲜，汤汁清甜，口感软嫩爽滑。</v>
      </c>
    </row>
    <row r="225">
      <c r="A225" s="4">
        <v>100223</v>
      </c>
      <c r="B225" s="2" t="str">
        <v>IconCrucianCarpFreshSoupText</v>
      </c>
      <c r="C225" s="5" t="str">
        <v>鲫鱼煎至两面金黄，搭配白萝卜慢炖出奶白鲜汤，加盐、胡椒粉去腥提鲜，汤味醇厚滋补。</v>
      </c>
      <c r="D225" s="5" t="str">
        <v>鲫鱼煎至两面金黄，搭配白萝卜慢炖出奶白鲜汤，加盐、胡椒粉去腥提鲜，汤味醇厚滋补。</v>
      </c>
      <c r="E225" s="5" t="str">
        <v>鲫鱼煎至两面金黄，搭配白萝卜慢炖出奶白鲜汤，加盐、胡椒粉去腥提鲜，汤味醇厚滋补。</v>
      </c>
      <c r="F225" s="5" t="str">
        <v>鲫鱼煎至两面金黄，搭配白萝卜慢炖出奶白鲜汤，加盐、胡椒粉去腥提鲜，汤味醇厚滋补。</v>
      </c>
      <c r="G225" s="5" t="str">
        <v>鲫鱼煎至两面金黄，搭配白萝卜慢炖出奶白鲜汤，加盐、胡椒粉去腥提鲜，汤味醇厚滋补。</v>
      </c>
      <c r="H225" s="5" t="str">
        <v>鲫鱼煎至两面金黄，搭配白萝卜慢炖出奶白鲜汤，加盐、胡椒粉去腥提鲜，汤味醇厚滋补。</v>
      </c>
      <c r="I225" s="5" t="str">
        <v>鲫鱼煎至两面金黄，搭配白萝卜慢炖出奶白鲜汤，加盐、胡椒粉去腥提鲜，汤味醇厚滋补。</v>
      </c>
    </row>
    <row r="226">
      <c r="A226" s="2">
        <v>100224</v>
      </c>
      <c r="B226" s="2" t="str">
        <v>IconGrassCarpBoiledFishSlicesText</v>
      </c>
      <c r="C226" s="5" t="str">
        <v>草鱼切片腌制，搭配蔬菜烫熟，汤汁鲜香微爽，米醋去腥解腻，鱼肉紧实嫩滑。</v>
      </c>
      <c r="D226" s="5" t="str">
        <v>草鱼切片腌制，搭配蔬菜烫熟，汤汁鲜香微爽，米醋去腥解腻，鱼肉紧实嫩滑。</v>
      </c>
      <c r="E226" s="5" t="str">
        <v>草鱼切片腌制，搭配蔬菜烫熟，汤汁鲜香微爽，米醋去腥解腻，鱼肉紧实嫩滑。</v>
      </c>
      <c r="F226" s="5" t="str">
        <v>草鱼切片腌制，搭配蔬菜烫熟，汤汁鲜香微爽，米醋去腥解腻，鱼肉紧实嫩滑。</v>
      </c>
      <c r="G226" s="5" t="str">
        <v>草鱼切片腌制，搭配蔬菜烫熟，汤汁鲜香微爽，米醋去腥解腻，鱼肉紧实嫩滑。</v>
      </c>
      <c r="H226" s="5" t="str">
        <v>草鱼切片腌制，搭配蔬菜烫熟，汤汁鲜香微爽，米醋去腥解腻，鱼肉紧实嫩滑。</v>
      </c>
      <c r="I226" s="5" t="str">
        <v>草鱼切片腌制，搭配蔬菜烫熟，汤汁鲜香微爽，米醋去腥解腻，鱼肉紧实嫩滑。</v>
      </c>
    </row>
    <row r="227">
      <c r="A227" s="4">
        <v>100225</v>
      </c>
      <c r="B227" s="2" t="str">
        <v>IconSweetAndSourCommonCarpText</v>
      </c>
      <c r="C227" s="5" t="str">
        <v>鲤鱼改刀炸至酥脆，调制糖醋料汁淋面，酸甜酥脆，造型美观，经典宴席家常菜。</v>
      </c>
      <c r="D227" s="5" t="str">
        <v>鲤鱼改刀炸至酥脆，调制糖醋料汁淋面，酸甜酥脆，造型美观，经典宴席家常菜。</v>
      </c>
      <c r="E227" s="5" t="str">
        <v>鲤鱼改刀炸至酥脆，调制糖醋料汁淋面，酸甜酥脆，造型美观，经典宴席家常菜。</v>
      </c>
      <c r="F227" s="5" t="str">
        <v>鲤鱼改刀炸至酥脆，调制糖醋料汁淋面，酸甜酥脆，造型美观，经典宴席家常菜。</v>
      </c>
      <c r="G227" s="5" t="str">
        <v>鲤鱼改刀炸至酥脆，调制糖醋料汁淋面，酸甜酥脆，造型美观，经典宴席家常菜。</v>
      </c>
      <c r="H227" s="5" t="str">
        <v>鲤鱼改刀炸至酥脆，调制糖醋料汁淋面，酸甜酥脆，造型美观，经典宴席家常菜。</v>
      </c>
      <c r="I227" s="5" t="str">
        <v>鲤鱼改刀炸至酥脆，调制糖醋料汁淋面，酸甜酥脆，造型美观，经典宴席家常菜。</v>
      </c>
    </row>
    <row r="228">
      <c r="A228" s="4">
        <v>100226</v>
      </c>
      <c r="B228" s="2" t="str">
        <v>IconBigheadCarpFishHeadCasseroleText</v>
      </c>
      <c r="C228" s="5" t="str">
        <v>花鲢鱼头煎香，加入豆腐、香料慢煲，汤汁浓郁鲜香，鱼头肥美入味，老少皆宜。</v>
      </c>
      <c r="D228" s="5" t="str">
        <v>花鲢鱼头煎香，加入豆腐、香料慢煲，汤汁浓郁鲜香，鱼头肥美入味，老少皆宜。</v>
      </c>
      <c r="E228" s="5" t="str">
        <v>花鲢鱼头煎香，加入豆腐、香料慢煲，汤汁浓郁鲜香，鱼头肥美入味，老少皆宜。</v>
      </c>
      <c r="F228" s="5" t="str">
        <v>花鲢鱼头煎香，加入豆腐、香料慢煲，汤汁浓郁鲜香，鱼头肥美入味，老少皆宜。</v>
      </c>
      <c r="G228" s="5" t="str">
        <v>花鲢鱼头煎香，加入豆腐、香料慢煲，汤汁浓郁鲜香，鱼头肥美入味，老少皆宜。</v>
      </c>
      <c r="H228" s="5" t="str">
        <v>花鲢鱼头煎香，加入豆腐、香料慢煲，汤汁浓郁鲜香，鱼头肥美入味，老少皆宜。</v>
      </c>
      <c r="I228" s="5" t="str">
        <v>花鲢鱼头煎香，加入豆腐、香料慢煲，汤汁浓郁鲜香，鱼头肥美入味，老少皆宜。</v>
      </c>
    </row>
    <row r="229">
      <c r="A229" s="2">
        <v>100227</v>
      </c>
      <c r="B229" s="2" t="str">
        <v>IconPanFriedTilapiaText</v>
      </c>
      <c r="C229" s="5" t="str">
        <v>罗非鱼腌制入味，少油慢煎至两面金黄，撒胡椒粉提香，无细刺、肉质鲜嫩。</v>
      </c>
      <c r="D229" s="5" t="str">
        <v>罗非鱼腌制入味，少油慢煎至两面金黄，撒胡椒粉提香，无细刺、肉质鲜嫩。</v>
      </c>
      <c r="E229" s="5" t="str">
        <v>罗非鱼腌制入味，少油慢煎至两面金黄，撒胡椒粉提香，无细刺、肉质鲜嫩。</v>
      </c>
      <c r="F229" s="5" t="str">
        <v>罗非鱼腌制入味，少油慢煎至两面金黄，撒胡椒粉提香，无细刺、肉质鲜嫩。</v>
      </c>
      <c r="G229" s="5" t="str">
        <v>罗非鱼腌制入味，少油慢煎至两面金黄，撒胡椒粉提香，无细刺、肉质鲜嫩。</v>
      </c>
      <c r="H229" s="5" t="str">
        <v>罗非鱼腌制入味，少油慢煎至两面金黄，撒胡椒粉提香，无细刺、肉质鲜嫩。</v>
      </c>
      <c r="I229" s="5" t="str">
        <v>罗非鱼腌制入味，少油慢煎至两面金黄，撒胡椒粉提香，无细刺、肉质鲜嫩。</v>
      </c>
    </row>
    <row r="230">
      <c r="A230" s="4">
        <v>100228</v>
      </c>
      <c r="B230" s="2" t="str">
        <v>IconBraisedSmallYellowCroakerText</v>
      </c>
      <c r="C230" s="5" t="str">
        <v>小黄鱼煎至定型，加入调料焖烧收汁，鱼肉蒜瓣紧实，咸甜微酸，鲜香无腥味。</v>
      </c>
      <c r="D230" s="5" t="str">
        <v>小黄鱼煎至定型，加入调料焖烧收汁，鱼肉蒜瓣紧实，咸甜微酸，鲜香无腥味。</v>
      </c>
      <c r="E230" s="5" t="str">
        <v>小黄鱼煎至定型，加入调料焖烧收汁，鱼肉蒜瓣紧实，咸甜微酸，鲜香无腥味。</v>
      </c>
      <c r="F230" s="5" t="str">
        <v>小黄鱼煎至定型，加入调料焖烧收汁，鱼肉蒜瓣紧实，咸甜微酸，鲜香无腥味。</v>
      </c>
      <c r="G230" s="5" t="str">
        <v>小黄鱼煎至定型，加入调料焖烧收汁，鱼肉蒜瓣紧实，咸甜微酸，鲜香无腥味。</v>
      </c>
      <c r="H230" s="5" t="str">
        <v>小黄鱼煎至定型，加入调料焖烧收汁，鱼肉蒜瓣紧实，咸甜微酸，鲜香无腥味。</v>
      </c>
      <c r="I230" s="5" t="str">
        <v>小黄鱼煎至定型，加入调料焖烧收汁，鱼肉蒜瓣紧实，咸甜微酸，鲜香无腥味。</v>
      </c>
    </row>
    <row r="231">
      <c r="A231" s="4">
        <v>100229</v>
      </c>
      <c r="B231" s="2" t="str">
        <v>IconSteamedPerchText</v>
      </c>
      <c r="C231" s="5" t="str">
        <v>鲈鱼处理干净，撒盐和胡椒粉腌制去腥，旺火清蒸锁鲜，肉质雪白弹嫩，原汁原味。</v>
      </c>
      <c r="D231" s="5" t="str">
        <v>鲈鱼处理干净，撒盐和胡椒粉腌制去腥，旺火清蒸锁鲜，肉质雪白弹嫩，原汁原味。</v>
      </c>
      <c r="E231" s="5" t="str">
        <v>鲈鱼处理干净，撒盐和胡椒粉腌制去腥，旺火清蒸锁鲜，肉质雪白弹嫩，原汁原味。</v>
      </c>
      <c r="F231" s="5" t="str">
        <v>鲈鱼处理干净，撒盐和胡椒粉腌制去腥，旺火清蒸锁鲜，肉质雪白弹嫩，原汁原味。</v>
      </c>
      <c r="G231" s="5" t="str">
        <v>鲈鱼处理干净，撒盐和胡椒粉腌制去腥，旺火清蒸锁鲜，肉质雪白弹嫩，原汁原味。</v>
      </c>
      <c r="H231" s="5" t="str">
        <v>鲈鱼处理干净，撒盐和胡椒粉腌制去腥，旺火清蒸锁鲜，肉质雪白弹嫩，原汁原味。</v>
      </c>
      <c r="I231" s="5" t="str">
        <v>鲈鱼处理干净，撒盐和胡椒粉腌制去腥，旺火清蒸锁鲜，肉质雪白弹嫩，原汁原味。</v>
      </c>
    </row>
    <row r="232">
      <c r="A232" s="2">
        <v>100230</v>
      </c>
      <c r="B232" s="2" t="str">
        <v>IconSnakeheadFishPickledCabbageSoupText</v>
      </c>
      <c r="C232" s="5" t="str">
        <v>黑鱼薄片嫩滑无刺，搭配大白菜煮制，米醋解腻增鲜，酸辣开胃，口感爽滑劲道，是人气高端河鲜菜品。</v>
      </c>
      <c r="D232" s="5" t="str">
        <v>黑鱼薄片嫩滑无刺，搭配大白菜煮制，米醋解腻增鲜，酸辣开胃，口感爽滑劲道，是人气高端河鲜菜品。</v>
      </c>
      <c r="E232" s="5" t="str">
        <v>黑鱼薄片嫩滑无刺，搭配大白菜煮制，米醋解腻增鲜，酸辣开胃，口感爽滑劲道，是人气高端河鲜菜品。</v>
      </c>
      <c r="F232" s="5" t="str">
        <v>黑鱼薄片嫩滑无刺，搭配大白菜煮制，米醋解腻增鲜，酸辣开胃，口感爽滑劲道，是人气高端河鲜菜品。</v>
      </c>
      <c r="G232" s="5" t="str">
        <v>黑鱼薄片嫩滑无刺，搭配大白菜煮制，米醋解腻增鲜，酸辣开胃，口感爽滑劲道，是人气高端河鲜菜品。</v>
      </c>
      <c r="H232" s="5" t="str">
        <v>黑鱼薄片嫩滑无刺，搭配大白菜煮制，米醋解腻增鲜，酸辣开胃，口感爽滑劲道，是人气高端河鲜菜品。</v>
      </c>
      <c r="I232" s="5" t="str">
        <v>黑鱼薄片嫩滑无刺，搭配大白菜煮制，米醋解腻增鲜，酸辣开胃，口感爽滑劲道，是人气高端河鲜菜品。</v>
      </c>
    </row>
    <row r="233">
      <c r="A233" s="4">
        <v>100231</v>
      </c>
      <c r="B233" s="2" t="str">
        <v>IconHerbFriedSilverPomfretText</v>
      </c>
      <c r="C233" s="5" t="str">
        <v>银鲳鱼腌制后文火慢煎，搭配天然香草荚提香去腥，肉质绵密细腻，自带淡雅高级鲜香。</v>
      </c>
      <c r="D233" s="5" t="str">
        <v>银鲳鱼腌制后文火慢煎，搭配天然香草荚提香去腥，肉质绵密细腻，自带淡雅高级鲜香。</v>
      </c>
      <c r="E233" s="5" t="str">
        <v>银鲳鱼腌制后文火慢煎，搭配天然香草荚提香去腥，肉质绵密细腻，自带淡雅高级鲜香。</v>
      </c>
      <c r="F233" s="5" t="str">
        <v>银鲳鱼腌制后文火慢煎，搭配天然香草荚提香去腥，肉质绵密细腻，自带淡雅高级鲜香。</v>
      </c>
      <c r="G233" s="5" t="str">
        <v>银鲳鱼腌制后文火慢煎，搭配天然香草荚提香去腥，肉质绵密细腻，自带淡雅高级鲜香。</v>
      </c>
      <c r="H233" s="5" t="str">
        <v>银鲳鱼腌制后文火慢煎，搭配天然香草荚提香去腥，肉质绵密细腻，自带淡雅高级鲜香。</v>
      </c>
      <c r="I233" s="5" t="str">
        <v>银鲳鱼腌制后文火慢煎，搭配天然香草荚提香去腥，肉质绵密细腻，自带淡雅高级鲜香。</v>
      </c>
    </row>
    <row r="234">
      <c r="A234" s="4">
        <v>100232</v>
      </c>
      <c r="B234" s="2" t="str">
        <v>IconFishSauceSteamedGrouperText</v>
      </c>
      <c r="C234" s="5" t="str">
        <v>高端海产石斑鱼旺火清蒸，淋入陈年鱼露提鲜，最大程度激发鱼肉鲜甜，肉质紧实弹牙，宴席必备硬菜。</v>
      </c>
      <c r="D234" s="5" t="str">
        <v>高端海产石斑鱼旺火清蒸，淋入陈年鱼露提鲜，最大程度激发鱼肉鲜甜，肉质紧实弹牙，宴席必备硬菜。</v>
      </c>
      <c r="E234" s="5" t="str">
        <v>高端海产石斑鱼旺火清蒸，淋入陈年鱼露提鲜，最大程度激发鱼肉鲜甜，肉质紧实弹牙，宴席必备硬菜。</v>
      </c>
      <c r="F234" s="5" t="str">
        <v>高端海产石斑鱼旺火清蒸，淋入陈年鱼露提鲜，最大程度激发鱼肉鲜甜，肉质紧实弹牙，宴席必备硬菜。</v>
      </c>
      <c r="G234" s="5" t="str">
        <v>高端海产石斑鱼旺火清蒸，淋入陈年鱼露提鲜，最大程度激发鱼肉鲜甜，肉质紧实弹牙，宴席必备硬菜。</v>
      </c>
      <c r="H234" s="5" t="str">
        <v>高端海产石斑鱼旺火清蒸，淋入陈年鱼露提鲜，最大程度激发鱼肉鲜甜，肉质紧实弹牙，宴席必备硬菜。</v>
      </c>
      <c r="I234" s="5" t="str">
        <v>高端海产石斑鱼旺火清蒸，淋入陈年鱼露提鲜，最大程度激发鱼肉鲜甜，肉质紧实弹牙，宴席必备硬菜。</v>
      </c>
    </row>
    <row r="235">
      <c r="A235" s="2">
        <v>100233</v>
      </c>
      <c r="B235" s="2" t="str">
        <v>IconMatsutakeBraisedLargeYellowCroakerText</v>
      </c>
      <c r="C235" s="5" t="str">
        <v>优质大黄鱼煎至定型，加入野生松茸粉慢焖提鲜，鱼肉脂香浓郁，鲜味层次顶级，高端宴席名菜。</v>
      </c>
      <c r="D235" s="5" t="str">
        <v>优质大黄鱼煎至定型，加入野生松茸粉慢焖提鲜，鱼肉脂香浓郁，鲜味层次顶级，高端宴席名菜。</v>
      </c>
      <c r="E235" s="5" t="str">
        <v>优质大黄鱼煎至定型，加入野生松茸粉慢焖提鲜，鱼肉脂香浓郁，鲜味层次顶级，高端宴席名菜。</v>
      </c>
      <c r="F235" s="5" t="str">
        <v>优质大黄鱼煎至定型，加入野生松茸粉慢焖提鲜，鱼肉脂香浓郁，鲜味层次顶级，高端宴席名菜。</v>
      </c>
      <c r="G235" s="5" t="str">
        <v>优质大黄鱼煎至定型，加入野生松茸粉慢焖提鲜，鱼肉脂香浓郁，鲜味层次顶级，高端宴席名菜。</v>
      </c>
      <c r="H235" s="5" t="str">
        <v>优质大黄鱼煎至定型，加入野生松茸粉慢焖提鲜，鱼肉脂香浓郁，鲜味层次顶级，高端宴席名菜。</v>
      </c>
      <c r="I235" s="5" t="str">
        <v>优质大黄鱼煎至定型，加入野生松茸粉慢焖提鲜，鱼肉脂香浓郁，鲜味层次顶级，高端宴席名菜。</v>
      </c>
    </row>
    <row r="236">
      <c r="A236" s="4">
        <v>100234</v>
      </c>
      <c r="B236" s="2" t="str">
        <v>IconRiceVinegarSteamedTurbotText</v>
      </c>
      <c r="C236" s="5" t="str">
        <v>多宝鱼肉质软糯胶质丰富，少许米醋去腥锁鲜，清蒸保留原汁原味，口感软糯爽滑，营养极高。</v>
      </c>
      <c r="D236" s="5" t="str">
        <v>多宝鱼肉质软糯胶质丰富，少许米醋去腥锁鲜，清蒸保留原汁原味，口感软糯爽滑，营养极高。</v>
      </c>
      <c r="E236" s="5" t="str">
        <v>多宝鱼肉质软糯胶质丰富，少许米醋去腥锁鲜，清蒸保留原汁原味，口感软糯爽滑，营养极高。</v>
      </c>
      <c r="F236" s="5" t="str">
        <v>多宝鱼肉质软糯胶质丰富，少许米醋去腥锁鲜，清蒸保留原汁原味，口感软糯爽滑，营养极高。</v>
      </c>
      <c r="G236" s="5" t="str">
        <v>多宝鱼肉质软糯胶质丰富，少许米醋去腥锁鲜，清蒸保留原汁原味，口感软糯爽滑，营养极高。</v>
      </c>
      <c r="H236" s="5" t="str">
        <v>多宝鱼肉质软糯胶质丰富，少许米醋去腥锁鲜，清蒸保留原汁原味，口感软糯爽滑，营养极高。</v>
      </c>
      <c r="I236" s="5" t="str">
        <v>多宝鱼肉质软糯胶质丰富，少许米醋去腥锁鲜，清蒸保留原汁原味，口感软糯爽滑，营养极高。</v>
      </c>
    </row>
    <row r="237">
      <c r="A237" s="4">
        <v>100235</v>
      </c>
      <c r="B237" s="2" t="str">
        <v>IconSaffronLeopardCoralGrouperText</v>
      </c>
      <c r="C237" s="5" t="str">
        <v>珍稀深海东星斑搭配藏红花丝清蒸上色增香，鱼肉鲜甜细嫩，色泽艳丽，是顶级海鲜宴席菜品。</v>
      </c>
      <c r="D237" s="5" t="str">
        <v>珍稀深海东星斑搭配藏红花丝清蒸上色增香，鱼肉鲜甜细嫩，色泽艳丽，是顶级海鲜宴席菜品。</v>
      </c>
      <c r="E237" s="5" t="str">
        <v>珍稀深海东星斑搭配藏红花丝清蒸上色增香，鱼肉鲜甜细嫩，色泽艳丽，是顶级海鲜宴席菜品。</v>
      </c>
      <c r="F237" s="5" t="str">
        <v>珍稀深海东星斑搭配藏红花丝清蒸上色增香，鱼肉鲜甜细嫩，色泽艳丽，是顶级海鲜宴席菜品。</v>
      </c>
      <c r="G237" s="5" t="str">
        <v>珍稀深海东星斑搭配藏红花丝清蒸上色增香，鱼肉鲜甜细嫩，色泽艳丽，是顶级海鲜宴席菜品。</v>
      </c>
      <c r="H237" s="5" t="str">
        <v>珍稀深海东星斑搭配藏红花丝清蒸上色增香，鱼肉鲜甜细嫩，色泽艳丽，是顶级海鲜宴席菜品。</v>
      </c>
      <c r="I237" s="5" t="str">
        <v>珍稀深海东星斑搭配藏红花丝清蒸上色增香，鱼肉鲜甜细嫩，色泽艳丽，是顶级海鲜宴席菜品。</v>
      </c>
    </row>
    <row r="238">
      <c r="A238" s="2">
        <v>100236</v>
      </c>
      <c r="B238" s="2" t="str">
        <v>IconHerbBakedAtlanticCodText</v>
      </c>
      <c r="C238" s="5" t="str">
        <v>深海鳕鱼肉质雪白少油，搭配天然香草荚慢烤，香气浓郁，口感绵软细腻，高端西式料理菜品。</v>
      </c>
      <c r="D238" s="5" t="str">
        <v>深海鳕鱼肉质雪白少油，搭配天然香草荚慢烤，香气浓郁，口感绵软细腻，高端西式料理菜品。</v>
      </c>
      <c r="E238" s="5" t="str">
        <v>深海鳕鱼肉质雪白少油，搭配天然香草荚慢烤，香气浓郁，口感绵软细腻，高端西式料理菜品。</v>
      </c>
      <c r="F238" s="5" t="str">
        <v>深海鳕鱼肉质雪白少油，搭配天然香草荚慢烤，香气浓郁，口感绵软细腻，高端西式料理菜品。</v>
      </c>
      <c r="G238" s="5" t="str">
        <v>深海鳕鱼肉质雪白少油，搭配天然香草荚慢烤，香气浓郁，口感绵软细腻，高端西式料理菜品。</v>
      </c>
      <c r="H238" s="5" t="str">
        <v>深海鳕鱼肉质雪白少油，搭配天然香草荚慢烤，香气浓郁，口感绵软细腻，高端西式料理菜品。</v>
      </c>
      <c r="I238" s="5" t="str">
        <v>深海鳕鱼肉质雪白少油，搭配天然香草荚慢烤，香气浓郁，口感绵软细腻，高端西式料理菜品。</v>
      </c>
    </row>
    <row r="239">
      <c r="A239" s="4">
        <v>100237</v>
      </c>
      <c r="B239" s="2" t="str">
        <v>IconWhitebaitEggCustardText</v>
      </c>
      <c r="C239" s="5" t="str">
        <v>无刺银鱼搭配鸡蛋蒸制蛋羹，口感嫩滑入口即化，鲜味十足，是滋补高端家常名菜。</v>
      </c>
      <c r="D239" s="5" t="str">
        <v>无刺银鱼搭配鸡蛋蒸制蛋羹，口感嫩滑入口即化，鲜味十足，是滋补高端家常名菜。</v>
      </c>
      <c r="E239" s="5" t="str">
        <v>无刺银鱼搭配鸡蛋蒸制蛋羹，口感嫩滑入口即化，鲜味十足，是滋补高端家常名菜。</v>
      </c>
      <c r="F239" s="5" t="str">
        <v>无刺银鱼搭配鸡蛋蒸制蛋羹，口感嫩滑入口即化，鲜味十足，是滋补高端家常名菜。</v>
      </c>
      <c r="G239" s="5" t="str">
        <v>无刺银鱼搭配鸡蛋蒸制蛋羹，口感嫩滑入口即化，鲜味十足，是滋补高端家常名菜。</v>
      </c>
      <c r="H239" s="5" t="str">
        <v>无刺银鱼搭配鸡蛋蒸制蛋羹，口感嫩滑入口即化，鲜味十足，是滋补高端家常名菜。</v>
      </c>
      <c r="I239" s="5" t="str">
        <v>无刺银鱼搭配鸡蛋蒸制蛋羹，口感嫩滑入口即化，鲜味十足，是滋补高端家常名菜。</v>
      </c>
    </row>
    <row r="240">
      <c r="A240" s="4">
        <v>100238</v>
      </c>
      <c r="B240" s="2" t="str">
        <v>IconSquirrelShapedMandarinFishText</v>
      </c>
      <c r="C240" s="5" t="str">
        <v>名贵鳜鱼改刀炸制成型，调制糖醋料汁淋面，外酥里嫩，造型精致，是经典中式传世宴席名菜。</v>
      </c>
      <c r="D240" s="5" t="str">
        <v>名贵鳜鱼改刀炸制成型，调制糖醋料汁淋面，外酥里嫩，造型精致，是经典中式传世宴席名菜。</v>
      </c>
      <c r="E240" s="5" t="str">
        <v>名贵鳜鱼改刀炸制成型，调制糖醋料汁淋面，外酥里嫩，造型精致，是经典中式传世宴席名菜。</v>
      </c>
      <c r="F240" s="5" t="str">
        <v>名贵鳜鱼改刀炸制成型，调制糖醋料汁淋面，外酥里嫩，造型精致，是经典中式传世宴席名菜。</v>
      </c>
      <c r="G240" s="5" t="str">
        <v>名贵鳜鱼改刀炸制成型，调制糖醋料汁淋面，外酥里嫩，造型精致，是经典中式传世宴席名菜。</v>
      </c>
      <c r="H240" s="5" t="str">
        <v>名贵鳜鱼改刀炸制成型，调制糖醋料汁淋面，外酥里嫩，造型精致，是经典中式传世宴席名菜。</v>
      </c>
      <c r="I240" s="5" t="str">
        <v>名贵鳜鱼改刀炸制成型，调制糖醋料汁淋面，外酥里嫩，造型精致，是经典中式传世宴席名菜。</v>
      </c>
    </row>
    <row r="241">
      <c r="A241" s="2">
        <v>100239</v>
      </c>
      <c r="B241" s="2" t="str">
        <v>IconPanFriedSpanishMackerelText</v>
      </c>
      <c r="C241" s="5" t="str">
        <v>深海马鲛鱼油脂丰厚，搭配香草慢煎，肉质紧实醇香，无腥鲜香，高端海味家常菜。</v>
      </c>
      <c r="D241" s="5" t="str">
        <v>深海马鲛鱼油脂丰厚，搭配香草慢煎，肉质紧实醇香，无腥鲜香，高端海味家常菜。</v>
      </c>
      <c r="E241" s="5" t="str">
        <v>深海马鲛鱼油脂丰厚，搭配香草慢煎，肉质紧实醇香，无腥鲜香，高端海味家常菜。</v>
      </c>
      <c r="F241" s="5" t="str">
        <v>深海马鲛鱼油脂丰厚，搭配香草慢煎，肉质紧实醇香，无腥鲜香，高端海味家常菜。</v>
      </c>
      <c r="G241" s="5" t="str">
        <v>深海马鲛鱼油脂丰厚，搭配香草慢煎，肉质紧实醇香，无腥鲜香，高端海味家常菜。</v>
      </c>
      <c r="H241" s="5" t="str">
        <v>深海马鲛鱼油脂丰厚，搭配香草慢煎，肉质紧实醇香，无腥鲜香，高端海味家常菜。</v>
      </c>
      <c r="I241" s="5" t="str">
        <v>深海马鲛鱼油脂丰厚，搭配香草慢煎，肉质紧实醇香，无腥鲜香，高端海味家常菜。</v>
      </c>
    </row>
    <row r="242">
      <c r="A242" s="4">
        <v>100240</v>
      </c>
      <c r="B242" s="2" t="str">
        <v>IconAncientSteamedYangtzeShadText</v>
      </c>
      <c r="C242" s="5" t="str">
        <v>顶级珍稀长江鲥鱼，保留鱼鳞古法清蒸，搭配藏红花与陈年鱼露提鲜，鱼鳞含脂，鲜香极致，极负盛名的传世珍馐。</v>
      </c>
      <c r="D242" s="5" t="str">
        <v>顶级珍稀长江鲥鱼，保留鱼鳞古法清蒸，搭配藏红花与陈年鱼露提鲜，鱼鳞含脂，鲜香极致，极负盛名的传世珍馐。</v>
      </c>
      <c r="E242" s="5" t="str">
        <v>顶级珍稀长江鲥鱼，保留鱼鳞古法清蒸，搭配藏红花与陈年鱼露提鲜，鱼鳞含脂，鲜香极致，极负盛名的传世珍馐。</v>
      </c>
      <c r="F242" s="5" t="str">
        <v>顶级珍稀长江鲥鱼，保留鱼鳞古法清蒸，搭配藏红花与陈年鱼露提鲜，鱼鳞含脂，鲜香极致，极负盛名的传世珍馐。</v>
      </c>
      <c r="G242" s="5" t="str">
        <v>顶级珍稀长江鲥鱼，保留鱼鳞古法清蒸，搭配藏红花与陈年鱼露提鲜，鱼鳞含脂，鲜香极致，极负盛名的传世珍馐。</v>
      </c>
      <c r="H242" s="5" t="str">
        <v>顶级珍稀长江鲥鱼，保留鱼鳞古法清蒸，搭配藏红花与陈年鱼露提鲜，鱼鳞含脂，鲜香极致，极负盛名的传世珍馐。</v>
      </c>
      <c r="I242" s="5" t="str">
        <v>顶级珍稀长江鲥鱼，保留鱼鳞古法清蒸，搭配藏红花与陈年鱼露提鲜，鱼鳞含脂，鲜香极致，极负盛名的传世珍馐。</v>
      </c>
    </row>
    <row r="243">
      <c r="A243" s="4">
        <v>100241</v>
      </c>
      <c r="B243" s="2" t="str">
        <v>IconMatsutakeTunaSashimiText</v>
      </c>
      <c r="C243" s="5" t="str">
        <v>海洋顶级蓝鳍金枪鱼，搭配野生松茸粉与藏红花丝提鲜增香，口感绵密醇厚，是游戏天花板级珍稀料理。</v>
      </c>
      <c r="D243" s="5" t="str">
        <v>海洋顶级蓝鳍金枪鱼，搭配野生松茸粉与藏红花丝提鲜增香，口感绵密醇厚，是游戏天花板级珍稀料理。</v>
      </c>
      <c r="E243" s="5" t="str">
        <v>海洋顶级蓝鳍金枪鱼，搭配野生松茸粉与藏红花丝提鲜增香，口感绵密醇厚，是游戏天花板级珍稀料理。</v>
      </c>
      <c r="F243" s="5" t="str">
        <v>海洋顶级蓝鳍金枪鱼，搭配野生松茸粉与藏红花丝提鲜增香，口感绵密醇厚，是游戏天花板级珍稀料理。</v>
      </c>
      <c r="G243" s="5" t="str">
        <v>海洋顶级蓝鳍金枪鱼，搭配野生松茸粉与藏红花丝提鲜增香，口感绵密醇厚，是游戏天花板级珍稀料理。</v>
      </c>
      <c r="H243" s="5" t="str">
        <v>海洋顶级蓝鳍金枪鱼，搭配野生松茸粉与藏红花丝提鲜增香，口感绵密醇厚，是游戏天花板级珍稀料理。</v>
      </c>
      <c r="I243" s="5" t="str">
        <v>海洋顶级蓝鳍金枪鱼，搭配野生松茸粉与藏红花丝提鲜增香，口感绵密醇厚，是游戏天花板级珍稀料理。</v>
      </c>
    </row>
    <row r="244">
      <c r="A244" s="2">
        <v>100242</v>
      </c>
      <c r="B244" s="2" t="str">
        <v>IconSilverCarpFishBallSoupText</v>
      </c>
      <c r="C244" s="5" t="str">
        <v>白鲢鱼肉剁制成鱼丸，搭配金针菇煮汤，汤清味鲜，鱼丸Q弹，平价滋补家常汤品。</v>
      </c>
      <c r="D244" s="5" t="str">
        <v>白鲢鱼肉剁制成鱼丸，搭配金针菇煮汤，汤清味鲜，鱼丸Q弹，平价滋补家常汤品。</v>
      </c>
      <c r="E244" s="5" t="str">
        <v>白鲢鱼肉剁制成鱼丸，搭配金针菇煮汤，汤清味鲜，鱼丸Q弹，平价滋补家常汤品。</v>
      </c>
      <c r="F244" s="5" t="str">
        <v>白鲢鱼肉剁制成鱼丸，搭配金针菇煮汤，汤清味鲜，鱼丸Q弹，平价滋补家常汤品。</v>
      </c>
      <c r="G244" s="5" t="str">
        <v>白鲢鱼肉剁制成鱼丸，搭配金针菇煮汤，汤清味鲜，鱼丸Q弹，平价滋补家常汤品。</v>
      </c>
      <c r="H244" s="5" t="str">
        <v>白鲢鱼肉剁制成鱼丸，搭配金针菇煮汤，汤清味鲜，鱼丸Q弹，平价滋补家常汤品。</v>
      </c>
      <c r="I244" s="5" t="str">
        <v>白鲢鱼肉剁制成鱼丸，搭配金针菇煮汤，汤清味鲜，鱼丸Q弹，平价滋补家常汤品。</v>
      </c>
    </row>
    <row r="245">
      <c r="A245" s="2">
        <v>100243</v>
      </c>
      <c r="B245" t="str">
        <v>SceneLargeMapName</v>
      </c>
      <c r="C245" s="15" t="str">
        <v>大地图</v>
      </c>
      <c r="D245" s="15" t="str">
        <v>大地图</v>
      </c>
      <c r="E245" s="15" t="str">
        <v>大地图</v>
      </c>
      <c r="F245" s="15" t="str">
        <v>大地图</v>
      </c>
      <c r="G245" s="15" t="str">
        <v>大地图</v>
      </c>
      <c r="H245" s="15" t="str">
        <v>大地图</v>
      </c>
      <c r="I245" s="15" t="str">
        <v>大地图</v>
      </c>
    </row>
    <row r="246">
      <c r="A246" s="4">
        <v>100244</v>
      </c>
      <c r="B246" t="str">
        <v>SceneApartmentLivingRoomKitchenName</v>
      </c>
      <c r="C246" s="15" t="str">
        <v>公寓客厅厨房</v>
      </c>
      <c r="D246" s="15" t="str">
        <v>公寓客厅厨房</v>
      </c>
      <c r="E246" s="15" t="str">
        <v>公寓客厅厨房</v>
      </c>
      <c r="F246" s="15" t="str">
        <v>公寓客厅厨房</v>
      </c>
      <c r="G246" s="15" t="str">
        <v>公寓客厅厨房</v>
      </c>
      <c r="H246" s="15" t="str">
        <v>公寓客厅厨房</v>
      </c>
      <c r="I246" s="15" t="str">
        <v>公寓客厅厨房</v>
      </c>
    </row>
    <row r="247">
      <c r="A247" s="4">
        <v>100245</v>
      </c>
      <c r="B247" t="str">
        <v>SceneTheHeroinesRoomName</v>
      </c>
      <c r="C247" s="15" t="str">
        <v>女主房间</v>
      </c>
      <c r="D247" s="15" t="str">
        <v>女主房间</v>
      </c>
      <c r="E247" s="15" t="str">
        <v>女主房间</v>
      </c>
      <c r="F247" s="15" t="str">
        <v>女主房间</v>
      </c>
      <c r="G247" s="15" t="str">
        <v>女主房间</v>
      </c>
      <c r="H247" s="15" t="str">
        <v>女主房间</v>
      </c>
      <c r="I247" s="15" t="str">
        <v>女主房间</v>
      </c>
    </row>
    <row r="248">
      <c r="A248" s="2">
        <v>100246</v>
      </c>
      <c r="B248" t="str">
        <v>SceneTheMaleProtagonistsRoomName</v>
      </c>
      <c r="C248" s="15" t="str">
        <v>男主房间</v>
      </c>
      <c r="D248" s="15" t="str">
        <v>男主房间</v>
      </c>
      <c r="E248" s="15" t="str">
        <v>男主房间</v>
      </c>
      <c r="F248" s="15" t="str">
        <v>男主房间</v>
      </c>
      <c r="G248" s="15" t="str">
        <v>男主房间</v>
      </c>
      <c r="H248" s="15" t="str">
        <v>男主房间</v>
      </c>
      <c r="I248" s="15" t="str">
        <v>男主房间</v>
      </c>
    </row>
    <row r="249">
      <c r="A249" s="2">
        <v>100247</v>
      </c>
      <c r="B249" t="str">
        <v>SceneBathroomName</v>
      </c>
      <c r="C249" s="15" t="str">
        <v>卫浴间</v>
      </c>
      <c r="D249" s="15" t="str">
        <v>卫浴间</v>
      </c>
      <c r="E249" s="15" t="str">
        <v>卫浴间</v>
      </c>
      <c r="F249" s="15" t="str">
        <v>卫浴间</v>
      </c>
      <c r="G249" s="15" t="str">
        <v>卫浴间</v>
      </c>
      <c r="H249" s="15" t="str">
        <v>卫浴间</v>
      </c>
      <c r="I249" s="15" t="str">
        <v>卫浴间</v>
      </c>
    </row>
    <row r="250">
      <c r="A250" s="4">
        <v>100248</v>
      </c>
      <c r="B250" t="str">
        <v>SceneCommercialStreetName</v>
      </c>
      <c r="C250" s="15" t="str">
        <v>商业街</v>
      </c>
      <c r="D250" s="15" t="str">
        <v>商业街</v>
      </c>
      <c r="E250" s="15" t="str">
        <v>商业街</v>
      </c>
      <c r="F250" s="15" t="str">
        <v>商业街</v>
      </c>
      <c r="G250" s="15" t="str">
        <v>商业街</v>
      </c>
      <c r="H250" s="15" t="str">
        <v>商业街</v>
      </c>
      <c r="I250" s="15" t="str">
        <v>商业街</v>
      </c>
    </row>
    <row r="251">
      <c r="A251" s="4">
        <v>100249</v>
      </c>
      <c r="B251" t="str">
        <v>SceneSupermarketName</v>
      </c>
      <c r="C251" s="15" t="str">
        <v>超市</v>
      </c>
      <c r="D251" s="15" t="str">
        <v>超市</v>
      </c>
      <c r="E251" s="15" t="str">
        <v>超市</v>
      </c>
      <c r="F251" s="15" t="str">
        <v>超市</v>
      </c>
      <c r="G251" s="15" t="str">
        <v>超市</v>
      </c>
      <c r="H251" s="15" t="str">
        <v>超市</v>
      </c>
      <c r="I251" s="15" t="str">
        <v>超市</v>
      </c>
    </row>
    <row r="252">
      <c r="A252" s="2">
        <v>100250</v>
      </c>
      <c r="B252" t="str">
        <v>SceneClothShopName</v>
      </c>
      <c r="C252" s="15" t="str">
        <v>布料店</v>
      </c>
      <c r="D252" s="15" t="str">
        <v>布料店</v>
      </c>
      <c r="E252" s="15" t="str">
        <v>布料店</v>
      </c>
      <c r="F252" s="15" t="str">
        <v>布料店</v>
      </c>
      <c r="G252" s="15" t="str">
        <v>布料店</v>
      </c>
      <c r="H252" s="15" t="str">
        <v>布料店</v>
      </c>
      <c r="I252" s="15" t="str">
        <v>布料店</v>
      </c>
    </row>
    <row r="253">
      <c r="A253" s="2">
        <v>100251</v>
      </c>
      <c r="B253" t="str">
        <v>SceneFreshVegetableShopName</v>
      </c>
      <c r="C253" s="15" t="str">
        <v>鲜蔬店</v>
      </c>
      <c r="D253" s="15" t="str">
        <v>鲜蔬店</v>
      </c>
      <c r="E253" s="15" t="str">
        <v>鲜蔬店</v>
      </c>
      <c r="F253" s="15" t="str">
        <v>鲜蔬店</v>
      </c>
      <c r="G253" s="15" t="str">
        <v>鲜蔬店</v>
      </c>
      <c r="H253" s="15" t="str">
        <v>鲜蔬店</v>
      </c>
      <c r="I253" s="15" t="str">
        <v>鲜蔬店</v>
      </c>
    </row>
    <row r="254">
      <c r="A254" s="4">
        <v>100252</v>
      </c>
      <c r="B254" t="str">
        <v>SceneSexToyStoreName</v>
      </c>
      <c r="C254" s="15" t="str">
        <v>情趣用品商店</v>
      </c>
      <c r="D254" s="15" t="str">
        <v>情趣用品商店</v>
      </c>
      <c r="E254" s="15" t="str">
        <v>情趣用品商店</v>
      </c>
      <c r="F254" s="15" t="str">
        <v>情趣用品商店</v>
      </c>
      <c r="G254" s="15" t="str">
        <v>情趣用品商店</v>
      </c>
      <c r="H254" s="15" t="str">
        <v>情趣用品商店</v>
      </c>
      <c r="I254" s="15" t="str">
        <v>情趣用品商店</v>
      </c>
    </row>
    <row r="255">
      <c r="A255" s="4">
        <v>100253</v>
      </c>
      <c r="B255" t="str">
        <v>SceneParkName</v>
      </c>
      <c r="C255" s="15" t="str">
        <v>公园</v>
      </c>
      <c r="D255" s="15" t="str">
        <v>公园</v>
      </c>
      <c r="E255" s="15" t="str">
        <v>公园</v>
      </c>
      <c r="F255" s="15" t="str">
        <v>公园</v>
      </c>
      <c r="G255" s="15" t="str">
        <v>公园</v>
      </c>
      <c r="H255" s="15" t="str">
        <v>公园</v>
      </c>
      <c r="I255" s="15" t="str">
        <v>公园</v>
      </c>
    </row>
    <row r="256">
      <c r="A256" s="2">
        <v>100254</v>
      </c>
      <c r="B256" t="str">
        <v>SceneSmallRiverName</v>
      </c>
      <c r="C256" s="15" t="str">
        <v>小河</v>
      </c>
      <c r="D256" s="15" t="str">
        <v>小河</v>
      </c>
      <c r="E256" s="15" t="str">
        <v>小河</v>
      </c>
      <c r="F256" s="15" t="str">
        <v>小河</v>
      </c>
      <c r="G256" s="15" t="str">
        <v>小河</v>
      </c>
      <c r="H256" s="15" t="str">
        <v>小河</v>
      </c>
      <c r="I256" s="15" t="str">
        <v>小河</v>
      </c>
    </row>
    <row r="257">
      <c r="A257" s="2">
        <v>100255</v>
      </c>
      <c r="B257" t="str">
        <v>SceneBarName</v>
      </c>
      <c r="C257" s="15" t="str">
        <v>酒吧</v>
      </c>
      <c r="D257" s="15" t="str">
        <v>酒吧</v>
      </c>
      <c r="E257" s="15" t="str">
        <v>酒吧</v>
      </c>
      <c r="F257" s="15" t="str">
        <v>酒吧</v>
      </c>
      <c r="G257" s="15" t="str">
        <v>酒吧</v>
      </c>
      <c r="H257" s="15" t="str">
        <v>酒吧</v>
      </c>
      <c r="I257" s="15" t="str">
        <v>酒吧</v>
      </c>
    </row>
    <row r="258">
      <c r="A258" s="4">
        <v>100256</v>
      </c>
      <c r="B258" t="str">
        <v>SceneCasinoName</v>
      </c>
      <c r="C258" s="15" t="str">
        <v>赌场</v>
      </c>
      <c r="D258" s="15" t="str">
        <v>赌场</v>
      </c>
      <c r="E258" s="15" t="str">
        <v>赌场</v>
      </c>
      <c r="F258" s="15" t="str">
        <v>赌场</v>
      </c>
      <c r="G258" s="15" t="str">
        <v>赌场</v>
      </c>
      <c r="H258" s="15" t="str">
        <v>赌场</v>
      </c>
      <c r="I258" s="15" t="str">
        <v>赌场</v>
      </c>
    </row>
    <row r="259">
      <c r="A259" s="4">
        <v>100257</v>
      </c>
      <c r="B259" t="str">
        <v>SceneSurroundingFactoriesName</v>
      </c>
      <c r="C259" s="15" t="str">
        <v>周边工厂</v>
      </c>
      <c r="D259" s="15" t="str">
        <v>周边工厂</v>
      </c>
      <c r="E259" s="15" t="str">
        <v>周边工厂</v>
      </c>
      <c r="F259" s="15" t="str">
        <v>周边工厂</v>
      </c>
      <c r="G259" s="15" t="str">
        <v>周边工厂</v>
      </c>
      <c r="H259" s="15" t="str">
        <v>周边工厂</v>
      </c>
      <c r="I259" s="15" t="str">
        <v>周边工厂</v>
      </c>
    </row>
    <row r="260">
      <c r="A260" s="2">
        <v>100258</v>
      </c>
      <c r="B260" t="str">
        <v>SceneStudioName</v>
      </c>
      <c r="C260" s="15" t="str">
        <v>摄影棚</v>
      </c>
      <c r="D260" s="15" t="str">
        <v>摄影棚</v>
      </c>
      <c r="E260" s="15" t="str">
        <v>摄影棚</v>
      </c>
      <c r="F260" s="15" t="str">
        <v>摄影棚</v>
      </c>
      <c r="G260" s="15" t="str">
        <v>摄影棚</v>
      </c>
      <c r="H260" s="15" t="str">
        <v>摄影棚</v>
      </c>
      <c r="I260" s="15" t="str">
        <v>摄影棚</v>
      </c>
    </row>
    <row r="261">
      <c r="A261" s="2">
        <v>100259</v>
      </c>
      <c r="B261" t="str">
        <v>SceneOutsideTheVenueName</v>
      </c>
      <c r="C261" s="15" t="str">
        <v>会场外</v>
      </c>
      <c r="D261" s="15" t="str">
        <v>会场外</v>
      </c>
      <c r="E261" s="15" t="str">
        <v>会场外</v>
      </c>
      <c r="F261" s="15" t="str">
        <v>会场外</v>
      </c>
      <c r="G261" s="15" t="str">
        <v>会场外</v>
      </c>
      <c r="H261" s="15" t="str">
        <v>会场外</v>
      </c>
      <c r="I261" s="15" t="str">
        <v>会场外</v>
      </c>
    </row>
    <row r="262">
      <c r="A262" s="4">
        <v>100260</v>
      </c>
      <c r="B262" t="str">
        <v>SceneInsideTheVenueName</v>
      </c>
      <c r="C262" s="15" t="str">
        <v>会场内</v>
      </c>
      <c r="D262" s="15" t="str">
        <v>会场内</v>
      </c>
      <c r="E262" s="15" t="str">
        <v>会场内</v>
      </c>
      <c r="F262" s="15" t="str">
        <v>会场内</v>
      </c>
      <c r="G262" s="15" t="str">
        <v>会场内</v>
      </c>
      <c r="H262" s="15" t="str">
        <v>会场内</v>
      </c>
      <c r="I262" s="15" t="str">
        <v>会场内</v>
      </c>
    </row>
    <row r="263">
      <c r="A263" s="2">
        <v>100261</v>
      </c>
      <c r="B263" t="str">
        <v>SceneLuxuryApartmentName</v>
      </c>
      <c r="C263" s="15" t="str">
        <v>高级公寓</v>
      </c>
      <c r="D263" s="15" t="str">
        <v>高级公寓</v>
      </c>
      <c r="E263" s="15" t="str">
        <v>高级公寓</v>
      </c>
      <c r="F263" s="15" t="str">
        <v>高级公寓</v>
      </c>
      <c r="G263" s="15" t="str">
        <v>高级公寓</v>
      </c>
      <c r="H263" s="15" t="str">
        <v>高级公寓</v>
      </c>
      <c r="I263" s="15" t="str">
        <v>高级公寓</v>
      </c>
    </row>
    <row r="264">
      <c r="A264" s="4">
        <v>100262</v>
      </c>
      <c r="B264" t="str">
        <v>SceneCafeName</v>
      </c>
      <c r="C264" s="15" t="str">
        <v>咖啡厅</v>
      </c>
      <c r="D264" s="15" t="str">
        <v>咖啡厅</v>
      </c>
      <c r="E264" s="15" t="str">
        <v>咖啡厅</v>
      </c>
      <c r="F264" s="15" t="str">
        <v>咖啡厅</v>
      </c>
      <c r="G264" s="15" t="str">
        <v>咖啡厅</v>
      </c>
      <c r="H264" s="15" t="str">
        <v>咖啡厅</v>
      </c>
      <c r="I264" s="15" t="str">
        <v>咖啡厅</v>
      </c>
    </row>
    <row r="265">
      <c r="A265" s="4">
        <v>100263</v>
      </c>
      <c r="B265" t="str">
        <v>SceneLargeMapText</v>
      </c>
      <c r="C265" s="15" t="str">
        <v>大地图</v>
      </c>
      <c r="D265" s="15" t="str">
        <v>大地图</v>
      </c>
      <c r="E265" s="15" t="str">
        <v>大地图</v>
      </c>
      <c r="F265" s="15" t="str">
        <v>大地图</v>
      </c>
      <c r="G265" s="15" t="str">
        <v>大地图</v>
      </c>
      <c r="H265" s="15" t="str">
        <v>大地图</v>
      </c>
      <c r="I265" s="15" t="str">
        <v>大地图</v>
      </c>
    </row>
    <row r="266">
      <c r="A266" s="2">
        <v>100264</v>
      </c>
      <c r="B266" t="str">
        <v>SceneApartmentLivingRoomKitchenText</v>
      </c>
      <c r="C266" s="15" t="str">
        <v>公寓客厅厨房</v>
      </c>
      <c r="D266" s="15" t="str">
        <v>公寓客厅厨房</v>
      </c>
      <c r="E266" s="15" t="str">
        <v>公寓客厅厨房</v>
      </c>
      <c r="F266" s="15" t="str">
        <v>公寓客厅厨房</v>
      </c>
      <c r="G266" s="15" t="str">
        <v>公寓客厅厨房</v>
      </c>
      <c r="H266" s="15" t="str">
        <v>公寓客厅厨房</v>
      </c>
      <c r="I266" s="15" t="str">
        <v>公寓客厅厨房</v>
      </c>
    </row>
    <row r="267">
      <c r="A267" s="2">
        <v>100265</v>
      </c>
      <c r="B267" t="str">
        <v>SceneTheHeroinesRoomText</v>
      </c>
      <c r="C267" s="15" t="str">
        <v>女主房间</v>
      </c>
      <c r="D267" s="15" t="str">
        <v>女主房间</v>
      </c>
      <c r="E267" s="15" t="str">
        <v>女主房间</v>
      </c>
      <c r="F267" s="15" t="str">
        <v>女主房间</v>
      </c>
      <c r="G267" s="15" t="str">
        <v>女主房间</v>
      </c>
      <c r="H267" s="15" t="str">
        <v>女主房间</v>
      </c>
      <c r="I267" s="15" t="str">
        <v>女主房间</v>
      </c>
    </row>
    <row r="268">
      <c r="A268" s="4">
        <v>100266</v>
      </c>
      <c r="B268" t="str">
        <v>SceneTheMaleProtagonistsRoomText</v>
      </c>
      <c r="C268" s="15" t="str">
        <v>男主房间</v>
      </c>
      <c r="D268" s="15" t="str">
        <v>男主房间</v>
      </c>
      <c r="E268" s="15" t="str">
        <v>男主房间</v>
      </c>
      <c r="F268" s="15" t="str">
        <v>男主房间</v>
      </c>
      <c r="G268" s="15" t="str">
        <v>男主房间</v>
      </c>
      <c r="H268" s="15" t="str">
        <v>男主房间</v>
      </c>
      <c r="I268" s="15" t="str">
        <v>男主房间</v>
      </c>
    </row>
    <row r="269">
      <c r="A269" s="4">
        <v>100267</v>
      </c>
      <c r="B269" t="str">
        <v>SceneBathroomText</v>
      </c>
      <c r="C269" s="15" t="str">
        <v>卫浴间</v>
      </c>
      <c r="D269" s="15" t="str">
        <v>卫浴间</v>
      </c>
      <c r="E269" s="15" t="str">
        <v>卫浴间</v>
      </c>
      <c r="F269" s="15" t="str">
        <v>卫浴间</v>
      </c>
      <c r="G269" s="15" t="str">
        <v>卫浴间</v>
      </c>
      <c r="H269" s="15" t="str">
        <v>卫浴间</v>
      </c>
      <c r="I269" s="15" t="str">
        <v>卫浴间</v>
      </c>
    </row>
    <row r="270">
      <c r="A270" s="2">
        <v>100268</v>
      </c>
      <c r="B270" t="str">
        <v>SceneCommercialStreetText</v>
      </c>
      <c r="C270" s="15" t="str">
        <v>商业街</v>
      </c>
      <c r="D270" s="15" t="str">
        <v>商业街</v>
      </c>
      <c r="E270" s="15" t="str">
        <v>商业街</v>
      </c>
      <c r="F270" s="15" t="str">
        <v>商业街</v>
      </c>
      <c r="G270" s="15" t="str">
        <v>商业街</v>
      </c>
      <c r="H270" s="15" t="str">
        <v>商业街</v>
      </c>
      <c r="I270" s="15" t="str">
        <v>商业街</v>
      </c>
    </row>
    <row r="271">
      <c r="A271" s="2">
        <v>100269</v>
      </c>
      <c r="B271" t="str">
        <v>SceneSupermarketText</v>
      </c>
      <c r="C271" s="15" t="str">
        <v>超市</v>
      </c>
      <c r="D271" s="15" t="str">
        <v>超市</v>
      </c>
      <c r="E271" s="15" t="str">
        <v>超市</v>
      </c>
      <c r="F271" s="15" t="str">
        <v>超市</v>
      </c>
      <c r="G271" s="15" t="str">
        <v>超市</v>
      </c>
      <c r="H271" s="15" t="str">
        <v>超市</v>
      </c>
      <c r="I271" s="15" t="str">
        <v>超市</v>
      </c>
    </row>
    <row r="272">
      <c r="A272" s="4">
        <v>100270</v>
      </c>
      <c r="B272" t="str">
        <v>SceneClothShopText</v>
      </c>
      <c r="C272" s="15" t="str">
        <v>布料店</v>
      </c>
      <c r="D272" s="15" t="str">
        <v>布料店</v>
      </c>
      <c r="E272" s="15" t="str">
        <v>布料店</v>
      </c>
      <c r="F272" s="15" t="str">
        <v>布料店</v>
      </c>
      <c r="G272" s="15" t="str">
        <v>布料店</v>
      </c>
      <c r="H272" s="15" t="str">
        <v>布料店</v>
      </c>
      <c r="I272" s="15" t="str">
        <v>布料店</v>
      </c>
    </row>
    <row r="273">
      <c r="A273" s="4">
        <v>100271</v>
      </c>
      <c r="B273" t="str">
        <v>SceneFreshVegetableShopText</v>
      </c>
      <c r="C273" s="15" t="str">
        <v>鲜蔬店</v>
      </c>
      <c r="D273" s="15" t="str">
        <v>鲜蔬店</v>
      </c>
      <c r="E273" s="15" t="str">
        <v>鲜蔬店</v>
      </c>
      <c r="F273" s="15" t="str">
        <v>鲜蔬店</v>
      </c>
      <c r="G273" s="15" t="str">
        <v>鲜蔬店</v>
      </c>
      <c r="H273" s="15" t="str">
        <v>鲜蔬店</v>
      </c>
      <c r="I273" s="15" t="str">
        <v>鲜蔬店</v>
      </c>
    </row>
    <row r="274">
      <c r="A274" s="2">
        <v>100272</v>
      </c>
      <c r="B274" t="str">
        <v>SceneSexToyStoreText</v>
      </c>
      <c r="C274" s="15" t="str">
        <v>情趣用品商店</v>
      </c>
      <c r="D274" s="15" t="str">
        <v>情趣用品商店</v>
      </c>
      <c r="E274" s="15" t="str">
        <v>情趣用品商店</v>
      </c>
      <c r="F274" s="15" t="str">
        <v>情趣用品商店</v>
      </c>
      <c r="G274" s="15" t="str">
        <v>情趣用品商店</v>
      </c>
      <c r="H274" s="15" t="str">
        <v>情趣用品商店</v>
      </c>
      <c r="I274" s="15" t="str">
        <v>情趣用品商店</v>
      </c>
    </row>
    <row r="275">
      <c r="A275" s="2">
        <v>100273</v>
      </c>
      <c r="B275" t="str">
        <v>SceneParkText</v>
      </c>
      <c r="C275" s="15" t="str">
        <v>公园</v>
      </c>
      <c r="D275" s="15" t="str">
        <v>公园</v>
      </c>
      <c r="E275" s="15" t="str">
        <v>公园</v>
      </c>
      <c r="F275" s="15" t="str">
        <v>公园</v>
      </c>
      <c r="G275" s="15" t="str">
        <v>公园</v>
      </c>
      <c r="H275" s="15" t="str">
        <v>公园</v>
      </c>
      <c r="I275" s="15" t="str">
        <v>公园</v>
      </c>
    </row>
    <row r="276">
      <c r="A276" s="4">
        <v>100274</v>
      </c>
      <c r="B276" t="str">
        <v>SceneSmallRiverText</v>
      </c>
      <c r="C276" s="15" t="str">
        <v>小河</v>
      </c>
      <c r="D276" s="15" t="str">
        <v>小河</v>
      </c>
      <c r="E276" s="15" t="str">
        <v>小河</v>
      </c>
      <c r="F276" s="15" t="str">
        <v>小河</v>
      </c>
      <c r="G276" s="15" t="str">
        <v>小河</v>
      </c>
      <c r="H276" s="15" t="str">
        <v>小河</v>
      </c>
      <c r="I276" s="15" t="str">
        <v>小河</v>
      </c>
    </row>
    <row r="277">
      <c r="A277" s="4">
        <v>100275</v>
      </c>
      <c r="B277" t="str">
        <v>SceneBarText</v>
      </c>
      <c r="C277" s="15" t="str">
        <v>酒吧</v>
      </c>
      <c r="D277" s="15" t="str">
        <v>酒吧</v>
      </c>
      <c r="E277" s="15" t="str">
        <v>酒吧</v>
      </c>
      <c r="F277" s="15" t="str">
        <v>酒吧</v>
      </c>
      <c r="G277" s="15" t="str">
        <v>酒吧</v>
      </c>
      <c r="H277" s="15" t="str">
        <v>酒吧</v>
      </c>
      <c r="I277" s="15" t="str">
        <v>酒吧</v>
      </c>
    </row>
    <row r="278">
      <c r="A278" s="2">
        <v>100276</v>
      </c>
      <c r="B278" t="str">
        <v>SceneCasinoText</v>
      </c>
      <c r="C278" s="15" t="str">
        <v>赌场</v>
      </c>
      <c r="D278" s="15" t="str">
        <v>赌场</v>
      </c>
      <c r="E278" s="15" t="str">
        <v>赌场</v>
      </c>
      <c r="F278" s="15" t="str">
        <v>赌场</v>
      </c>
      <c r="G278" s="15" t="str">
        <v>赌场</v>
      </c>
      <c r="H278" s="15" t="str">
        <v>赌场</v>
      </c>
      <c r="I278" s="15" t="str">
        <v>赌场</v>
      </c>
    </row>
    <row r="279">
      <c r="A279" s="2">
        <v>100277</v>
      </c>
      <c r="B279" t="str">
        <v>SceneSurroundingFactoriesText</v>
      </c>
      <c r="C279" s="15" t="str">
        <v>周边工厂</v>
      </c>
      <c r="D279" s="15" t="str">
        <v>周边工厂</v>
      </c>
      <c r="E279" s="15" t="str">
        <v>周边工厂</v>
      </c>
      <c r="F279" s="15" t="str">
        <v>周边工厂</v>
      </c>
      <c r="G279" s="15" t="str">
        <v>周边工厂</v>
      </c>
      <c r="H279" s="15" t="str">
        <v>周边工厂</v>
      </c>
      <c r="I279" s="15" t="str">
        <v>周边工厂</v>
      </c>
    </row>
    <row r="280">
      <c r="A280" s="4">
        <v>100278</v>
      </c>
      <c r="B280" t="str">
        <v>SceneStudioText</v>
      </c>
      <c r="C280" s="15" t="str">
        <v>摄影棚</v>
      </c>
      <c r="D280" s="15" t="str">
        <v>摄影棚</v>
      </c>
      <c r="E280" s="15" t="str">
        <v>摄影棚</v>
      </c>
      <c r="F280" s="15" t="str">
        <v>摄影棚</v>
      </c>
      <c r="G280" s="15" t="str">
        <v>摄影棚</v>
      </c>
      <c r="H280" s="15" t="str">
        <v>摄影棚</v>
      </c>
      <c r="I280" s="15" t="str">
        <v>摄影棚</v>
      </c>
    </row>
    <row r="281">
      <c r="A281" s="4">
        <v>100279</v>
      </c>
      <c r="B281" t="str">
        <v>SceneOutsideTheVenueText</v>
      </c>
      <c r="C281" s="15" t="str">
        <v>会场外</v>
      </c>
      <c r="D281" s="15" t="str">
        <v>会场外</v>
      </c>
      <c r="E281" s="15" t="str">
        <v>会场外</v>
      </c>
      <c r="F281" s="15" t="str">
        <v>会场外</v>
      </c>
      <c r="G281" s="15" t="str">
        <v>会场外</v>
      </c>
      <c r="H281" s="15" t="str">
        <v>会场外</v>
      </c>
      <c r="I281" s="15" t="str">
        <v>会场外</v>
      </c>
    </row>
    <row r="282">
      <c r="A282" s="2">
        <v>100280</v>
      </c>
      <c r="B282" t="str">
        <v>SceneInsideTheVenueText</v>
      </c>
      <c r="C282" s="15" t="str">
        <v>会场内</v>
      </c>
      <c r="D282" s="15" t="str">
        <v>会场内</v>
      </c>
      <c r="E282" s="15" t="str">
        <v>会场内</v>
      </c>
      <c r="F282" s="15" t="str">
        <v>会场内</v>
      </c>
      <c r="G282" s="15" t="str">
        <v>会场内</v>
      </c>
      <c r="H282" s="15" t="str">
        <v>会场内</v>
      </c>
      <c r="I282" s="15" t="str">
        <v>会场内</v>
      </c>
    </row>
    <row r="283">
      <c r="A283" s="2">
        <v>100281</v>
      </c>
      <c r="B283" t="str">
        <v>SceneLuxuryApartmentText</v>
      </c>
      <c r="C283" s="15" t="str">
        <v>高级公寓</v>
      </c>
      <c r="D283" s="15" t="str">
        <v>高级公寓</v>
      </c>
      <c r="E283" s="15" t="str">
        <v>高级公寓</v>
      </c>
      <c r="F283" s="15" t="str">
        <v>高级公寓</v>
      </c>
      <c r="G283" s="15" t="str">
        <v>高级公寓</v>
      </c>
      <c r="H283" s="15" t="str">
        <v>高级公寓</v>
      </c>
      <c r="I283" s="15" t="str">
        <v>高级公寓</v>
      </c>
    </row>
    <row r="284">
      <c r="A284" s="4">
        <v>100282</v>
      </c>
      <c r="B284" t="str">
        <v>SceneCafeText</v>
      </c>
      <c r="C284" s="15" t="str">
        <v>咖啡厅</v>
      </c>
      <c r="D284" s="15" t="str">
        <v>咖啡厅</v>
      </c>
      <c r="E284" s="15" t="str">
        <v>咖啡厅</v>
      </c>
      <c r="F284" s="15" t="str">
        <v>咖啡厅</v>
      </c>
      <c r="G284" s="15" t="str">
        <v>咖啡厅</v>
      </c>
      <c r="H284" s="15" t="str">
        <v>咖啡厅</v>
      </c>
      <c r="I284" s="15" t="str">
        <v>咖啡厅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