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s\UC Davis\School Work\Linquist Lab\Data\R stats\Phenols and 15N\Phenols and 15 Analysis\FNR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21" i="1"/>
  <c r="H22" i="1"/>
  <c r="H23" i="1"/>
  <c r="H24" i="1"/>
  <c r="H25" i="1"/>
  <c r="H20" i="1"/>
  <c r="H9" i="1"/>
  <c r="H10" i="1"/>
  <c r="H11" i="1"/>
  <c r="H12" i="1"/>
  <c r="H13" i="1"/>
  <c r="H8" i="1"/>
  <c r="H3" i="1"/>
  <c r="H4" i="1"/>
  <c r="H5" i="1"/>
  <c r="H6" i="1"/>
  <c r="H7" i="1"/>
  <c r="H14" i="1"/>
  <c r="H15" i="1"/>
  <c r="H16" i="1"/>
  <c r="H17" i="1"/>
  <c r="H18" i="1"/>
  <c r="H19" i="1"/>
  <c r="H2" i="1"/>
  <c r="F21" i="1"/>
  <c r="F22" i="1"/>
  <c r="F23" i="1"/>
  <c r="F24" i="1"/>
  <c r="F25" i="1"/>
  <c r="F20" i="1"/>
  <c r="F9" i="1"/>
  <c r="F10" i="1"/>
  <c r="F11" i="1"/>
  <c r="F12" i="1"/>
  <c r="F13" i="1"/>
  <c r="F8" i="1"/>
  <c r="F3" i="1"/>
  <c r="F4" i="1"/>
  <c r="F5" i="1"/>
  <c r="F6" i="1"/>
  <c r="F7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<sst xmlns="http://schemas.openxmlformats.org/spreadsheetml/2006/main" count="106" uniqueCount="21">
  <si>
    <t>Field</t>
  </si>
  <si>
    <t>Blk</t>
  </si>
  <si>
    <t>Topdress</t>
  </si>
  <si>
    <t>DAS</t>
  </si>
  <si>
    <t>1</t>
  </si>
  <si>
    <t>2</t>
  </si>
  <si>
    <t>3</t>
  </si>
  <si>
    <t>4</t>
  </si>
  <si>
    <t>5</t>
  </si>
  <si>
    <t>6</t>
  </si>
  <si>
    <t>CR</t>
  </si>
  <si>
    <t>RF</t>
  </si>
  <si>
    <t>N</t>
  </si>
  <si>
    <t>Y</t>
  </si>
  <si>
    <t>127</t>
  </si>
  <si>
    <t>soil_recovery_fert_N</t>
  </si>
  <si>
    <t>crop_recovery_fert_N</t>
  </si>
  <si>
    <t>soil_recovery_fert_N_percent</t>
  </si>
  <si>
    <t>crop_recovery_fert_N_percent</t>
  </si>
  <si>
    <t>total_fertN_recovery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</si>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</sst>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24" sqref="M24"/>
    </sheetView>
  </sheetViews>
  <sheetFormatPr defaultRowHeight="15" x14ac:dyDescent="0.25"/>
  <cols>
    <col min="5" max="5" width="19.5703125" customWidth="1"/>
    <col min="6" max="6" width="28.28515625" customWidth="1"/>
    <col min="7" max="7" width="20.28515625" customWidth="1"/>
    <col min="8" max="8" width="29.42578125" customWidth="1"/>
    <col min="9" max="9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20</v>
      </c>
    </row>
    <row r="2" spans="1:10" x14ac:dyDescent="0.25">
      <c r="A2" t="s">
        <v>10</v>
      </c>
      <c r="B2" t="s">
        <v>4</v>
      </c>
      <c r="C2" t="s">
        <v>13</v>
      </c>
      <c r="D2" t="s">
        <v>14</v>
      </c>
      <c r="E2" s="1">
        <v>4.9752573315013224</v>
      </c>
      <c r="F2" s="1">
        <f>(E2/30)*100</f>
        <v>16.584191105004408</v>
      </c>
      <c r="G2" s="1">
        <v>10.226019880000001</v>
      </c>
      <c r="H2" s="1">
        <f>(G2/30)*100</f>
        <v>34.086732933333337</v>
      </c>
      <c r="I2" s="1">
        <f>H2+F2</f>
        <v>50.670924038337745</v>
      </c>
      <c r="J2">
        <v>2021</v>
      </c>
    </row>
    <row r="3" spans="1:10" x14ac:dyDescent="0.25">
      <c r="A3" t="s">
        <v>10</v>
      </c>
      <c r="B3" t="s">
        <v>5</v>
      </c>
      <c r="C3" t="s">
        <v>13</v>
      </c>
      <c r="D3" t="s">
        <v>14</v>
      </c>
      <c r="E3" s="1">
        <v>4.9478451915608472</v>
      </c>
      <c r="F3" s="1">
        <f t="shared" ref="F3:F19" si="0">(E3/30)*100</f>
        <v>16.492817305202827</v>
      </c>
      <c r="G3" s="1">
        <v>8.8605936889999999</v>
      </c>
      <c r="H3" s="1">
        <f t="shared" ref="H3:H19" si="1">(G3/30)*100</f>
        <v>29.535312296666667</v>
      </c>
      <c r="I3" s="1">
        <f t="shared" ref="I3:I25" si="2">H3+F3</f>
        <v>46.028129601869495</v>
      </c>
      <c r="J3">
        <v>2021</v>
      </c>
    </row>
    <row r="4" spans="1:10" x14ac:dyDescent="0.25">
      <c r="A4" t="s">
        <v>10</v>
      </c>
      <c r="B4" t="s">
        <v>6</v>
      </c>
      <c r="C4" t="s">
        <v>13</v>
      </c>
      <c r="D4" t="s">
        <v>14</v>
      </c>
      <c r="E4" s="1">
        <v>4.0149053569662758</v>
      </c>
      <c r="F4" s="1">
        <f t="shared" si="0"/>
        <v>13.383017856554252</v>
      </c>
      <c r="G4" s="1">
        <v>9.1351929379999994</v>
      </c>
      <c r="H4" s="1">
        <f t="shared" si="1"/>
        <v>30.450643126666666</v>
      </c>
      <c r="I4" s="1">
        <f t="shared" si="2"/>
        <v>43.833660983220916</v>
      </c>
      <c r="J4">
        <v>2021</v>
      </c>
    </row>
    <row r="5" spans="1:10" x14ac:dyDescent="0.25">
      <c r="A5" t="s">
        <v>11</v>
      </c>
      <c r="B5" t="s">
        <v>4</v>
      </c>
      <c r="C5" t="s">
        <v>13</v>
      </c>
      <c r="D5" t="s">
        <v>14</v>
      </c>
      <c r="E5" s="1">
        <v>6.2475034654709161</v>
      </c>
      <c r="F5" s="1">
        <f t="shared" si="0"/>
        <v>20.82501155156972</v>
      </c>
      <c r="G5" s="1">
        <v>11.522722890000001</v>
      </c>
      <c r="H5" s="1">
        <f t="shared" si="1"/>
        <v>38.409076300000002</v>
      </c>
      <c r="I5" s="1">
        <f t="shared" si="2"/>
        <v>59.234087851569726</v>
      </c>
      <c r="J5">
        <v>2021</v>
      </c>
    </row>
    <row r="6" spans="1:10" x14ac:dyDescent="0.25">
      <c r="A6" t="s">
        <v>11</v>
      </c>
      <c r="B6" t="s">
        <v>5</v>
      </c>
      <c r="C6" t="s">
        <v>13</v>
      </c>
      <c r="D6" t="s">
        <v>14</v>
      </c>
      <c r="E6" s="1">
        <v>6.543928700657573</v>
      </c>
      <c r="F6" s="1">
        <f t="shared" si="0"/>
        <v>21.813095668858576</v>
      </c>
      <c r="G6" s="1">
        <v>11.34159966</v>
      </c>
      <c r="H6" s="1">
        <f t="shared" si="1"/>
        <v>37.805332200000002</v>
      </c>
      <c r="I6" s="1">
        <f t="shared" si="2"/>
        <v>59.618427868858575</v>
      </c>
      <c r="J6">
        <v>2021</v>
      </c>
    </row>
    <row r="7" spans="1:10" x14ac:dyDescent="0.25">
      <c r="A7" t="s">
        <v>11</v>
      </c>
      <c r="B7" t="s">
        <v>6</v>
      </c>
      <c r="C7" t="s">
        <v>13</v>
      </c>
      <c r="D7" t="s">
        <v>14</v>
      </c>
      <c r="E7" s="1">
        <v>3.0038430696628957</v>
      </c>
      <c r="F7" s="1">
        <f t="shared" si="0"/>
        <v>10.012810232209652</v>
      </c>
      <c r="G7" s="1">
        <v>7.6178828699999999</v>
      </c>
      <c r="H7" s="1">
        <f t="shared" si="1"/>
        <v>25.392942899999998</v>
      </c>
      <c r="I7" s="1">
        <f t="shared" si="2"/>
        <v>35.405753132209654</v>
      </c>
      <c r="J7">
        <v>2021</v>
      </c>
    </row>
    <row r="8" spans="1:10" x14ac:dyDescent="0.25">
      <c r="A8" t="s">
        <v>10</v>
      </c>
      <c r="B8" t="s">
        <v>4</v>
      </c>
      <c r="C8" t="s">
        <v>12</v>
      </c>
      <c r="D8" t="s">
        <v>14</v>
      </c>
      <c r="E8" s="1">
        <v>31.245537105449916</v>
      </c>
      <c r="F8" s="1">
        <f>(E8/150)*100</f>
        <v>20.830358070299944</v>
      </c>
      <c r="G8" s="1">
        <v>58.050675339999998</v>
      </c>
      <c r="H8" s="1">
        <f>(G8/150)*100</f>
        <v>38.700450226666668</v>
      </c>
      <c r="I8" s="1">
        <f t="shared" si="2"/>
        <v>59.530808296966612</v>
      </c>
      <c r="J8">
        <v>2021</v>
      </c>
    </row>
    <row r="9" spans="1:10" x14ac:dyDescent="0.25">
      <c r="A9" t="s">
        <v>10</v>
      </c>
      <c r="B9" t="s">
        <v>5</v>
      </c>
      <c r="C9" t="s">
        <v>12</v>
      </c>
      <c r="D9" t="s">
        <v>14</v>
      </c>
      <c r="E9" s="1">
        <v>23.497345302560788</v>
      </c>
      <c r="F9" s="1">
        <f t="shared" ref="F9:F13" si="3">(E9/150)*100</f>
        <v>15.664896868373859</v>
      </c>
      <c r="G9" s="1">
        <v>42.529626780000001</v>
      </c>
      <c r="H9" s="1">
        <f t="shared" ref="H9:H13" si="4">(G9/150)*100</f>
        <v>28.353084519999999</v>
      </c>
      <c r="I9" s="1">
        <f t="shared" si="2"/>
        <v>44.017981388373855</v>
      </c>
      <c r="J9">
        <v>2021</v>
      </c>
    </row>
    <row r="10" spans="1:10" x14ac:dyDescent="0.25">
      <c r="A10" t="s">
        <v>10</v>
      </c>
      <c r="B10" t="s">
        <v>6</v>
      </c>
      <c r="C10" t="s">
        <v>12</v>
      </c>
      <c r="D10" t="s">
        <v>14</v>
      </c>
      <c r="E10" s="1">
        <v>24.162327914988069</v>
      </c>
      <c r="F10" s="1">
        <f t="shared" si="3"/>
        <v>16.108218609992043</v>
      </c>
      <c r="G10" s="1">
        <v>49.350979819999999</v>
      </c>
      <c r="H10" s="1">
        <f t="shared" si="4"/>
        <v>32.900653213333328</v>
      </c>
      <c r="I10" s="1">
        <f t="shared" si="2"/>
        <v>49.008871823325372</v>
      </c>
      <c r="J10">
        <v>2021</v>
      </c>
    </row>
    <row r="11" spans="1:10" x14ac:dyDescent="0.25">
      <c r="A11" t="s">
        <v>11</v>
      </c>
      <c r="B11" t="s">
        <v>4</v>
      </c>
      <c r="C11" t="s">
        <v>12</v>
      </c>
      <c r="D11" t="s">
        <v>14</v>
      </c>
      <c r="E11" s="1">
        <v>34.027321344731192</v>
      </c>
      <c r="F11" s="1">
        <f t="shared" si="3"/>
        <v>22.68488089648746</v>
      </c>
      <c r="G11" s="1">
        <v>56.074809739999999</v>
      </c>
      <c r="H11" s="1">
        <f t="shared" si="4"/>
        <v>37.383206493333333</v>
      </c>
      <c r="I11" s="1">
        <f t="shared" si="2"/>
        <v>60.068087389820789</v>
      </c>
      <c r="J11">
        <v>2021</v>
      </c>
    </row>
    <row r="12" spans="1:10" x14ac:dyDescent="0.25">
      <c r="A12" t="s">
        <v>11</v>
      </c>
      <c r="B12" t="s">
        <v>5</v>
      </c>
      <c r="C12" t="s">
        <v>12</v>
      </c>
      <c r="D12" t="s">
        <v>14</v>
      </c>
      <c r="E12" s="1">
        <v>39.084725065291671</v>
      </c>
      <c r="F12" s="1">
        <f t="shared" si="3"/>
        <v>26.056483376861113</v>
      </c>
      <c r="G12" s="1">
        <v>50.638280809999998</v>
      </c>
      <c r="H12" s="1">
        <f t="shared" si="4"/>
        <v>33.758853873333337</v>
      </c>
      <c r="I12" s="1">
        <f t="shared" si="2"/>
        <v>59.815337250194446</v>
      </c>
      <c r="J12">
        <v>2021</v>
      </c>
    </row>
    <row r="13" spans="1:10" x14ac:dyDescent="0.25">
      <c r="A13" t="s">
        <v>11</v>
      </c>
      <c r="B13" t="s">
        <v>6</v>
      </c>
      <c r="C13" t="s">
        <v>12</v>
      </c>
      <c r="D13" t="s">
        <v>14</v>
      </c>
      <c r="E13" s="1">
        <v>39.485359128166913</v>
      </c>
      <c r="F13" s="1">
        <f t="shared" si="3"/>
        <v>26.323572752111275</v>
      </c>
      <c r="G13" s="1">
        <v>47.325111630000002</v>
      </c>
      <c r="H13" s="1">
        <f t="shared" si="4"/>
        <v>31.550074420000001</v>
      </c>
      <c r="I13" s="1">
        <f t="shared" si="2"/>
        <v>57.873647172111276</v>
      </c>
      <c r="J13">
        <v>2021</v>
      </c>
    </row>
    <row r="14" spans="1:10" x14ac:dyDescent="0.25">
      <c r="A14" t="s">
        <v>10</v>
      </c>
      <c r="B14" t="s">
        <v>7</v>
      </c>
      <c r="C14" t="s">
        <v>13</v>
      </c>
      <c r="D14" t="s">
        <v>14</v>
      </c>
      <c r="E14" s="1">
        <v>4.1152606310517248</v>
      </c>
      <c r="F14" s="1">
        <f t="shared" si="0"/>
        <v>13.717535436839082</v>
      </c>
      <c r="G14" s="1">
        <v>7.4747269950000002</v>
      </c>
      <c r="H14" s="1">
        <f t="shared" si="1"/>
        <v>24.915756650000002</v>
      </c>
      <c r="I14" s="1">
        <f t="shared" si="2"/>
        <v>38.633292086839084</v>
      </c>
      <c r="J14">
        <v>2022</v>
      </c>
    </row>
    <row r="15" spans="1:10" x14ac:dyDescent="0.25">
      <c r="A15" t="s">
        <v>10</v>
      </c>
      <c r="B15" t="s">
        <v>8</v>
      </c>
      <c r="C15" t="s">
        <v>13</v>
      </c>
      <c r="D15" t="s">
        <v>14</v>
      </c>
      <c r="E15" s="1">
        <v>6.7562215283812428</v>
      </c>
      <c r="F15" s="1">
        <f t="shared" si="0"/>
        <v>22.520738427937477</v>
      </c>
      <c r="G15" s="1">
        <v>9.7050746859999997</v>
      </c>
      <c r="H15" s="1">
        <f t="shared" si="1"/>
        <v>32.350248953333335</v>
      </c>
      <c r="I15" s="1">
        <f t="shared" si="2"/>
        <v>54.870987381270808</v>
      </c>
      <c r="J15">
        <v>2022</v>
      </c>
    </row>
    <row r="16" spans="1:10" x14ac:dyDescent="0.25">
      <c r="A16" t="s">
        <v>10</v>
      </c>
      <c r="B16" t="s">
        <v>9</v>
      </c>
      <c r="C16" t="s">
        <v>13</v>
      </c>
      <c r="D16" t="s">
        <v>14</v>
      </c>
      <c r="E16" s="1">
        <v>6.9321329626481267</v>
      </c>
      <c r="F16" s="1">
        <f t="shared" si="0"/>
        <v>23.107109875493755</v>
      </c>
      <c r="G16" s="1">
        <v>5.4396359680000002</v>
      </c>
      <c r="H16" s="1">
        <f t="shared" si="1"/>
        <v>18.132119893333336</v>
      </c>
      <c r="I16" s="1">
        <f t="shared" si="2"/>
        <v>41.239229768827087</v>
      </c>
      <c r="J16">
        <v>2022</v>
      </c>
    </row>
    <row r="17" spans="1:10" x14ac:dyDescent="0.25">
      <c r="A17" t="s">
        <v>11</v>
      </c>
      <c r="B17" t="s">
        <v>7</v>
      </c>
      <c r="C17" t="s">
        <v>13</v>
      </c>
      <c r="D17" t="s">
        <v>14</v>
      </c>
      <c r="E17" s="1">
        <v>6.8500823547987588</v>
      </c>
      <c r="F17" s="1">
        <f t="shared" si="0"/>
        <v>22.833607849329198</v>
      </c>
      <c r="G17" s="1">
        <v>11.26563103</v>
      </c>
      <c r="H17" s="1">
        <f t="shared" si="1"/>
        <v>37.552103433333336</v>
      </c>
      <c r="I17" s="1">
        <f t="shared" si="2"/>
        <v>60.385711282662534</v>
      </c>
      <c r="J17">
        <v>2022</v>
      </c>
    </row>
    <row r="18" spans="1:10" x14ac:dyDescent="0.25">
      <c r="A18" t="s">
        <v>11</v>
      </c>
      <c r="B18" t="s">
        <v>8</v>
      </c>
      <c r="C18" t="s">
        <v>13</v>
      </c>
      <c r="D18" t="s">
        <v>14</v>
      </c>
      <c r="E18" s="1">
        <v>8.0325109054427379</v>
      </c>
      <c r="F18" s="1">
        <f t="shared" si="0"/>
        <v>26.775036351475794</v>
      </c>
      <c r="G18" s="1">
        <v>12.03229739</v>
      </c>
      <c r="H18" s="1">
        <f t="shared" si="1"/>
        <v>40.107657966666665</v>
      </c>
      <c r="I18" s="1">
        <f t="shared" si="2"/>
        <v>66.882694318142455</v>
      </c>
      <c r="J18">
        <v>2022</v>
      </c>
    </row>
    <row r="19" spans="1:10" x14ac:dyDescent="0.25">
      <c r="A19" t="s">
        <v>11</v>
      </c>
      <c r="B19" t="s">
        <v>9</v>
      </c>
      <c r="C19" t="s">
        <v>13</v>
      </c>
      <c r="D19" t="s">
        <v>14</v>
      </c>
      <c r="E19" s="1">
        <v>6.2108569229686763</v>
      </c>
      <c r="F19" s="1">
        <f t="shared" si="0"/>
        <v>20.702856409895588</v>
      </c>
      <c r="G19" s="1">
        <v>13.93754335</v>
      </c>
      <c r="H19" s="1">
        <f t="shared" si="1"/>
        <v>46.458477833333333</v>
      </c>
      <c r="I19" s="1">
        <f t="shared" si="2"/>
        <v>67.161334243228922</v>
      </c>
      <c r="J19">
        <v>2022</v>
      </c>
    </row>
    <row r="20" spans="1:10" x14ac:dyDescent="0.25">
      <c r="A20" t="s">
        <v>10</v>
      </c>
      <c r="B20" t="s">
        <v>7</v>
      </c>
      <c r="C20" t="s">
        <v>12</v>
      </c>
      <c r="D20" t="s">
        <v>14</v>
      </c>
      <c r="E20" s="1">
        <v>46.467123885556994</v>
      </c>
      <c r="F20" s="1">
        <f>(E20/150)*100</f>
        <v>30.978082590371329</v>
      </c>
      <c r="G20" s="1">
        <v>39.122188180000002</v>
      </c>
      <c r="H20" s="1">
        <f>(G20/150)*100</f>
        <v>26.081458786666666</v>
      </c>
      <c r="I20" s="1">
        <f t="shared" si="2"/>
        <v>57.059541377037995</v>
      </c>
      <c r="J20">
        <v>2022</v>
      </c>
    </row>
    <row r="21" spans="1:10" x14ac:dyDescent="0.25">
      <c r="A21" t="s">
        <v>10</v>
      </c>
      <c r="B21" t="s">
        <v>8</v>
      </c>
      <c r="C21" t="s">
        <v>12</v>
      </c>
      <c r="D21" t="s">
        <v>14</v>
      </c>
      <c r="E21" s="1">
        <v>39.663833286997992</v>
      </c>
      <c r="F21" s="1">
        <f t="shared" ref="F21:F25" si="5">(E21/150)*100</f>
        <v>26.44255552466533</v>
      </c>
      <c r="G21" s="1">
        <v>33.569869429999997</v>
      </c>
      <c r="H21" s="1">
        <f t="shared" ref="H21:H25" si="6">(G21/150)*100</f>
        <v>22.379912953333331</v>
      </c>
      <c r="I21" s="1">
        <f t="shared" si="2"/>
        <v>48.822468477998662</v>
      </c>
      <c r="J21">
        <v>2022</v>
      </c>
    </row>
    <row r="22" spans="1:10" x14ac:dyDescent="0.25">
      <c r="A22" t="s">
        <v>10</v>
      </c>
      <c r="B22" t="s">
        <v>9</v>
      </c>
      <c r="C22" t="s">
        <v>12</v>
      </c>
      <c r="D22" t="s">
        <v>14</v>
      </c>
      <c r="E22" s="1">
        <v>33.617028862237568</v>
      </c>
      <c r="F22" s="1">
        <f t="shared" si="5"/>
        <v>22.411352574825045</v>
      </c>
      <c r="G22" s="1">
        <v>38.077844089999999</v>
      </c>
      <c r="H22" s="1">
        <f t="shared" si="6"/>
        <v>25.385229393333329</v>
      </c>
      <c r="I22" s="1">
        <f t="shared" si="2"/>
        <v>47.796581968158378</v>
      </c>
      <c r="J22">
        <v>2022</v>
      </c>
    </row>
    <row r="23" spans="1:10" x14ac:dyDescent="0.25">
      <c r="A23" t="s">
        <v>11</v>
      </c>
      <c r="B23" t="s">
        <v>7</v>
      </c>
      <c r="C23" t="s">
        <v>12</v>
      </c>
      <c r="D23" t="s">
        <v>14</v>
      </c>
      <c r="E23" s="1">
        <v>24.663502175031532</v>
      </c>
      <c r="F23" s="1">
        <f t="shared" si="5"/>
        <v>16.442334783354354</v>
      </c>
      <c r="G23" s="1">
        <v>41.007436480000003</v>
      </c>
      <c r="H23" s="1">
        <f t="shared" si="6"/>
        <v>27.338290986666671</v>
      </c>
      <c r="I23" s="1">
        <f t="shared" si="2"/>
        <v>43.780625770021025</v>
      </c>
      <c r="J23">
        <v>2022</v>
      </c>
    </row>
    <row r="24" spans="1:10" x14ac:dyDescent="0.25">
      <c r="A24" t="s">
        <v>11</v>
      </c>
      <c r="B24" t="s">
        <v>8</v>
      </c>
      <c r="C24" t="s">
        <v>12</v>
      </c>
      <c r="D24" t="s">
        <v>14</v>
      </c>
      <c r="E24" s="1">
        <v>44.80674619340806</v>
      </c>
      <c r="F24" s="1">
        <f t="shared" si="5"/>
        <v>29.871164128938705</v>
      </c>
      <c r="G24" s="1">
        <v>44.62649476</v>
      </c>
      <c r="H24" s="1">
        <f t="shared" si="6"/>
        <v>29.750996506666667</v>
      </c>
      <c r="I24" s="1">
        <f t="shared" si="2"/>
        <v>59.622160635605368</v>
      </c>
      <c r="J24">
        <v>2022</v>
      </c>
    </row>
    <row r="25" spans="1:10" x14ac:dyDescent="0.25">
      <c r="A25" t="s">
        <v>11</v>
      </c>
      <c r="B25" t="s">
        <v>9</v>
      </c>
      <c r="C25" t="s">
        <v>12</v>
      </c>
      <c r="D25" t="s">
        <v>14</v>
      </c>
      <c r="E25" s="1">
        <v>47.448292576189871</v>
      </c>
      <c r="F25" s="1">
        <f t="shared" si="5"/>
        <v>31.63219505079325</v>
      </c>
      <c r="G25" s="1">
        <v>36.288856840000001</v>
      </c>
      <c r="H25" s="1">
        <f t="shared" si="6"/>
        <v>24.192571226666669</v>
      </c>
      <c r="I25" s="1">
        <f t="shared" si="2"/>
        <v>55.824766277459915</v>
      </c>
      <c r="J25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Zhenglin</cp:lastModifiedBy>
  <dcterms:created xsi:type="dcterms:W3CDTF">2024-01-23T14:14:58Z</dcterms:created>
  <dcterms:modified xsi:type="dcterms:W3CDTF">2024-02-01T22:32:54Z</dcterms:modified>
</cp:coreProperties>
</file>