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UC Davis\School Work\Linquist Lab\Data\R stats\Agronomic paper\N uptake\N uptake calculations from SIF data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M74" i="1" l="1"/>
  <c r="M85" i="1"/>
  <c r="M84" i="1"/>
  <c r="M83" i="1"/>
  <c r="M82" i="1"/>
  <c r="M81" i="1"/>
  <c r="M80" i="1"/>
  <c r="M79" i="1"/>
  <c r="M78" i="1"/>
  <c r="M77" i="1"/>
  <c r="M76" i="1"/>
  <c r="M75" i="1"/>
  <c r="M27" i="1"/>
  <c r="M28" i="1"/>
  <c r="M29" i="1"/>
  <c r="M30" i="1"/>
  <c r="M31" i="1"/>
  <c r="M32" i="1"/>
  <c r="M33" i="1"/>
  <c r="M34" i="1"/>
  <c r="M35" i="1"/>
  <c r="M36" i="1"/>
  <c r="M37" i="1"/>
  <c r="M26" i="1"/>
</calcChain>
</file>

<file path=xl/sharedStrings.xml><?xml version="1.0" encoding="utf-8"?>
<sst xmlns="http://schemas.openxmlformats.org/spreadsheetml/2006/main" count="293" uniqueCount="106">
  <si>
    <t>SampleID</t>
  </si>
  <si>
    <t>Stage</t>
  </si>
  <si>
    <t>Year</t>
  </si>
  <si>
    <t>Topdress</t>
  </si>
  <si>
    <t>N_total_kgha</t>
  </si>
  <si>
    <t>403-PI</t>
  </si>
  <si>
    <t>PI</t>
  </si>
  <si>
    <t>0</t>
  </si>
  <si>
    <t>506-PI</t>
  </si>
  <si>
    <t>606-PI</t>
  </si>
  <si>
    <t>411-PI</t>
  </si>
  <si>
    <t>507-PI</t>
  </si>
  <si>
    <t>611-PI</t>
  </si>
  <si>
    <t>405-PI</t>
  </si>
  <si>
    <t>502-PI</t>
  </si>
  <si>
    <t>602-PI</t>
  </si>
  <si>
    <t>407-PI</t>
  </si>
  <si>
    <t>509-PI</t>
  </si>
  <si>
    <t>612-PI</t>
  </si>
  <si>
    <t>403-minus-H</t>
  </si>
  <si>
    <t>Heading</t>
  </si>
  <si>
    <t>506-minus-H</t>
  </si>
  <si>
    <t>606-minus-H</t>
  </si>
  <si>
    <t>411-minus-H</t>
  </si>
  <si>
    <t>507-minus-H</t>
  </si>
  <si>
    <t>611-minus-H</t>
  </si>
  <si>
    <t>405-minus-H</t>
  </si>
  <si>
    <t>502-minus-H</t>
  </si>
  <si>
    <t>602-minus-H</t>
  </si>
  <si>
    <t>407-minus-H</t>
  </si>
  <si>
    <t>509-minus-H</t>
  </si>
  <si>
    <t>612-minus-H</t>
  </si>
  <si>
    <t>403-minus-MS</t>
  </si>
  <si>
    <t>Maturity_Straw</t>
  </si>
  <si>
    <t>506-minus-MS</t>
  </si>
  <si>
    <t>606-minus-MS</t>
  </si>
  <si>
    <t>411-minus-MS</t>
  </si>
  <si>
    <t>507-minus-MS</t>
  </si>
  <si>
    <t>611-minus-MS</t>
  </si>
  <si>
    <t>405-minus-MS</t>
  </si>
  <si>
    <t>502-minus-MS</t>
  </si>
  <si>
    <t>602-minus-MS</t>
  </si>
  <si>
    <t>407-minus-MS</t>
  </si>
  <si>
    <t>509-minus-MS</t>
  </si>
  <si>
    <t>612-minus-MS</t>
  </si>
  <si>
    <t>403-minus-MG</t>
  </si>
  <si>
    <t>Maturiy_Grain</t>
  </si>
  <si>
    <t>506-minus-MG</t>
  </si>
  <si>
    <t>606-minus-MG</t>
  </si>
  <si>
    <t>411-minus-MG</t>
  </si>
  <si>
    <t>507-minus-MG</t>
  </si>
  <si>
    <t>611-minus-MG</t>
  </si>
  <si>
    <t>405-minus-MG</t>
  </si>
  <si>
    <t>502-minus-MG</t>
  </si>
  <si>
    <t>602-minus-MG</t>
  </si>
  <si>
    <t>407-minus-MG</t>
  </si>
  <si>
    <t>509-minus-MG</t>
  </si>
  <si>
    <t>612-minus-MG</t>
  </si>
  <si>
    <t>RES 104</t>
  </si>
  <si>
    <t>RES 201</t>
  </si>
  <si>
    <t>RES 304</t>
  </si>
  <si>
    <t>RES 112</t>
  </si>
  <si>
    <t>RES 212</t>
  </si>
  <si>
    <t>RES 310</t>
  </si>
  <si>
    <t>RES 105</t>
  </si>
  <si>
    <t>RES 205</t>
  </si>
  <si>
    <t>RES 301</t>
  </si>
  <si>
    <t>RES 109</t>
  </si>
  <si>
    <t>RES 210</t>
  </si>
  <si>
    <t>RES 309</t>
  </si>
  <si>
    <t>RES 104 minus Tray1</t>
  </si>
  <si>
    <t>RES 201 minus Tray1</t>
  </si>
  <si>
    <t>RES 304 minus Tray1</t>
  </si>
  <si>
    <t>RES 112 minus Tray1</t>
  </si>
  <si>
    <t>RES 212 minus Tray1</t>
  </si>
  <si>
    <t>RES 310 minus Tray1</t>
  </si>
  <si>
    <t>RES 105 minus Tray1</t>
  </si>
  <si>
    <t>RES 205 minus Tray1</t>
  </si>
  <si>
    <t>RES 301 minus Tray1</t>
  </si>
  <si>
    <t>RES 109 minus Tray1</t>
  </si>
  <si>
    <t>RES 210 minus Tray1</t>
  </si>
  <si>
    <t>RES 309 minus Tray1</t>
  </si>
  <si>
    <t>RES 104 minus Tray2</t>
  </si>
  <si>
    <t>RES 105 minus Tray2</t>
  </si>
  <si>
    <t>RES 109 minus Tray2</t>
  </si>
  <si>
    <t>RES 112 minus Tray2</t>
  </si>
  <si>
    <t>RES 201 minus Tray2</t>
  </si>
  <si>
    <t>RES 205 minus Tray2</t>
  </si>
  <si>
    <t>RES 210 minus Tray2</t>
  </si>
  <si>
    <t>RES 212 minus Tray2</t>
  </si>
  <si>
    <t>RES 301 minus Tray2</t>
  </si>
  <si>
    <t>RES 304 minus Tray2</t>
  </si>
  <si>
    <t>RES 309 minus Tray2</t>
  </si>
  <si>
    <t>RES 310 minus Tray2</t>
  </si>
  <si>
    <t>RES 104 minus Tray3</t>
  </si>
  <si>
    <t>RES 105 minus Tray3</t>
  </si>
  <si>
    <t>RES 109 minus Tray3</t>
  </si>
  <si>
    <t>RES 112 minus Tray3</t>
  </si>
  <si>
    <t>RES 201 minus Tray3</t>
  </si>
  <si>
    <t>RES 205 minus Tray3</t>
  </si>
  <si>
    <t>RES 210 minus Tray3</t>
  </si>
  <si>
    <t>RES 212 minus Tray3</t>
  </si>
  <si>
    <t>RES 301 minus Tray3</t>
  </si>
  <si>
    <t>RES 304 minus Tray3</t>
  </si>
  <si>
    <t>RES 309 minus Tray3</t>
  </si>
  <si>
    <t>RES 310 minus Tray3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</si>
</sst>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M74" sqref="M74:M85"/>
    </sheetView>
  </sheetViews>
  <sheetFormatPr defaultRowHeight="15" x14ac:dyDescent="0.25"/>
  <cols>
    <col min="2" max="2" width="14.71093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2022</v>
      </c>
      <c r="D2" t="s">
        <v>7</v>
      </c>
      <c r="E2">
        <v>37.786318373596899</v>
      </c>
    </row>
    <row r="3" spans="1:5" x14ac:dyDescent="0.25">
      <c r="A3" t="s">
        <v>8</v>
      </c>
      <c r="B3" t="s">
        <v>6</v>
      </c>
      <c r="C3">
        <v>2022</v>
      </c>
      <c r="D3" t="s">
        <v>7</v>
      </c>
      <c r="E3">
        <v>40.85226534217329</v>
      </c>
    </row>
    <row r="4" spans="1:5" x14ac:dyDescent="0.25">
      <c r="A4" t="s">
        <v>9</v>
      </c>
      <c r="B4" t="s">
        <v>6</v>
      </c>
      <c r="C4">
        <v>2022</v>
      </c>
      <c r="D4" t="s">
        <v>7</v>
      </c>
      <c r="E4">
        <v>63.314950706908718</v>
      </c>
    </row>
    <row r="5" spans="1:5" x14ac:dyDescent="0.25">
      <c r="A5" t="s">
        <v>10</v>
      </c>
      <c r="B5" t="s">
        <v>6</v>
      </c>
      <c r="C5">
        <v>2022</v>
      </c>
      <c r="D5" t="s">
        <v>7</v>
      </c>
      <c r="E5">
        <v>20.603223512616619</v>
      </c>
    </row>
    <row r="6" spans="1:5" x14ac:dyDescent="0.25">
      <c r="A6" t="s">
        <v>11</v>
      </c>
      <c r="B6" t="s">
        <v>6</v>
      </c>
      <c r="C6">
        <v>2022</v>
      </c>
      <c r="D6" t="s">
        <v>7</v>
      </c>
      <c r="E6">
        <v>28.92470761809799</v>
      </c>
    </row>
    <row r="7" spans="1:5" x14ac:dyDescent="0.25">
      <c r="A7" t="s">
        <v>12</v>
      </c>
      <c r="B7" t="s">
        <v>6</v>
      </c>
      <c r="C7">
        <v>2022</v>
      </c>
      <c r="D7" t="s">
        <v>7</v>
      </c>
      <c r="E7">
        <v>27.058449737642739</v>
      </c>
    </row>
    <row r="8" spans="1:5" x14ac:dyDescent="0.25">
      <c r="A8" t="s">
        <v>13</v>
      </c>
      <c r="B8" t="s">
        <v>6</v>
      </c>
      <c r="C8">
        <v>2022</v>
      </c>
      <c r="D8" t="s">
        <v>7</v>
      </c>
      <c r="E8">
        <v>143.94999304376239</v>
      </c>
    </row>
    <row r="9" spans="1:5" x14ac:dyDescent="0.25">
      <c r="A9" t="s">
        <v>14</v>
      </c>
      <c r="B9" t="s">
        <v>6</v>
      </c>
      <c r="C9">
        <v>2022</v>
      </c>
      <c r="D9" t="s">
        <v>7</v>
      </c>
      <c r="E9">
        <v>155.20273360306439</v>
      </c>
    </row>
    <row r="10" spans="1:5" x14ac:dyDescent="0.25">
      <c r="A10" t="s">
        <v>15</v>
      </c>
      <c r="B10" t="s">
        <v>6</v>
      </c>
      <c r="C10">
        <v>2022</v>
      </c>
      <c r="D10" t="s">
        <v>7</v>
      </c>
      <c r="E10">
        <v>154.9042789696409</v>
      </c>
    </row>
    <row r="11" spans="1:5" x14ac:dyDescent="0.25">
      <c r="A11" t="s">
        <v>16</v>
      </c>
      <c r="B11" t="s">
        <v>6</v>
      </c>
      <c r="C11">
        <v>2022</v>
      </c>
      <c r="D11" t="s">
        <v>7</v>
      </c>
      <c r="E11">
        <v>59.170600559342773</v>
      </c>
    </row>
    <row r="12" spans="1:5" x14ac:dyDescent="0.25">
      <c r="A12" t="s">
        <v>17</v>
      </c>
      <c r="B12" t="s">
        <v>6</v>
      </c>
      <c r="C12">
        <v>2022</v>
      </c>
      <c r="D12" t="s">
        <v>7</v>
      </c>
      <c r="E12">
        <v>132.20029532071291</v>
      </c>
    </row>
    <row r="13" spans="1:5" x14ac:dyDescent="0.25">
      <c r="A13" t="s">
        <v>18</v>
      </c>
      <c r="B13" t="s">
        <v>6</v>
      </c>
      <c r="C13">
        <v>2022</v>
      </c>
      <c r="D13" t="s">
        <v>7</v>
      </c>
      <c r="E13">
        <v>82.172422450633789</v>
      </c>
    </row>
    <row r="14" spans="1:5" x14ac:dyDescent="0.25">
      <c r="A14" t="s">
        <v>19</v>
      </c>
      <c r="B14" t="s">
        <v>20</v>
      </c>
      <c r="C14">
        <v>2022</v>
      </c>
      <c r="D14" t="s">
        <v>7</v>
      </c>
      <c r="E14">
        <v>94.078603089912249</v>
      </c>
    </row>
    <row r="15" spans="1:5" x14ac:dyDescent="0.25">
      <c r="A15" t="s">
        <v>21</v>
      </c>
      <c r="B15" t="s">
        <v>20</v>
      </c>
      <c r="C15">
        <v>2022</v>
      </c>
      <c r="D15" t="s">
        <v>7</v>
      </c>
      <c r="E15">
        <v>83.839889180577998</v>
      </c>
    </row>
    <row r="16" spans="1:5" x14ac:dyDescent="0.25">
      <c r="A16" t="s">
        <v>22</v>
      </c>
      <c r="B16" t="s">
        <v>20</v>
      </c>
      <c r="C16">
        <v>2022</v>
      </c>
      <c r="D16" t="s">
        <v>7</v>
      </c>
      <c r="E16">
        <v>113.31848897529019</v>
      </c>
    </row>
    <row r="17" spans="1:13" x14ac:dyDescent="0.25">
      <c r="A17" t="s">
        <v>23</v>
      </c>
      <c r="B17" t="s">
        <v>20</v>
      </c>
      <c r="C17">
        <v>2022</v>
      </c>
      <c r="D17" t="s">
        <v>7</v>
      </c>
      <c r="E17">
        <v>70.712255205989365</v>
      </c>
    </row>
    <row r="18" spans="1:13" x14ac:dyDescent="0.25">
      <c r="A18" t="s">
        <v>24</v>
      </c>
      <c r="B18" t="s">
        <v>20</v>
      </c>
      <c r="C18">
        <v>2022</v>
      </c>
      <c r="D18" t="s">
        <v>7</v>
      </c>
      <c r="E18">
        <v>84.333162252395582</v>
      </c>
    </row>
    <row r="19" spans="1:13" x14ac:dyDescent="0.25">
      <c r="A19" t="s">
        <v>25</v>
      </c>
      <c r="B19" t="s">
        <v>20</v>
      </c>
      <c r="C19">
        <v>2022</v>
      </c>
      <c r="D19" t="s">
        <v>7</v>
      </c>
      <c r="E19">
        <v>65.340409811441944</v>
      </c>
    </row>
    <row r="20" spans="1:13" x14ac:dyDescent="0.25">
      <c r="A20" t="s">
        <v>26</v>
      </c>
      <c r="B20" t="s">
        <v>20</v>
      </c>
      <c r="C20">
        <v>2022</v>
      </c>
      <c r="D20" t="s">
        <v>7</v>
      </c>
      <c r="E20">
        <v>226.4100044430871</v>
      </c>
    </row>
    <row r="21" spans="1:13" x14ac:dyDescent="0.25">
      <c r="A21" t="s">
        <v>27</v>
      </c>
      <c r="B21" t="s">
        <v>20</v>
      </c>
      <c r="C21">
        <v>2022</v>
      </c>
      <c r="D21" t="s">
        <v>7</v>
      </c>
      <c r="E21">
        <v>236.09853780397651</v>
      </c>
    </row>
    <row r="22" spans="1:13" x14ac:dyDescent="0.25">
      <c r="A22" t="s">
        <v>28</v>
      </c>
      <c r="B22" t="s">
        <v>20</v>
      </c>
      <c r="C22">
        <v>2022</v>
      </c>
      <c r="D22" t="s">
        <v>7</v>
      </c>
      <c r="E22">
        <v>257.55326771394022</v>
      </c>
    </row>
    <row r="23" spans="1:13" x14ac:dyDescent="0.25">
      <c r="A23" t="s">
        <v>29</v>
      </c>
      <c r="B23" t="s">
        <v>20</v>
      </c>
      <c r="C23">
        <v>2022</v>
      </c>
      <c r="D23" t="s">
        <v>7</v>
      </c>
      <c r="E23">
        <v>176.54419725541391</v>
      </c>
    </row>
    <row r="24" spans="1:13" x14ac:dyDescent="0.25">
      <c r="A24" t="s">
        <v>30</v>
      </c>
      <c r="B24" t="s">
        <v>20</v>
      </c>
      <c r="C24">
        <v>2022</v>
      </c>
      <c r="D24" t="s">
        <v>7</v>
      </c>
      <c r="E24">
        <v>205.25568177251489</v>
      </c>
    </row>
    <row r="25" spans="1:13" x14ac:dyDescent="0.25">
      <c r="A25" t="s">
        <v>31</v>
      </c>
      <c r="B25" t="s">
        <v>20</v>
      </c>
      <c r="C25">
        <v>2022</v>
      </c>
      <c r="D25" t="s">
        <v>7</v>
      </c>
      <c r="E25">
        <v>212.84986171611499</v>
      </c>
    </row>
    <row r="26" spans="1:13" x14ac:dyDescent="0.25">
      <c r="A26" t="s">
        <v>32</v>
      </c>
      <c r="B26" t="s">
        <v>33</v>
      </c>
      <c r="C26">
        <v>2022</v>
      </c>
      <c r="D26" t="s">
        <v>7</v>
      </c>
      <c r="E26">
        <v>31.172934470248251</v>
      </c>
      <c r="G26" t="s">
        <v>45</v>
      </c>
      <c r="H26" t="s">
        <v>46</v>
      </c>
      <c r="I26">
        <v>2022</v>
      </c>
      <c r="J26" t="s">
        <v>7</v>
      </c>
      <c r="K26">
        <v>57.303809575982207</v>
      </c>
      <c r="M26">
        <f>E26+K26</f>
        <v>88.476744046230465</v>
      </c>
    </row>
    <row r="27" spans="1:13" x14ac:dyDescent="0.25">
      <c r="A27" t="s">
        <v>34</v>
      </c>
      <c r="B27" t="s">
        <v>33</v>
      </c>
      <c r="C27">
        <v>2022</v>
      </c>
      <c r="D27" t="s">
        <v>7</v>
      </c>
      <c r="E27">
        <v>29.878464918350399</v>
      </c>
      <c r="G27" t="s">
        <v>47</v>
      </c>
      <c r="H27" t="s">
        <v>46</v>
      </c>
      <c r="I27">
        <v>2022</v>
      </c>
      <c r="J27" t="s">
        <v>7</v>
      </c>
      <c r="K27">
        <v>57.204427750568946</v>
      </c>
      <c r="M27">
        <f t="shared" ref="M27:M37" si="0">E27+K27</f>
        <v>87.082892668919342</v>
      </c>
    </row>
    <row r="28" spans="1:13" x14ac:dyDescent="0.25">
      <c r="A28" t="s">
        <v>35</v>
      </c>
      <c r="B28" t="s">
        <v>33</v>
      </c>
      <c r="C28">
        <v>2022</v>
      </c>
      <c r="D28" t="s">
        <v>7</v>
      </c>
      <c r="E28">
        <v>34.040135567290093</v>
      </c>
      <c r="G28" t="s">
        <v>48</v>
      </c>
      <c r="H28" t="s">
        <v>46</v>
      </c>
      <c r="I28">
        <v>2022</v>
      </c>
      <c r="J28" t="s">
        <v>7</v>
      </c>
      <c r="K28">
        <v>84.431073180901919</v>
      </c>
      <c r="M28">
        <f t="shared" si="0"/>
        <v>118.47120874819201</v>
      </c>
    </row>
    <row r="29" spans="1:13" x14ac:dyDescent="0.25">
      <c r="A29" t="s">
        <v>36</v>
      </c>
      <c r="B29" t="s">
        <v>33</v>
      </c>
      <c r="C29">
        <v>2022</v>
      </c>
      <c r="D29" t="s">
        <v>7</v>
      </c>
      <c r="E29">
        <v>16.779031536708011</v>
      </c>
      <c r="G29" t="s">
        <v>49</v>
      </c>
      <c r="H29" t="s">
        <v>46</v>
      </c>
      <c r="I29">
        <v>2022</v>
      </c>
      <c r="J29" t="s">
        <v>7</v>
      </c>
      <c r="K29">
        <v>27.99325522079258</v>
      </c>
      <c r="M29">
        <f t="shared" si="0"/>
        <v>44.772286757500595</v>
      </c>
    </row>
    <row r="30" spans="1:13" x14ac:dyDescent="0.25">
      <c r="A30" t="s">
        <v>37</v>
      </c>
      <c r="B30" t="s">
        <v>33</v>
      </c>
      <c r="C30">
        <v>2022</v>
      </c>
      <c r="D30" t="s">
        <v>7</v>
      </c>
      <c r="E30">
        <v>32.520996713171151</v>
      </c>
      <c r="G30" t="s">
        <v>50</v>
      </c>
      <c r="H30" t="s">
        <v>46</v>
      </c>
      <c r="I30">
        <v>2022</v>
      </c>
      <c r="J30" t="s">
        <v>7</v>
      </c>
      <c r="K30">
        <v>54.474535379211837</v>
      </c>
      <c r="M30">
        <f t="shared" si="0"/>
        <v>86.995532092382987</v>
      </c>
    </row>
    <row r="31" spans="1:13" x14ac:dyDescent="0.25">
      <c r="A31" t="s">
        <v>38</v>
      </c>
      <c r="B31" t="s">
        <v>33</v>
      </c>
      <c r="C31">
        <v>2022</v>
      </c>
      <c r="D31" t="s">
        <v>7</v>
      </c>
      <c r="E31">
        <v>22.20794889477704</v>
      </c>
      <c r="G31" t="s">
        <v>51</v>
      </c>
      <c r="H31" t="s">
        <v>46</v>
      </c>
      <c r="I31">
        <v>2022</v>
      </c>
      <c r="J31" t="s">
        <v>7</v>
      </c>
      <c r="K31">
        <v>45.15341520828693</v>
      </c>
      <c r="M31">
        <f t="shared" si="0"/>
        <v>67.361364103063977</v>
      </c>
    </row>
    <row r="32" spans="1:13" x14ac:dyDescent="0.25">
      <c r="A32" t="s">
        <v>39</v>
      </c>
      <c r="B32" t="s">
        <v>33</v>
      </c>
      <c r="C32">
        <v>2022</v>
      </c>
      <c r="D32" t="s">
        <v>7</v>
      </c>
      <c r="E32">
        <v>75.906178898708859</v>
      </c>
      <c r="G32" t="s">
        <v>52</v>
      </c>
      <c r="H32" t="s">
        <v>46</v>
      </c>
      <c r="I32">
        <v>2022</v>
      </c>
      <c r="J32" t="s">
        <v>7</v>
      </c>
      <c r="K32">
        <v>140.83372733742891</v>
      </c>
      <c r="M32">
        <f t="shared" si="0"/>
        <v>216.73990623613776</v>
      </c>
    </row>
    <row r="33" spans="1:13" x14ac:dyDescent="0.25">
      <c r="A33" t="s">
        <v>40</v>
      </c>
      <c r="B33" t="s">
        <v>33</v>
      </c>
      <c r="C33">
        <v>2022</v>
      </c>
      <c r="D33" t="s">
        <v>7</v>
      </c>
      <c r="E33">
        <v>70.267669214454102</v>
      </c>
      <c r="G33" t="s">
        <v>53</v>
      </c>
      <c r="H33" t="s">
        <v>46</v>
      </c>
      <c r="I33">
        <v>2022</v>
      </c>
      <c r="J33" t="s">
        <v>7</v>
      </c>
      <c r="K33">
        <v>133.27598388730451</v>
      </c>
      <c r="M33">
        <f t="shared" si="0"/>
        <v>203.54365310175859</v>
      </c>
    </row>
    <row r="34" spans="1:13" x14ac:dyDescent="0.25">
      <c r="A34" t="s">
        <v>41</v>
      </c>
      <c r="B34" t="s">
        <v>33</v>
      </c>
      <c r="C34">
        <v>2022</v>
      </c>
      <c r="D34" t="s">
        <v>7</v>
      </c>
      <c r="E34">
        <v>83.983928514754595</v>
      </c>
      <c r="G34" t="s">
        <v>54</v>
      </c>
      <c r="H34" t="s">
        <v>46</v>
      </c>
      <c r="I34">
        <v>2022</v>
      </c>
      <c r="J34" t="s">
        <v>7</v>
      </c>
      <c r="K34">
        <v>156.68789571158669</v>
      </c>
      <c r="M34">
        <f t="shared" si="0"/>
        <v>240.6718242263413</v>
      </c>
    </row>
    <row r="35" spans="1:13" x14ac:dyDescent="0.25">
      <c r="A35" t="s">
        <v>42</v>
      </c>
      <c r="B35" t="s">
        <v>33</v>
      </c>
      <c r="C35">
        <v>2022</v>
      </c>
      <c r="D35" t="s">
        <v>7</v>
      </c>
      <c r="E35">
        <v>55.547428728596692</v>
      </c>
      <c r="G35" t="s">
        <v>55</v>
      </c>
      <c r="H35" t="s">
        <v>46</v>
      </c>
      <c r="I35">
        <v>2022</v>
      </c>
      <c r="J35" t="s">
        <v>7</v>
      </c>
      <c r="K35">
        <v>93.274333351814221</v>
      </c>
      <c r="M35">
        <f t="shared" si="0"/>
        <v>148.82176208041091</v>
      </c>
    </row>
    <row r="36" spans="1:13" x14ac:dyDescent="0.25">
      <c r="A36" t="s">
        <v>43</v>
      </c>
      <c r="B36" t="s">
        <v>33</v>
      </c>
      <c r="C36">
        <v>2022</v>
      </c>
      <c r="D36" t="s">
        <v>7</v>
      </c>
      <c r="E36">
        <v>59.968979293690097</v>
      </c>
      <c r="G36" t="s">
        <v>56</v>
      </c>
      <c r="H36" t="s">
        <v>46</v>
      </c>
      <c r="I36">
        <v>2022</v>
      </c>
      <c r="J36" t="s">
        <v>7</v>
      </c>
      <c r="K36">
        <v>122.0426970065446</v>
      </c>
      <c r="M36">
        <f t="shared" si="0"/>
        <v>182.01167630023468</v>
      </c>
    </row>
    <row r="37" spans="1:13" x14ac:dyDescent="0.25">
      <c r="A37" t="s">
        <v>44</v>
      </c>
      <c r="B37" t="s">
        <v>33</v>
      </c>
      <c r="C37">
        <v>2022</v>
      </c>
      <c r="D37" t="s">
        <v>7</v>
      </c>
      <c r="E37">
        <v>68.579669759255424</v>
      </c>
      <c r="G37" t="s">
        <v>57</v>
      </c>
      <c r="H37" t="s">
        <v>46</v>
      </c>
      <c r="I37">
        <v>2022</v>
      </c>
      <c r="J37" t="s">
        <v>7</v>
      </c>
      <c r="K37">
        <v>130.06515184197889</v>
      </c>
      <c r="M37">
        <f t="shared" si="0"/>
        <v>198.6448216012343</v>
      </c>
    </row>
    <row r="50" spans="1:5" x14ac:dyDescent="0.25">
      <c r="A50" t="s">
        <v>58</v>
      </c>
      <c r="B50" t="s">
        <v>6</v>
      </c>
      <c r="C50">
        <v>2021</v>
      </c>
      <c r="D50" t="s">
        <v>7</v>
      </c>
      <c r="E50">
        <v>45.008352233412403</v>
      </c>
    </row>
    <row r="51" spans="1:5" x14ac:dyDescent="0.25">
      <c r="A51" t="s">
        <v>59</v>
      </c>
      <c r="B51" t="s">
        <v>6</v>
      </c>
      <c r="C51">
        <v>2021</v>
      </c>
      <c r="D51" t="s">
        <v>7</v>
      </c>
      <c r="E51">
        <v>54.121450719119807</v>
      </c>
    </row>
    <row r="52" spans="1:5" x14ac:dyDescent="0.25">
      <c r="A52" t="s">
        <v>60</v>
      </c>
      <c r="B52" t="s">
        <v>6</v>
      </c>
      <c r="C52">
        <v>2021</v>
      </c>
      <c r="D52" t="s">
        <v>7</v>
      </c>
      <c r="E52">
        <v>51.65465532876874</v>
      </c>
    </row>
    <row r="53" spans="1:5" x14ac:dyDescent="0.25">
      <c r="A53" t="s">
        <v>61</v>
      </c>
      <c r="B53" t="s">
        <v>6</v>
      </c>
      <c r="C53">
        <v>2021</v>
      </c>
      <c r="D53" t="s">
        <v>7</v>
      </c>
      <c r="E53">
        <v>35.771546281756592</v>
      </c>
    </row>
    <row r="54" spans="1:5" x14ac:dyDescent="0.25">
      <c r="A54" t="s">
        <v>62</v>
      </c>
      <c r="B54" t="s">
        <v>6</v>
      </c>
      <c r="C54">
        <v>2021</v>
      </c>
      <c r="D54" t="s">
        <v>7</v>
      </c>
      <c r="E54">
        <v>37.998282113136277</v>
      </c>
    </row>
    <row r="55" spans="1:5" x14ac:dyDescent="0.25">
      <c r="A55" t="s">
        <v>63</v>
      </c>
      <c r="B55" t="s">
        <v>6</v>
      </c>
      <c r="C55">
        <v>2021</v>
      </c>
      <c r="D55" t="s">
        <v>7</v>
      </c>
      <c r="E55">
        <v>32.073365157335147</v>
      </c>
    </row>
    <row r="56" spans="1:5" x14ac:dyDescent="0.25">
      <c r="A56" t="s">
        <v>64</v>
      </c>
      <c r="B56" t="s">
        <v>6</v>
      </c>
      <c r="C56">
        <v>2021</v>
      </c>
      <c r="D56" t="s">
        <v>7</v>
      </c>
      <c r="E56">
        <v>143.58426120609161</v>
      </c>
    </row>
    <row r="57" spans="1:5" x14ac:dyDescent="0.25">
      <c r="A57" t="s">
        <v>65</v>
      </c>
      <c r="B57" t="s">
        <v>6</v>
      </c>
      <c r="C57">
        <v>2021</v>
      </c>
      <c r="D57" t="s">
        <v>7</v>
      </c>
      <c r="E57">
        <v>156.39579987266461</v>
      </c>
    </row>
    <row r="58" spans="1:5" x14ac:dyDescent="0.25">
      <c r="A58" t="s">
        <v>66</v>
      </c>
      <c r="B58" t="s">
        <v>6</v>
      </c>
      <c r="C58">
        <v>2021</v>
      </c>
      <c r="D58" t="s">
        <v>7</v>
      </c>
      <c r="E58">
        <v>153.76724370549101</v>
      </c>
    </row>
    <row r="59" spans="1:5" x14ac:dyDescent="0.25">
      <c r="A59" t="s">
        <v>67</v>
      </c>
      <c r="B59" t="s">
        <v>6</v>
      </c>
      <c r="C59">
        <v>2021</v>
      </c>
      <c r="D59" t="s">
        <v>7</v>
      </c>
      <c r="E59">
        <v>154.92810319361101</v>
      </c>
    </row>
    <row r="60" spans="1:5" x14ac:dyDescent="0.25">
      <c r="A60" t="s">
        <v>68</v>
      </c>
      <c r="B60" t="s">
        <v>6</v>
      </c>
      <c r="C60">
        <v>2021</v>
      </c>
      <c r="D60" t="s">
        <v>7</v>
      </c>
      <c r="E60">
        <v>130.15977358090311</v>
      </c>
    </row>
    <row r="61" spans="1:5" x14ac:dyDescent="0.25">
      <c r="A61" t="s">
        <v>69</v>
      </c>
      <c r="B61" t="s">
        <v>6</v>
      </c>
      <c r="C61">
        <v>2021</v>
      </c>
      <c r="D61" t="s">
        <v>7</v>
      </c>
      <c r="E61">
        <v>141.82174429828669</v>
      </c>
    </row>
    <row r="62" spans="1:5" x14ac:dyDescent="0.25">
      <c r="A62" t="s">
        <v>70</v>
      </c>
      <c r="B62" t="s">
        <v>20</v>
      </c>
      <c r="C62">
        <v>2021</v>
      </c>
      <c r="D62" t="s">
        <v>7</v>
      </c>
      <c r="E62">
        <v>71.262766141559482</v>
      </c>
    </row>
    <row r="63" spans="1:5" x14ac:dyDescent="0.25">
      <c r="A63" t="s">
        <v>71</v>
      </c>
      <c r="B63" t="s">
        <v>20</v>
      </c>
      <c r="C63">
        <v>2021</v>
      </c>
      <c r="D63" t="s">
        <v>7</v>
      </c>
      <c r="E63">
        <v>66.495876723292099</v>
      </c>
    </row>
    <row r="64" spans="1:5" x14ac:dyDescent="0.25">
      <c r="A64" t="s">
        <v>72</v>
      </c>
      <c r="B64" t="s">
        <v>20</v>
      </c>
      <c r="C64">
        <v>2021</v>
      </c>
      <c r="D64" t="s">
        <v>7</v>
      </c>
      <c r="E64">
        <v>69.119432144836694</v>
      </c>
    </row>
    <row r="65" spans="1:13" x14ac:dyDescent="0.25">
      <c r="A65" t="s">
        <v>73</v>
      </c>
      <c r="B65" t="s">
        <v>20</v>
      </c>
      <c r="C65">
        <v>2021</v>
      </c>
      <c r="D65" t="s">
        <v>7</v>
      </c>
      <c r="E65">
        <v>53.033126709918207</v>
      </c>
    </row>
    <row r="66" spans="1:13" x14ac:dyDescent="0.25">
      <c r="A66" t="s">
        <v>74</v>
      </c>
      <c r="B66" t="s">
        <v>20</v>
      </c>
      <c r="C66">
        <v>2021</v>
      </c>
      <c r="D66" t="s">
        <v>7</v>
      </c>
      <c r="E66">
        <v>53.889405135114131</v>
      </c>
    </row>
    <row r="67" spans="1:13" x14ac:dyDescent="0.25">
      <c r="A67" t="s">
        <v>75</v>
      </c>
      <c r="B67" t="s">
        <v>20</v>
      </c>
      <c r="C67">
        <v>2021</v>
      </c>
      <c r="D67" t="s">
        <v>7</v>
      </c>
      <c r="E67">
        <v>56.161612423190853</v>
      </c>
    </row>
    <row r="68" spans="1:13" x14ac:dyDescent="0.25">
      <c r="A68" t="s">
        <v>76</v>
      </c>
      <c r="B68" t="s">
        <v>20</v>
      </c>
      <c r="C68">
        <v>2021</v>
      </c>
      <c r="D68" t="s">
        <v>7</v>
      </c>
      <c r="E68">
        <v>202.00190558326909</v>
      </c>
    </row>
    <row r="69" spans="1:13" x14ac:dyDescent="0.25">
      <c r="A69" t="s">
        <v>77</v>
      </c>
      <c r="B69" t="s">
        <v>20</v>
      </c>
      <c r="C69">
        <v>2021</v>
      </c>
      <c r="D69" t="s">
        <v>7</v>
      </c>
      <c r="E69">
        <v>198.9027258410313</v>
      </c>
    </row>
    <row r="70" spans="1:13" x14ac:dyDescent="0.25">
      <c r="A70" t="s">
        <v>78</v>
      </c>
      <c r="B70" t="s">
        <v>20</v>
      </c>
      <c r="C70">
        <v>2021</v>
      </c>
      <c r="D70" t="s">
        <v>7</v>
      </c>
      <c r="E70">
        <v>181.25770730179451</v>
      </c>
    </row>
    <row r="71" spans="1:13" x14ac:dyDescent="0.25">
      <c r="A71" t="s">
        <v>79</v>
      </c>
      <c r="B71" t="s">
        <v>20</v>
      </c>
      <c r="C71">
        <v>2021</v>
      </c>
      <c r="D71" t="s">
        <v>7</v>
      </c>
      <c r="E71">
        <v>183.72914273816539</v>
      </c>
    </row>
    <row r="72" spans="1:13" x14ac:dyDescent="0.25">
      <c r="A72" t="s">
        <v>80</v>
      </c>
      <c r="B72" t="s">
        <v>20</v>
      </c>
      <c r="C72">
        <v>2021</v>
      </c>
      <c r="D72" t="s">
        <v>7</v>
      </c>
      <c r="E72">
        <v>185.02325717530499</v>
      </c>
    </row>
    <row r="73" spans="1:13" x14ac:dyDescent="0.25">
      <c r="A73" t="s">
        <v>81</v>
      </c>
      <c r="B73" t="s">
        <v>20</v>
      </c>
      <c r="C73">
        <v>2021</v>
      </c>
      <c r="D73" t="s">
        <v>7</v>
      </c>
      <c r="E73">
        <v>159.3773414691282</v>
      </c>
    </row>
    <row r="74" spans="1:13" x14ac:dyDescent="0.25">
      <c r="A74" t="s">
        <v>82</v>
      </c>
      <c r="B74" t="s">
        <v>46</v>
      </c>
      <c r="C74">
        <v>2021</v>
      </c>
      <c r="D74" t="s">
        <v>7</v>
      </c>
      <c r="E74">
        <v>52.951031960100231</v>
      </c>
      <c r="G74" t="s">
        <v>94</v>
      </c>
      <c r="H74" t="s">
        <v>33</v>
      </c>
      <c r="I74">
        <v>2021</v>
      </c>
      <c r="J74" t="s">
        <v>7</v>
      </c>
      <c r="K74">
        <v>31.925830310681341</v>
      </c>
      <c r="M74">
        <f>E74+K74</f>
        <v>84.876862270781572</v>
      </c>
    </row>
    <row r="75" spans="1:13" x14ac:dyDescent="0.25">
      <c r="A75" t="s">
        <v>83</v>
      </c>
      <c r="B75" t="s">
        <v>46</v>
      </c>
      <c r="C75">
        <v>2021</v>
      </c>
      <c r="D75" t="s">
        <v>7</v>
      </c>
      <c r="E75">
        <v>162.9639905636194</v>
      </c>
      <c r="G75" t="s">
        <v>95</v>
      </c>
      <c r="H75" t="s">
        <v>33</v>
      </c>
      <c r="I75">
        <v>2021</v>
      </c>
      <c r="J75" t="s">
        <v>7</v>
      </c>
      <c r="K75">
        <v>81.465837109635729</v>
      </c>
      <c r="M75">
        <f t="shared" ref="M75:M85" si="1">E75+K75</f>
        <v>244.42982767325515</v>
      </c>
    </row>
    <row r="76" spans="1:13" x14ac:dyDescent="0.25">
      <c r="A76" t="s">
        <v>84</v>
      </c>
      <c r="B76" t="s">
        <v>46</v>
      </c>
      <c r="C76">
        <v>2021</v>
      </c>
      <c r="D76" t="s">
        <v>7</v>
      </c>
      <c r="E76">
        <v>141.21039809743249</v>
      </c>
      <c r="G76" t="s">
        <v>96</v>
      </c>
      <c r="H76" t="s">
        <v>33</v>
      </c>
      <c r="I76">
        <v>2021</v>
      </c>
      <c r="J76" t="s">
        <v>7</v>
      </c>
      <c r="K76">
        <v>56.110369596823517</v>
      </c>
      <c r="M76">
        <f t="shared" si="1"/>
        <v>197.32076769425601</v>
      </c>
    </row>
    <row r="77" spans="1:13" x14ac:dyDescent="0.25">
      <c r="A77" t="s">
        <v>85</v>
      </c>
      <c r="B77" t="s">
        <v>46</v>
      </c>
      <c r="C77">
        <v>2021</v>
      </c>
      <c r="D77" t="s">
        <v>7</v>
      </c>
      <c r="E77">
        <v>35.317384014996158</v>
      </c>
      <c r="G77" t="s">
        <v>97</v>
      </c>
      <c r="H77" t="s">
        <v>33</v>
      </c>
      <c r="I77">
        <v>2021</v>
      </c>
      <c r="J77" t="s">
        <v>7</v>
      </c>
      <c r="K77">
        <v>22.932580939714381</v>
      </c>
      <c r="M77">
        <f t="shared" si="1"/>
        <v>58.249964954710535</v>
      </c>
    </row>
    <row r="78" spans="1:13" x14ac:dyDescent="0.25">
      <c r="A78" t="s">
        <v>86</v>
      </c>
      <c r="B78" t="s">
        <v>46</v>
      </c>
      <c r="C78">
        <v>2021</v>
      </c>
      <c r="D78" t="s">
        <v>7</v>
      </c>
      <c r="E78">
        <v>55.070751035384681</v>
      </c>
      <c r="G78" t="s">
        <v>98</v>
      </c>
      <c r="H78" t="s">
        <v>33</v>
      </c>
      <c r="I78">
        <v>2021</v>
      </c>
      <c r="J78" t="s">
        <v>7</v>
      </c>
      <c r="K78">
        <v>26.804852592774079</v>
      </c>
      <c r="M78">
        <f t="shared" si="1"/>
        <v>81.875603628158757</v>
      </c>
    </row>
    <row r="79" spans="1:13" x14ac:dyDescent="0.25">
      <c r="A79" t="s">
        <v>87</v>
      </c>
      <c r="B79" t="s">
        <v>46</v>
      </c>
      <c r="C79">
        <v>2021</v>
      </c>
      <c r="D79" t="s">
        <v>7</v>
      </c>
      <c r="E79">
        <v>133.5379028992397</v>
      </c>
      <c r="G79" t="s">
        <v>99</v>
      </c>
      <c r="H79" t="s">
        <v>33</v>
      </c>
      <c r="I79">
        <v>2021</v>
      </c>
      <c r="J79" t="s">
        <v>7</v>
      </c>
      <c r="K79">
        <v>70.904485572254629</v>
      </c>
      <c r="M79">
        <f t="shared" si="1"/>
        <v>204.44238847149433</v>
      </c>
    </row>
    <row r="80" spans="1:13" x14ac:dyDescent="0.25">
      <c r="A80" t="s">
        <v>88</v>
      </c>
      <c r="B80" t="s">
        <v>46</v>
      </c>
      <c r="C80">
        <v>2021</v>
      </c>
      <c r="D80" t="s">
        <v>7</v>
      </c>
      <c r="E80">
        <v>132.91989206995569</v>
      </c>
      <c r="G80" t="s">
        <v>100</v>
      </c>
      <c r="H80" t="s">
        <v>33</v>
      </c>
      <c r="I80">
        <v>2021</v>
      </c>
      <c r="J80" t="s">
        <v>7</v>
      </c>
      <c r="K80">
        <v>70.729808026482985</v>
      </c>
      <c r="M80">
        <f t="shared" si="1"/>
        <v>203.64970009643866</v>
      </c>
    </row>
    <row r="81" spans="1:13" x14ac:dyDescent="0.25">
      <c r="A81" t="s">
        <v>89</v>
      </c>
      <c r="B81" t="s">
        <v>46</v>
      </c>
      <c r="C81">
        <v>2021</v>
      </c>
      <c r="D81" t="s">
        <v>7</v>
      </c>
      <c r="E81">
        <v>41.246142758963828</v>
      </c>
      <c r="G81" t="s">
        <v>101</v>
      </c>
      <c r="H81" t="s">
        <v>33</v>
      </c>
      <c r="I81">
        <v>2021</v>
      </c>
      <c r="J81" t="s">
        <v>7</v>
      </c>
      <c r="K81">
        <v>22.362583697059488</v>
      </c>
      <c r="M81">
        <f t="shared" si="1"/>
        <v>63.608726456023319</v>
      </c>
    </row>
    <row r="82" spans="1:13" x14ac:dyDescent="0.25">
      <c r="A82" t="s">
        <v>90</v>
      </c>
      <c r="B82" t="s">
        <v>46</v>
      </c>
      <c r="C82">
        <v>2021</v>
      </c>
      <c r="D82" t="s">
        <v>7</v>
      </c>
      <c r="E82">
        <v>140.41822991192959</v>
      </c>
      <c r="G82" t="s">
        <v>102</v>
      </c>
      <c r="H82" t="s">
        <v>33</v>
      </c>
      <c r="I82">
        <v>2021</v>
      </c>
      <c r="J82" t="s">
        <v>7</v>
      </c>
      <c r="K82">
        <v>60.188592623183048</v>
      </c>
      <c r="M82">
        <f t="shared" si="1"/>
        <v>200.60682253511263</v>
      </c>
    </row>
    <row r="83" spans="1:13" x14ac:dyDescent="0.25">
      <c r="A83" t="s">
        <v>91</v>
      </c>
      <c r="B83" t="s">
        <v>46</v>
      </c>
      <c r="C83">
        <v>2021</v>
      </c>
      <c r="D83" t="s">
        <v>7</v>
      </c>
      <c r="E83">
        <v>58.378442039060083</v>
      </c>
      <c r="G83" t="s">
        <v>103</v>
      </c>
      <c r="H83" t="s">
        <v>33</v>
      </c>
      <c r="I83">
        <v>2021</v>
      </c>
      <c r="J83" t="s">
        <v>7</v>
      </c>
      <c r="K83">
        <v>31.68248613395027</v>
      </c>
      <c r="M83">
        <f t="shared" si="1"/>
        <v>90.060928173010353</v>
      </c>
    </row>
    <row r="84" spans="1:13" x14ac:dyDescent="0.25">
      <c r="A84" t="s">
        <v>92</v>
      </c>
      <c r="B84" t="s">
        <v>46</v>
      </c>
      <c r="C84">
        <v>2021</v>
      </c>
      <c r="D84" t="s">
        <v>7</v>
      </c>
      <c r="E84">
        <v>118.8423470876843</v>
      </c>
      <c r="G84" t="s">
        <v>104</v>
      </c>
      <c r="H84" t="s">
        <v>33</v>
      </c>
      <c r="I84">
        <v>2021</v>
      </c>
      <c r="J84" t="s">
        <v>7</v>
      </c>
      <c r="K84">
        <v>48.220620748103748</v>
      </c>
      <c r="M84">
        <f t="shared" si="1"/>
        <v>167.06296783578804</v>
      </c>
    </row>
    <row r="85" spans="1:13" x14ac:dyDescent="0.25">
      <c r="A85" t="s">
        <v>93</v>
      </c>
      <c r="B85" t="s">
        <v>46</v>
      </c>
      <c r="C85">
        <v>2021</v>
      </c>
      <c r="D85" t="s">
        <v>7</v>
      </c>
      <c r="E85">
        <v>36.792966594294761</v>
      </c>
      <c r="G85" t="s">
        <v>105</v>
      </c>
      <c r="H85" t="s">
        <v>33</v>
      </c>
      <c r="I85">
        <v>2021</v>
      </c>
      <c r="J85" t="s">
        <v>7</v>
      </c>
      <c r="K85">
        <v>21.12993144806865</v>
      </c>
      <c r="M85">
        <f t="shared" si="1"/>
        <v>57.922898042363414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Zhenglin</cp:lastModifiedBy>
  <dcterms:created xsi:type="dcterms:W3CDTF">2024-10-10T22:53:37Z</dcterms:created>
  <dcterms:modified xsi:type="dcterms:W3CDTF">2024-10-10T22:57:45Z</dcterms:modified>
</cp:coreProperties>
</file>