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fjp_xiaoye999/Downloads/Patent/"/>
    </mc:Choice>
  </mc:AlternateContent>
  <xr:revisionPtr revIDLastSave="0" documentId="13_ncr:1_{9A81F984-2949-6A4C-9DE3-C8346B19857C}" xr6:coauthVersionLast="45" xr6:coauthVersionMax="46" xr10:uidLastSave="{00000000-0000-0000-0000-000000000000}"/>
  <bookViews>
    <workbookView xWindow="0" yWindow="460" windowWidth="25600" windowHeight="14120" xr2:uid="{00000000-000D-0000-FFFF-FFFF00000000}"/>
  </bookViews>
  <sheets>
    <sheet name="清单" sheetId="1" r:id="rId1"/>
    <sheet name="图片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L14" i="1" l="1"/>
  <c r="L13" i="1"/>
  <c r="L12" i="1"/>
  <c r="L11" i="1"/>
  <c r="L10" i="1"/>
  <c r="L9" i="1"/>
  <c r="L8" i="1"/>
  <c r="L7" i="1"/>
  <c r="L6" i="1"/>
  <c r="L5" i="1"/>
  <c r="L4" i="1"/>
  <c r="E14" i="1"/>
  <c r="E13" i="1"/>
  <c r="E12" i="1"/>
  <c r="E11" i="1"/>
  <c r="E6" i="1"/>
  <c r="E7" i="1"/>
  <c r="E8" i="1"/>
  <c r="E9" i="1"/>
  <c r="E10" i="1"/>
  <c r="E5" i="1"/>
  <c r="E4" i="1"/>
  <c r="E17" i="1" s="1"/>
  <c r="L17" i="1" l="1"/>
</calcChain>
</file>

<file path=xl/sharedStrings.xml><?xml version="1.0" encoding="utf-8"?>
<sst xmlns="http://schemas.openxmlformats.org/spreadsheetml/2006/main" count="62" uniqueCount="38">
  <si>
    <t>方式一：实体店购买</t>
    <phoneticPr fontId="1" type="noConversion"/>
  </si>
  <si>
    <t>茶话会采购清单</t>
    <phoneticPr fontId="1" type="noConversion"/>
  </si>
  <si>
    <t>种类</t>
    <phoneticPr fontId="1" type="noConversion"/>
  </si>
  <si>
    <t>预购</t>
    <phoneticPr fontId="1" type="noConversion"/>
  </si>
  <si>
    <t>数量</t>
    <phoneticPr fontId="1" type="noConversion"/>
  </si>
  <si>
    <t>价格（元）</t>
    <phoneticPr fontId="1" type="noConversion"/>
  </si>
  <si>
    <t>单价（元）</t>
    <phoneticPr fontId="1" type="noConversion"/>
  </si>
  <si>
    <t>百事可乐（2L）</t>
    <phoneticPr fontId="1" type="noConversion"/>
  </si>
  <si>
    <t>美汁源果粒橙（1.25L）</t>
    <phoneticPr fontId="1" type="noConversion"/>
  </si>
  <si>
    <t>营养快线（1.5L）</t>
    <phoneticPr fontId="1" type="noConversion"/>
  </si>
  <si>
    <t>妙洁纸杯270ml*50只装</t>
    <phoneticPr fontId="1" type="noConversion"/>
  </si>
  <si>
    <t>饮料类</t>
    <phoneticPr fontId="1" type="noConversion"/>
  </si>
  <si>
    <t>零食类</t>
    <phoneticPr fontId="1" type="noConversion"/>
  </si>
  <si>
    <t>洽洽香瓜子260g</t>
    <phoneticPr fontId="1" type="noConversion"/>
  </si>
  <si>
    <t>大白兔奶糖454g</t>
  </si>
  <si>
    <t>大白兔奶糖454g</t>
    <phoneticPr fontId="1" type="noConversion"/>
  </si>
  <si>
    <t>旺旺仙贝520g</t>
    <phoneticPr fontId="1" type="noConversion"/>
  </si>
  <si>
    <t>母子王卤蛋单个25g</t>
    <phoneticPr fontId="1" type="noConversion"/>
  </si>
  <si>
    <t>周义香菇豆干散称（单位：Kg）</t>
  </si>
  <si>
    <t>周义香菇豆干散称（单位：Kg）</t>
    <phoneticPr fontId="1" type="noConversion"/>
  </si>
  <si>
    <t>水果类</t>
    <phoneticPr fontId="1" type="noConversion"/>
  </si>
  <si>
    <t>总计：</t>
    <phoneticPr fontId="1" type="noConversion"/>
  </si>
  <si>
    <t>方式二：淘鲜达</t>
    <phoneticPr fontId="1" type="noConversion"/>
  </si>
  <si>
    <t>百事可乐（2.5L）</t>
    <phoneticPr fontId="1" type="noConversion"/>
  </si>
  <si>
    <t>可口可乐1.25L+果粒橙1.25L/组</t>
    <phoneticPr fontId="1" type="noConversion"/>
  </si>
  <si>
    <t>美丽雅合家欢纸杯248ml*50只</t>
    <phoneticPr fontId="1" type="noConversion"/>
  </si>
  <si>
    <t>洽洽香瓜子460g</t>
    <phoneticPr fontId="1" type="noConversion"/>
  </si>
  <si>
    <t>旺旺仙贝618g</t>
    <phoneticPr fontId="1" type="noConversion"/>
  </si>
  <si>
    <t>沙嗲味牛肉粒248g</t>
    <phoneticPr fontId="1" type="noConversion"/>
  </si>
  <si>
    <t>沙嗲味牛肉粒175g</t>
    <phoneticPr fontId="1" type="noConversion"/>
  </si>
  <si>
    <t>王子夹心饼干（巧克力味）120g</t>
    <phoneticPr fontId="1" type="noConversion"/>
  </si>
  <si>
    <t>香巴佬卤蛋单个30g</t>
    <phoneticPr fontId="1" type="noConversion"/>
  </si>
  <si>
    <t>万安茶干80g/袋</t>
    <phoneticPr fontId="1" type="noConversion"/>
  </si>
  <si>
    <t>美汁源果粒橙(1.25L)</t>
    <phoneticPr fontId="1" type="noConversion"/>
  </si>
  <si>
    <t>好丽友 派 34g*12枚/盒</t>
    <phoneticPr fontId="1" type="noConversion"/>
  </si>
  <si>
    <t>溜溜梅 128克/袋</t>
    <phoneticPr fontId="1" type="noConversion"/>
  </si>
  <si>
    <t>蜜桔（单位：Kg）</t>
    <phoneticPr fontId="1" type="noConversion"/>
  </si>
  <si>
    <t>香蕉（单位：Kg）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</si>
</sst>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5" fillId="3" borderId="0" xfId="0" applyFont="1" applyFill="1"/>
    <xf numFmtId="0" fontId="6" fillId="0" borderId="0" xfId="0" applyFont="1"/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0" fillId="0" borderId="0" xfId="0" applyFill="1"/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charset val="134"/>
        <scheme val="none"/>
      </font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charset val="134"/>
        <scheme val="none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72587</xdr:colOff>
      <xdr:row>0</xdr:row>
      <xdr:rowOff>545881</xdr:rowOff>
    </xdr:from>
    <xdr:to>
      <xdr:col>0</xdr:col>
      <xdr:colOff>1791331</xdr:colOff>
      <xdr:row>0</xdr:row>
      <xdr:rowOff>4269828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1CF59D7-0179-4809-A10E-FEB54B8DF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7" y="545881"/>
          <a:ext cx="1718744" cy="3723947"/>
        </a:xfrm>
        <a:prstGeom prst="rect">
          <a:avLst/>
        </a:prstGeom>
      </xdr:spPr>
    </xdr:pic>
    <xdr:clientData/>
  </xdr:twoCellAnchor>
  <xdr:twoCellAnchor editAs="oneCell">
    <xdr:from>
      <xdr:col>1</xdr:col>
      <xdr:colOff>68974</xdr:colOff>
      <xdr:row>0</xdr:row>
      <xdr:rowOff>552450</xdr:rowOff>
    </xdr:from>
    <xdr:to>
      <xdr:col>1</xdr:col>
      <xdr:colOff>1809851</xdr:colOff>
      <xdr:row>0</xdr:row>
      <xdr:rowOff>4324350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65121B0-3533-48A4-96EB-E07F124E0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5359" y="552450"/>
          <a:ext cx="1740877" cy="37719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0</xdr:row>
      <xdr:rowOff>552450</xdr:rowOff>
    </xdr:from>
    <xdr:to>
      <xdr:col>2</xdr:col>
      <xdr:colOff>1802423</xdr:colOff>
      <xdr:row>0</xdr:row>
      <xdr:rowOff>4333875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D5AF9F0-0305-4539-BD0F-D63FAE02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25" y="552450"/>
          <a:ext cx="1745273" cy="3781425"/>
        </a:xfrm>
        <a:prstGeom prst="rect">
          <a:avLst/>
        </a:prstGeom>
      </xdr:spPr>
    </xdr:pic>
    <xdr:clientData/>
  </xdr:twoCellAnchor>
  <xdr:twoCellAnchor editAs="oneCell">
    <xdr:from>
      <xdr:col>3</xdr:col>
      <xdr:colOff>70519</xdr:colOff>
      <xdr:row>1</xdr:row>
      <xdr:rowOff>555943</xdr:rowOff>
    </xdr:from>
    <xdr:to>
      <xdr:col>3</xdr:col>
      <xdr:colOff>1806600</xdr:colOff>
      <xdr:row>1</xdr:row>
      <xdr:rowOff>4240697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49B3F539-88F2-4290-8954-69CD6374C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867" y="4912595"/>
          <a:ext cx="1736081" cy="3684754"/>
        </a:xfrm>
        <a:prstGeom prst="rect">
          <a:avLst/>
        </a:prstGeom>
      </xdr:spPr>
    </xdr:pic>
    <xdr:clientData/>
  </xdr:twoCellAnchor>
  <xdr:twoCellAnchor editAs="oneCell">
    <xdr:from>
      <xdr:col>2</xdr:col>
      <xdr:colOff>66700</xdr:colOff>
      <xdr:row>1</xdr:row>
      <xdr:rowOff>559871</xdr:rowOff>
    </xdr:from>
    <xdr:to>
      <xdr:col>3</xdr:col>
      <xdr:colOff>7964</xdr:colOff>
      <xdr:row>1</xdr:row>
      <xdr:rowOff>4265544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2D571937-E0E3-4E5B-A716-B59350C81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6048" y="4916523"/>
          <a:ext cx="1780322" cy="3705673"/>
        </a:xfrm>
        <a:prstGeom prst="rect">
          <a:avLst/>
        </a:prstGeom>
      </xdr:spPr>
    </xdr:pic>
    <xdr:clientData/>
  </xdr:twoCellAnchor>
  <xdr:twoCellAnchor editAs="oneCell">
    <xdr:from>
      <xdr:col>1</xdr:col>
      <xdr:colOff>56374</xdr:colOff>
      <xdr:row>1</xdr:row>
      <xdr:rowOff>551968</xdr:rowOff>
    </xdr:from>
    <xdr:to>
      <xdr:col>1</xdr:col>
      <xdr:colOff>1797326</xdr:colOff>
      <xdr:row>1</xdr:row>
      <xdr:rowOff>4242897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C65995B7-65B4-4964-BE6C-793A8A520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983" y="4908620"/>
          <a:ext cx="1740952" cy="3690929"/>
        </a:xfrm>
        <a:prstGeom prst="rect">
          <a:avLst/>
        </a:prstGeom>
      </xdr:spPr>
    </xdr:pic>
    <xdr:clientData/>
  </xdr:twoCellAnchor>
  <xdr:twoCellAnchor editAs="oneCell">
    <xdr:from>
      <xdr:col>6</xdr:col>
      <xdr:colOff>49596</xdr:colOff>
      <xdr:row>0</xdr:row>
      <xdr:rowOff>550577</xdr:rowOff>
    </xdr:from>
    <xdr:to>
      <xdr:col>6</xdr:col>
      <xdr:colOff>1804095</xdr:colOff>
      <xdr:row>0</xdr:row>
      <xdr:rowOff>4273827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D5820FF-5436-40D2-ACA6-110054690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96" y="4907229"/>
          <a:ext cx="1754499" cy="3723250"/>
        </a:xfrm>
        <a:prstGeom prst="rect">
          <a:avLst/>
        </a:prstGeom>
      </xdr:spPr>
    </xdr:pic>
    <xdr:clientData/>
  </xdr:twoCellAnchor>
  <xdr:twoCellAnchor editAs="oneCell">
    <xdr:from>
      <xdr:col>5</xdr:col>
      <xdr:colOff>58507</xdr:colOff>
      <xdr:row>0</xdr:row>
      <xdr:rowOff>543255</xdr:rowOff>
    </xdr:from>
    <xdr:to>
      <xdr:col>5</xdr:col>
      <xdr:colOff>1821317</xdr:colOff>
      <xdr:row>0</xdr:row>
      <xdr:rowOff>4245865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3C8F325-073C-462E-86CB-63DA1FBFF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8159" y="543255"/>
          <a:ext cx="1762810" cy="3702610"/>
        </a:xfrm>
        <a:prstGeom prst="rect">
          <a:avLst/>
        </a:prstGeom>
      </xdr:spPr>
    </xdr:pic>
    <xdr:clientData/>
  </xdr:twoCellAnchor>
  <xdr:twoCellAnchor editAs="oneCell">
    <xdr:from>
      <xdr:col>4</xdr:col>
      <xdr:colOff>61480</xdr:colOff>
      <xdr:row>0</xdr:row>
      <xdr:rowOff>551805</xdr:rowOff>
    </xdr:from>
    <xdr:to>
      <xdr:col>4</xdr:col>
      <xdr:colOff>1821470</xdr:colOff>
      <xdr:row>0</xdr:row>
      <xdr:rowOff>4302672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4A314D2F-CEFC-4F7D-A8A8-02A19C2B3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221" y="551805"/>
          <a:ext cx="1759990" cy="3750867"/>
        </a:xfrm>
        <a:prstGeom prst="rect">
          <a:avLst/>
        </a:prstGeom>
      </xdr:spPr>
    </xdr:pic>
    <xdr:clientData/>
  </xdr:twoCellAnchor>
  <xdr:twoCellAnchor editAs="oneCell">
    <xdr:from>
      <xdr:col>3</xdr:col>
      <xdr:colOff>58655</xdr:colOff>
      <xdr:row>0</xdr:row>
      <xdr:rowOff>553254</xdr:rowOff>
    </xdr:from>
    <xdr:to>
      <xdr:col>3</xdr:col>
      <xdr:colOff>1865117</xdr:colOff>
      <xdr:row>0</xdr:row>
      <xdr:rowOff>4309241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50234D4-E890-420D-ADD0-3D5568FFC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1396" y="553254"/>
          <a:ext cx="1806462" cy="3755987"/>
        </a:xfrm>
        <a:prstGeom prst="rect">
          <a:avLst/>
        </a:prstGeom>
      </xdr:spPr>
    </xdr:pic>
    <xdr:clientData/>
  </xdr:twoCellAnchor>
  <xdr:twoCellAnchor editAs="oneCell">
    <xdr:from>
      <xdr:col>0</xdr:col>
      <xdr:colOff>65846</xdr:colOff>
      <xdr:row>1</xdr:row>
      <xdr:rowOff>544287</xdr:rowOff>
    </xdr:from>
    <xdr:to>
      <xdr:col>0</xdr:col>
      <xdr:colOff>1800876</xdr:colOff>
      <xdr:row>1</xdr:row>
      <xdr:rowOff>4265545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5CDC7556-FD5C-4E65-983E-1D80AC02A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2868" y="4900939"/>
          <a:ext cx="1735030" cy="3721258"/>
        </a:xfrm>
        <a:prstGeom prst="rect">
          <a:avLst/>
        </a:prstGeom>
      </xdr:spPr>
    </xdr:pic>
    <xdr:clientData/>
  </xdr:twoCellAnchor>
  <xdr:twoCellAnchor editAs="oneCell">
    <xdr:from>
      <xdr:col>4</xdr:col>
      <xdr:colOff>80596</xdr:colOff>
      <xdr:row>1</xdr:row>
      <xdr:rowOff>549520</xdr:rowOff>
    </xdr:from>
    <xdr:to>
      <xdr:col>4</xdr:col>
      <xdr:colOff>1798301</xdr:colOff>
      <xdr:row>1</xdr:row>
      <xdr:rowOff>4156364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A1F23467-49AF-4F2B-8118-FC85D1E24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4732" y="4896384"/>
          <a:ext cx="1717705" cy="3606844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2</xdr:row>
      <xdr:rowOff>993323</xdr:rowOff>
    </xdr:from>
    <xdr:to>
      <xdr:col>0</xdr:col>
      <xdr:colOff>1799172</xdr:colOff>
      <xdr:row>2</xdr:row>
      <xdr:rowOff>3211287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BB14045B-6FF0-4531-BC82-28D6CEBBF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9629323"/>
          <a:ext cx="1690314" cy="2217964"/>
        </a:xfrm>
        <a:prstGeom prst="rect">
          <a:avLst/>
        </a:prstGeom>
      </xdr:spPr>
    </xdr:pic>
    <xdr:clientData/>
  </xdr:twoCellAnchor>
  <xdr:twoCellAnchor editAs="oneCell">
    <xdr:from>
      <xdr:col>5</xdr:col>
      <xdr:colOff>73556</xdr:colOff>
      <xdr:row>1</xdr:row>
      <xdr:rowOff>552824</xdr:rowOff>
    </xdr:from>
    <xdr:to>
      <xdr:col>5</xdr:col>
      <xdr:colOff>1852706</xdr:colOff>
      <xdr:row>1</xdr:row>
      <xdr:rowOff>4181041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0B918B1-AB46-3E46-A9E2-152F89E9C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81909" y="4900706"/>
          <a:ext cx="1779150" cy="3628217"/>
        </a:xfrm>
        <a:prstGeom prst="rect">
          <a:avLst/>
        </a:prstGeom>
      </xdr:spPr>
    </xdr:pic>
    <xdr:clientData/>
  </xdr:twoCellAnchor>
  <xdr:twoCellAnchor editAs="oneCell">
    <xdr:from>
      <xdr:col>6</xdr:col>
      <xdr:colOff>47123</xdr:colOff>
      <xdr:row>1</xdr:row>
      <xdr:rowOff>537883</xdr:rowOff>
    </xdr:from>
    <xdr:to>
      <xdr:col>6</xdr:col>
      <xdr:colOff>1792940</xdr:colOff>
      <xdr:row>1</xdr:row>
      <xdr:rowOff>4255746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A1050D4-C90D-D740-A0AF-AB39C30B0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238064" y="4885765"/>
          <a:ext cx="1745817" cy="37178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5D990-142C-4E48-A64B-8018716A8599}" name="表2" displayName="表2" ref="A3:E17" totalsRowShown="0" headerRowDxfId="13" dataDxfId="12">
  <autoFilter ref="A3:E17" xr:uid="{F78D98DC-1776-4F72-8E97-41D1E4DB5B1E}"/>
  <tableColumns count="5">
    <tableColumn id="1" xr3:uid="{BF686A41-D7C8-4A63-AEBA-EEFF25C8ADB1}" name="种类" dataDxfId="11"/>
    <tableColumn id="2" xr3:uid="{2CD386AD-4BFB-4974-ACA2-E23FE7E0AC8C}" name="预购" dataDxfId="10"/>
    <tableColumn id="3" xr3:uid="{2CD5B400-D5DF-4FB0-96BB-1E491903F00D}" name="单价（元）" dataDxfId="9"/>
    <tableColumn id="4" xr3:uid="{937A306E-35E8-426D-8D0C-926D4F20D74F}" name="数量" dataDxfId="8"/>
    <tableColumn id="5" xr3:uid="{15593422-59DF-48E7-A631-2C5EC2B1E65A}" name="价格（元）" dataDxfId="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0CA578-CE45-4E09-992A-DD6D56558163}" name="表3" displayName="表3" ref="H3:L17" totalsRowShown="0" headerRowDxfId="6" dataDxfId="5">
  <autoFilter ref="H3:L17" xr:uid="{8E41DAEF-47B3-499D-B3D9-2415D2872DE1}"/>
  <tableColumns count="5">
    <tableColumn id="1" xr3:uid="{5550D447-AB57-4EDD-930A-30E535457EBC}" name="种类" dataDxfId="4"/>
    <tableColumn id="2" xr3:uid="{21280EC3-FEA3-4333-B468-80EB3AEBA809}" name="预购" dataDxfId="3"/>
    <tableColumn id="3" xr3:uid="{BCD8FF68-11CF-48DD-8B6B-A8A5CD77EA03}" name="单价（元）" dataDxfId="2"/>
    <tableColumn id="4" xr3:uid="{63475D9B-A534-432A-A595-1655B2510A8D}" name="数量" dataDxfId="1"/>
    <tableColumn id="5" xr3:uid="{D6D4354E-2C1C-4AE4-B4CD-BBBF90747503}" name="价格（元）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G24" sqref="G24"/>
    </sheetView>
  </sheetViews>
  <sheetFormatPr baseColWidth="10" defaultColWidth="8.83203125" defaultRowHeight="15"/>
  <cols>
    <col min="1" max="1" width="9" customWidth="1"/>
    <col min="2" max="2" width="30.33203125" customWidth="1"/>
    <col min="3" max="3" width="12.1640625" customWidth="1"/>
    <col min="5" max="5" width="12.1640625" customWidth="1"/>
    <col min="9" max="9" width="29.5" customWidth="1"/>
    <col min="10" max="10" width="12.1640625" customWidth="1"/>
    <col min="12" max="12" width="12.1640625" customWidth="1"/>
  </cols>
  <sheetData>
    <row r="1" spans="1:12" ht="24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8">
      <c r="A2" s="4" t="s">
        <v>0</v>
      </c>
      <c r="B2" s="1"/>
      <c r="C2" s="1"/>
      <c r="D2" s="1"/>
      <c r="E2" s="1"/>
      <c r="F2" s="1"/>
      <c r="G2" s="1"/>
      <c r="H2" s="4" t="s">
        <v>22</v>
      </c>
      <c r="I2" s="1"/>
      <c r="J2" s="1"/>
      <c r="K2" s="1"/>
      <c r="L2" s="1"/>
    </row>
    <row r="3" spans="1:12">
      <c r="A3" s="3" t="s">
        <v>2</v>
      </c>
      <c r="B3" s="3" t="s">
        <v>3</v>
      </c>
      <c r="C3" s="3" t="s">
        <v>6</v>
      </c>
      <c r="D3" s="3" t="s">
        <v>4</v>
      </c>
      <c r="E3" s="3" t="s">
        <v>5</v>
      </c>
      <c r="F3" s="1"/>
      <c r="G3" s="1"/>
      <c r="H3" s="3" t="s">
        <v>2</v>
      </c>
      <c r="I3" s="3" t="s">
        <v>3</v>
      </c>
      <c r="J3" s="3" t="s">
        <v>6</v>
      </c>
      <c r="K3" s="3" t="s">
        <v>4</v>
      </c>
      <c r="L3" s="3" t="s">
        <v>5</v>
      </c>
    </row>
    <row r="4" spans="1:12">
      <c r="A4" s="1" t="s">
        <v>11</v>
      </c>
      <c r="B4" s="7" t="s">
        <v>7</v>
      </c>
      <c r="C4" s="1">
        <v>6.8</v>
      </c>
      <c r="D4" s="1">
        <v>1</v>
      </c>
      <c r="E4" s="1">
        <f>C4*D4</f>
        <v>6.8</v>
      </c>
      <c r="F4" s="1"/>
      <c r="G4" s="1"/>
      <c r="H4" s="1" t="s">
        <v>11</v>
      </c>
      <c r="I4" s="1" t="s">
        <v>23</v>
      </c>
      <c r="J4" s="1">
        <v>6.2</v>
      </c>
      <c r="K4" s="1">
        <v>1</v>
      </c>
      <c r="L4" s="1">
        <f>J4*K4</f>
        <v>6.2</v>
      </c>
    </row>
    <row r="5" spans="1:12">
      <c r="A5" s="1"/>
      <c r="B5" s="7" t="s">
        <v>8</v>
      </c>
      <c r="C5" s="1">
        <v>7.5</v>
      </c>
      <c r="D5" s="1">
        <v>1</v>
      </c>
      <c r="E5" s="1">
        <f>C5*D5</f>
        <v>7.5</v>
      </c>
      <c r="F5" s="1"/>
      <c r="G5" s="1"/>
      <c r="H5" s="1"/>
      <c r="I5" s="1" t="s">
        <v>8</v>
      </c>
      <c r="J5" s="1">
        <v>6.2</v>
      </c>
      <c r="K5" s="1">
        <v>1</v>
      </c>
      <c r="L5" s="1">
        <f>J5*K5</f>
        <v>6.2</v>
      </c>
    </row>
    <row r="6" spans="1:12">
      <c r="A6" s="1"/>
      <c r="B6" s="1" t="s">
        <v>9</v>
      </c>
      <c r="C6" s="1">
        <v>11.8</v>
      </c>
      <c r="D6" s="1">
        <v>1</v>
      </c>
      <c r="E6" s="1">
        <f t="shared" ref="E6:E16" si="0">C6*D6</f>
        <v>11.8</v>
      </c>
      <c r="F6" s="1"/>
      <c r="G6" s="1"/>
      <c r="H6" s="1"/>
      <c r="I6" s="1" t="s">
        <v>24</v>
      </c>
      <c r="J6" s="1">
        <v>10.4</v>
      </c>
      <c r="K6" s="1">
        <v>1</v>
      </c>
      <c r="L6" s="1">
        <f t="shared" ref="L6:L14" si="1">J6*K6</f>
        <v>10.4</v>
      </c>
    </row>
    <row r="7" spans="1:12">
      <c r="A7" s="1"/>
      <c r="B7" s="1" t="s">
        <v>10</v>
      </c>
      <c r="C7" s="1">
        <v>12.8</v>
      </c>
      <c r="D7" s="1">
        <v>1</v>
      </c>
      <c r="E7" s="1">
        <f t="shared" si="0"/>
        <v>12.8</v>
      </c>
      <c r="F7" s="1"/>
      <c r="G7" s="1"/>
      <c r="H7" s="1"/>
      <c r="I7" s="1" t="s">
        <v>25</v>
      </c>
      <c r="J7" s="1">
        <v>9.9</v>
      </c>
      <c r="K7" s="1">
        <v>1</v>
      </c>
      <c r="L7" s="1">
        <f t="shared" si="1"/>
        <v>9.9</v>
      </c>
    </row>
    <row r="8" spans="1:12">
      <c r="A8" s="1" t="s">
        <v>12</v>
      </c>
      <c r="B8" s="1" t="s">
        <v>13</v>
      </c>
      <c r="C8" s="1">
        <v>11</v>
      </c>
      <c r="D8" s="1">
        <v>3</v>
      </c>
      <c r="E8" s="1">
        <f t="shared" si="0"/>
        <v>33</v>
      </c>
      <c r="F8" s="1"/>
      <c r="G8" s="1"/>
      <c r="H8" s="1" t="s">
        <v>12</v>
      </c>
      <c r="I8" s="1" t="s">
        <v>26</v>
      </c>
      <c r="J8" s="1">
        <v>13.8</v>
      </c>
      <c r="K8" s="1">
        <v>2</v>
      </c>
      <c r="L8" s="1">
        <f t="shared" si="1"/>
        <v>27.6</v>
      </c>
    </row>
    <row r="9" spans="1:12">
      <c r="A9" s="1"/>
      <c r="B9" s="1" t="s">
        <v>15</v>
      </c>
      <c r="C9" s="1">
        <v>24.8</v>
      </c>
      <c r="D9" s="1">
        <v>1</v>
      </c>
      <c r="E9" s="1">
        <f t="shared" si="0"/>
        <v>24.8</v>
      </c>
      <c r="F9" s="1"/>
      <c r="G9" s="1"/>
      <c r="H9" s="1"/>
      <c r="I9" s="1" t="s">
        <v>15</v>
      </c>
      <c r="J9" s="1">
        <v>23.9</v>
      </c>
      <c r="K9" s="1">
        <v>1</v>
      </c>
      <c r="L9" s="1">
        <f t="shared" si="1"/>
        <v>23.9</v>
      </c>
    </row>
    <row r="10" spans="1:12">
      <c r="A10" s="1"/>
      <c r="B10" s="1" t="s">
        <v>16</v>
      </c>
      <c r="C10" s="1">
        <v>21.8</v>
      </c>
      <c r="D10" s="1">
        <v>1</v>
      </c>
      <c r="E10" s="1">
        <f t="shared" si="0"/>
        <v>21.8</v>
      </c>
      <c r="F10" s="1"/>
      <c r="G10" s="1"/>
      <c r="H10" s="1"/>
      <c r="I10" s="1" t="s">
        <v>27</v>
      </c>
      <c r="J10" s="1">
        <v>24.9</v>
      </c>
      <c r="K10" s="1">
        <v>1</v>
      </c>
      <c r="L10" s="1">
        <f t="shared" si="1"/>
        <v>24.9</v>
      </c>
    </row>
    <row r="11" spans="1:12">
      <c r="A11" s="1"/>
      <c r="B11" s="1" t="s">
        <v>28</v>
      </c>
      <c r="C11" s="1">
        <v>32.9</v>
      </c>
      <c r="D11" s="1">
        <v>2</v>
      </c>
      <c r="E11" s="1">
        <f t="shared" si="0"/>
        <v>65.8</v>
      </c>
      <c r="F11" s="1"/>
      <c r="G11" s="1"/>
      <c r="H11" s="1"/>
      <c r="I11" s="1" t="s">
        <v>29</v>
      </c>
      <c r="J11" s="1">
        <v>14.9</v>
      </c>
      <c r="K11" s="1">
        <v>4</v>
      </c>
      <c r="L11" s="1">
        <f t="shared" si="1"/>
        <v>59.6</v>
      </c>
    </row>
    <row r="12" spans="1:12">
      <c r="A12" s="1"/>
      <c r="B12" s="1" t="s">
        <v>30</v>
      </c>
      <c r="C12" s="1">
        <v>5.9</v>
      </c>
      <c r="D12" s="1">
        <v>4</v>
      </c>
      <c r="E12" s="1">
        <f t="shared" si="0"/>
        <v>23.6</v>
      </c>
      <c r="F12" s="1"/>
      <c r="G12" s="1"/>
      <c r="H12" s="1"/>
      <c r="I12" s="1" t="s">
        <v>30</v>
      </c>
      <c r="J12" s="1">
        <v>4.9000000000000004</v>
      </c>
      <c r="K12" s="1">
        <v>4</v>
      </c>
      <c r="L12" s="1">
        <f t="shared" si="1"/>
        <v>19.600000000000001</v>
      </c>
    </row>
    <row r="13" spans="1:12">
      <c r="A13" s="1"/>
      <c r="B13" s="1" t="s">
        <v>17</v>
      </c>
      <c r="C13" s="1">
        <v>1.5</v>
      </c>
      <c r="D13" s="1">
        <v>25</v>
      </c>
      <c r="E13" s="1">
        <f t="shared" si="0"/>
        <v>37.5</v>
      </c>
      <c r="F13" s="1"/>
      <c r="G13" s="1"/>
      <c r="H13" s="1"/>
      <c r="I13" s="1" t="s">
        <v>34</v>
      </c>
      <c r="J13" s="1">
        <v>17.899999999999999</v>
      </c>
      <c r="K13" s="1">
        <v>2</v>
      </c>
      <c r="L13" s="1">
        <f t="shared" si="1"/>
        <v>35.799999999999997</v>
      </c>
    </row>
    <row r="14" spans="1:12">
      <c r="A14" s="1"/>
      <c r="B14" s="1" t="s">
        <v>19</v>
      </c>
      <c r="C14" s="1">
        <v>35.6</v>
      </c>
      <c r="D14" s="1">
        <v>1.35</v>
      </c>
      <c r="E14" s="1">
        <f t="shared" si="0"/>
        <v>48.06</v>
      </c>
      <c r="F14" s="1"/>
      <c r="G14" s="1"/>
      <c r="H14" s="1"/>
      <c r="I14" s="1" t="s">
        <v>32</v>
      </c>
      <c r="J14" s="1">
        <v>2.9</v>
      </c>
      <c r="K14" s="1">
        <v>25</v>
      </c>
      <c r="L14" s="1">
        <f t="shared" si="1"/>
        <v>72.5</v>
      </c>
    </row>
    <row r="15" spans="1:12">
      <c r="A15" s="1" t="s">
        <v>20</v>
      </c>
      <c r="B15" s="1" t="s">
        <v>36</v>
      </c>
      <c r="C15" s="1">
        <v>13.6</v>
      </c>
      <c r="D15" s="1">
        <v>2</v>
      </c>
      <c r="E15" s="1">
        <f t="shared" si="0"/>
        <v>27.2</v>
      </c>
      <c r="F15" s="1"/>
      <c r="G15" s="1"/>
      <c r="H15" s="1" t="s">
        <v>20</v>
      </c>
      <c r="I15" s="1" t="s">
        <v>36</v>
      </c>
      <c r="J15" s="1"/>
      <c r="K15" s="1"/>
      <c r="L15" s="1"/>
    </row>
    <row r="16" spans="1:12">
      <c r="A16" s="1"/>
      <c r="B16" s="1" t="s">
        <v>37</v>
      </c>
      <c r="C16" s="1">
        <v>7.6</v>
      </c>
      <c r="D16" s="1">
        <v>3</v>
      </c>
      <c r="E16" s="1">
        <f t="shared" si="0"/>
        <v>22.799999999999997</v>
      </c>
      <c r="F16" s="1"/>
      <c r="G16" s="1"/>
      <c r="H16" s="1"/>
      <c r="I16" s="1" t="s">
        <v>37</v>
      </c>
      <c r="J16" s="1"/>
      <c r="K16" s="1"/>
      <c r="L16" s="1"/>
    </row>
    <row r="17" spans="1:12">
      <c r="A17" s="2" t="s">
        <v>21</v>
      </c>
      <c r="B17" s="1"/>
      <c r="C17" s="1"/>
      <c r="D17" s="1"/>
      <c r="E17" s="2">
        <f>SUM(E4:E16)</f>
        <v>343.46000000000004</v>
      </c>
      <c r="F17" s="1"/>
      <c r="G17" s="1"/>
      <c r="H17" s="2" t="s">
        <v>21</v>
      </c>
      <c r="I17" s="1"/>
      <c r="J17" s="1"/>
      <c r="K17" s="1"/>
      <c r="L17" s="2">
        <f>SUM(L4:L16)</f>
        <v>296.59999999999997</v>
      </c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3AC3-C91E-44CF-89F0-D2421A9E589F}">
  <dimension ref="A1:G3"/>
  <sheetViews>
    <sheetView zoomScale="85" zoomScaleNormal="85" workbookViewId="0">
      <selection activeCell="B3" sqref="B3"/>
    </sheetView>
  </sheetViews>
  <sheetFormatPr baseColWidth="10" defaultColWidth="8.83203125" defaultRowHeight="15"/>
  <cols>
    <col min="1" max="1" width="24.1640625" customWidth="1"/>
    <col min="2" max="2" width="24.5" customWidth="1"/>
    <col min="3" max="3" width="24.1640625" customWidth="1"/>
    <col min="4" max="4" width="25" customWidth="1"/>
    <col min="5" max="5" width="24.33203125" customWidth="1"/>
    <col min="6" max="6" width="24.6640625" customWidth="1"/>
    <col min="7" max="7" width="24" customWidth="1"/>
  </cols>
  <sheetData>
    <row r="1" spans="1:7" ht="342.75" customHeight="1">
      <c r="A1" s="5" t="s">
        <v>23</v>
      </c>
      <c r="B1" s="5" t="s">
        <v>33</v>
      </c>
      <c r="C1" s="6" t="s">
        <v>24</v>
      </c>
      <c r="D1" s="6" t="s">
        <v>25</v>
      </c>
      <c r="E1" s="5" t="s">
        <v>26</v>
      </c>
      <c r="F1" s="5" t="s">
        <v>14</v>
      </c>
      <c r="G1" s="5" t="s">
        <v>27</v>
      </c>
    </row>
    <row r="2" spans="1:7" ht="338.25" customHeight="1">
      <c r="A2" s="5" t="s">
        <v>29</v>
      </c>
      <c r="B2" s="6" t="s">
        <v>30</v>
      </c>
      <c r="C2" s="5" t="s">
        <v>31</v>
      </c>
      <c r="D2" s="5" t="s">
        <v>32</v>
      </c>
      <c r="E2" s="5" t="s">
        <v>9</v>
      </c>
      <c r="F2" s="6" t="s">
        <v>34</v>
      </c>
      <c r="G2" s="5" t="s">
        <v>35</v>
      </c>
    </row>
    <row r="3" spans="1:7" ht="258" customHeight="1">
      <c r="A3" s="6" t="s">
        <v>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清单</vt:lpstr>
      <vt:lpstr>图片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FJP_x</dc:creator>
  <cp:lastModifiedBy>Microsoft Office User</cp:lastModifiedBy>
  <dcterms:created xsi:type="dcterms:W3CDTF">2015-06-05T18:19:34Z</dcterms:created>
  <dcterms:modified xsi:type="dcterms:W3CDTF">2021-01-14T23:55:57Z</dcterms:modified>
</cp:coreProperties>
</file>