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engyuan/Documents/Career/Skills/Statistics/modeling/nCoV2019/KoreaCDC/"/>
    </mc:Choice>
  </mc:AlternateContent>
  <xr:revisionPtr revIDLastSave="0" documentId="13_ncr:1_{3DD0C562-B46A-4148-9DC8-A2B2E6D78F4D}" xr6:coauthVersionLast="45" xr6:coauthVersionMax="45" xr10:uidLastSave="{00000000-0000-0000-0000-000000000000}"/>
  <bookViews>
    <workbookView xWindow="1160" yWindow="460" windowWidth="25440" windowHeight="15000" xr2:uid="{7F217D94-67EF-2647-8F31-AC49285CDC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85" i="1"/>
  <c r="J86" i="1"/>
  <c r="J87" i="1"/>
  <c r="J88" i="1"/>
  <c r="J89" i="1"/>
  <c r="J90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G90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<sst xmlns="http://schemas.openxmlformats.org/spreadsheetml/2006/main" count="85" uniqueCount="20">
  <si>
    <t>Date</t>
  </si>
  <si>
    <t>Negative*</t>
  </si>
  <si>
    <t>Testing**</t>
  </si>
  <si>
    <t>* released</t>
  </si>
  <si>
    <t>**isolated</t>
  </si>
  <si>
    <t>Contacts</t>
  </si>
  <si>
    <t>Tested Total</t>
  </si>
  <si>
    <t>Note</t>
  </si>
  <si>
    <t xml:space="preserve">24th is found on 2/6 or 2/7 is not clear as the data on post and table is different;  Case definitions are based on the novel coronavirus infection(2019-nCoV) guideline(5th rev.)  </t>
  </si>
  <si>
    <t>Notice</t>
  </si>
  <si>
    <t> 1782</t>
  </si>
  <si>
    <t>as of 9am</t>
  </si>
  <si>
    <t>Deseased</t>
  </si>
  <si>
    <t>Time</t>
  </si>
  <si>
    <t>Isolated</t>
  </si>
  <si>
    <t>Discharged</t>
  </si>
  <si>
    <t>16</t>
  </si>
  <si>
    <t>9</t>
  </si>
  <si>
    <t>0:00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</si>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</sst>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h:mm;@"/>
    <numFmt numFmtId="168" formatCode="yyyy\-mm\-dd;@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/>
    <xf numFmtId="1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68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9BE8-C5AE-6848-9A5B-DFBE52D593D2}">
  <dimension ref="A1:N90"/>
  <sheetViews>
    <sheetView tabSelected="1" workbookViewId="0">
      <pane ySplit="1" topLeftCell="A14" activePane="bottomLeft" state="frozen"/>
      <selection pane="bottomLeft" activeCell="P17" sqref="P17"/>
    </sheetView>
  </sheetViews>
  <sheetFormatPr baseColWidth="10" defaultRowHeight="19" x14ac:dyDescent="0.25"/>
  <cols>
    <col min="1" max="1" width="10.83203125" style="1"/>
    <col min="2" max="2" width="14.83203125" style="4" customWidth="1"/>
    <col min="3" max="3" width="9.5" style="3" customWidth="1"/>
    <col min="4" max="4" width="12.5" style="1" customWidth="1"/>
    <col min="5" max="6" width="10.83203125" style="1"/>
    <col min="7" max="7" width="12.6640625" style="1" customWidth="1"/>
    <col min="8" max="8" width="16.33203125" style="1" customWidth="1"/>
    <col min="9" max="9" width="13.6640625" style="1" customWidth="1"/>
    <col min="10" max="10" width="16.1640625" style="1" customWidth="1"/>
    <col min="11" max="11" width="10.83203125" style="5"/>
    <col min="12" max="12" width="10.83203125" style="2"/>
    <col min="13" max="16384" width="10.83203125" style="1"/>
  </cols>
  <sheetData>
    <row r="1" spans="1:14" x14ac:dyDescent="0.25">
      <c r="A1" s="1" t="s">
        <v>9</v>
      </c>
      <c r="B1" s="4" t="s">
        <v>0</v>
      </c>
      <c r="C1" s="3" t="s">
        <v>13</v>
      </c>
      <c r="D1" s="1" t="s">
        <v>15</v>
      </c>
      <c r="E1" s="1" t="s">
        <v>14</v>
      </c>
      <c r="F1" s="1" t="s">
        <v>12</v>
      </c>
      <c r="G1" s="1" t="s">
        <v>19</v>
      </c>
      <c r="H1" s="1" t="s">
        <v>2</v>
      </c>
      <c r="I1" s="1" t="s">
        <v>1</v>
      </c>
      <c r="J1" s="1" t="s">
        <v>6</v>
      </c>
      <c r="K1" s="5" t="s">
        <v>5</v>
      </c>
      <c r="L1" s="2" t="s">
        <v>7</v>
      </c>
    </row>
    <row r="2" spans="1:14" x14ac:dyDescent="0.25">
      <c r="B2" s="4">
        <v>43860</v>
      </c>
      <c r="E2" s="1">
        <v>4</v>
      </c>
      <c r="G2" s="1">
        <f>SUM(D2:F2)</f>
        <v>4</v>
      </c>
      <c r="H2" s="1">
        <v>41</v>
      </c>
      <c r="I2" s="1">
        <v>199</v>
      </c>
      <c r="J2" s="1">
        <f>SUM(D2+E2+F2+H2+I2)</f>
        <v>244</v>
      </c>
      <c r="M2" s="1" t="s">
        <v>3</v>
      </c>
      <c r="N2" s="1" t="s">
        <v>4</v>
      </c>
    </row>
    <row r="3" spans="1:14" x14ac:dyDescent="0.25">
      <c r="B3" s="4">
        <v>43862</v>
      </c>
      <c r="E3" s="1">
        <v>12</v>
      </c>
      <c r="G3" s="1">
        <f t="shared" ref="G3:G66" si="0">SUM(D3:F3)</f>
        <v>12</v>
      </c>
      <c r="H3" s="1">
        <v>70</v>
      </c>
      <c r="I3" s="1">
        <v>289</v>
      </c>
      <c r="J3" s="1">
        <f t="shared" ref="J3:J68" si="1">SUM(D3+E3+F3+H3+I3)</f>
        <v>371</v>
      </c>
    </row>
    <row r="4" spans="1:14" x14ac:dyDescent="0.25">
      <c r="B4" s="4">
        <v>43863</v>
      </c>
      <c r="E4" s="1">
        <v>15</v>
      </c>
      <c r="G4" s="1">
        <f t="shared" si="0"/>
        <v>15</v>
      </c>
      <c r="H4" s="1">
        <v>87</v>
      </c>
      <c r="I4" s="1">
        <v>327</v>
      </c>
      <c r="J4" s="1">
        <f t="shared" si="1"/>
        <v>429</v>
      </c>
    </row>
    <row r="5" spans="1:14" x14ac:dyDescent="0.25">
      <c r="B5" s="4">
        <v>43864</v>
      </c>
      <c r="E5" s="1">
        <v>15</v>
      </c>
      <c r="G5" s="1">
        <f t="shared" si="0"/>
        <v>15</v>
      </c>
      <c r="H5" s="1">
        <v>61</v>
      </c>
      <c r="I5" s="1">
        <v>414</v>
      </c>
      <c r="J5" s="1">
        <f t="shared" si="1"/>
        <v>490</v>
      </c>
    </row>
    <row r="6" spans="1:14" x14ac:dyDescent="0.25">
      <c r="B6" s="4">
        <v>43865</v>
      </c>
      <c r="E6" s="1">
        <v>16</v>
      </c>
      <c r="F6" s="1">
        <v>0</v>
      </c>
      <c r="G6" s="1">
        <f t="shared" si="0"/>
        <v>16</v>
      </c>
      <c r="H6" s="1">
        <v>129</v>
      </c>
      <c r="I6" s="1">
        <v>462</v>
      </c>
      <c r="J6" s="1">
        <f t="shared" si="1"/>
        <v>607</v>
      </c>
    </row>
    <row r="7" spans="1:14" x14ac:dyDescent="0.25">
      <c r="B7" s="4">
        <v>43866</v>
      </c>
      <c r="E7" s="1">
        <v>18</v>
      </c>
      <c r="F7" s="1">
        <v>0</v>
      </c>
      <c r="G7" s="1">
        <f t="shared" si="0"/>
        <v>18</v>
      </c>
      <c r="H7" s="1">
        <v>174</v>
      </c>
      <c r="I7" s="1">
        <v>522</v>
      </c>
      <c r="J7" s="1">
        <f t="shared" si="1"/>
        <v>714</v>
      </c>
      <c r="K7" s="5">
        <v>1364</v>
      </c>
    </row>
    <row r="8" spans="1:14" x14ac:dyDescent="0.25">
      <c r="B8" s="4">
        <v>43867</v>
      </c>
      <c r="E8" s="1">
        <v>23</v>
      </c>
      <c r="F8" s="1">
        <v>0</v>
      </c>
      <c r="G8" s="1">
        <f t="shared" si="0"/>
        <v>23</v>
      </c>
      <c r="H8" s="1">
        <v>169</v>
      </c>
      <c r="I8" s="1">
        <v>693</v>
      </c>
      <c r="J8" s="1">
        <f t="shared" si="1"/>
        <v>885</v>
      </c>
      <c r="K8" s="5">
        <v>1234</v>
      </c>
    </row>
    <row r="9" spans="1:14" x14ac:dyDescent="0.25">
      <c r="B9" s="4">
        <v>43868</v>
      </c>
      <c r="D9" s="1">
        <v>2</v>
      </c>
      <c r="E9" s="1">
        <v>22</v>
      </c>
      <c r="F9" s="1">
        <v>0</v>
      </c>
      <c r="G9" s="1">
        <f t="shared" si="0"/>
        <v>24</v>
      </c>
      <c r="H9" s="1">
        <v>327</v>
      </c>
      <c r="I9" s="1">
        <v>1001</v>
      </c>
      <c r="J9" s="1">
        <f t="shared" si="1"/>
        <v>1352</v>
      </c>
      <c r="L9" s="2" t="s">
        <v>8</v>
      </c>
    </row>
    <row r="10" spans="1:14" x14ac:dyDescent="0.25">
      <c r="A10" s="1">
        <v>110</v>
      </c>
      <c r="B10" s="4">
        <v>43869</v>
      </c>
      <c r="D10" s="1">
        <v>2</v>
      </c>
      <c r="E10" s="1">
        <v>22</v>
      </c>
      <c r="F10" s="1">
        <v>0</v>
      </c>
      <c r="G10" s="1">
        <f t="shared" si="0"/>
        <v>24</v>
      </c>
      <c r="H10" s="1">
        <v>939</v>
      </c>
      <c r="I10" s="1">
        <v>1134</v>
      </c>
      <c r="J10" s="1">
        <f t="shared" si="1"/>
        <v>2097</v>
      </c>
    </row>
    <row r="11" spans="1:14" x14ac:dyDescent="0.25">
      <c r="A11" s="1">
        <v>112</v>
      </c>
      <c r="B11" s="4">
        <v>43870</v>
      </c>
      <c r="D11" s="1">
        <v>3</v>
      </c>
      <c r="E11" s="1">
        <v>24</v>
      </c>
      <c r="F11" s="1">
        <v>0</v>
      </c>
      <c r="G11" s="1">
        <f t="shared" si="0"/>
        <v>27</v>
      </c>
      <c r="H11" s="1">
        <v>888</v>
      </c>
      <c r="I11" s="1">
        <v>1683</v>
      </c>
      <c r="J11" s="1">
        <f t="shared" si="1"/>
        <v>2598</v>
      </c>
    </row>
    <row r="12" spans="1:14" x14ac:dyDescent="0.25">
      <c r="A12" s="1">
        <v>115</v>
      </c>
      <c r="B12" s="4">
        <v>43871</v>
      </c>
      <c r="D12" s="1">
        <v>3</v>
      </c>
      <c r="E12" s="1">
        <v>24</v>
      </c>
      <c r="F12" s="1">
        <v>0</v>
      </c>
      <c r="G12" s="1">
        <f t="shared" si="0"/>
        <v>27</v>
      </c>
      <c r="H12" s="1">
        <v>531</v>
      </c>
      <c r="I12" s="1">
        <v>2552</v>
      </c>
      <c r="J12" s="1">
        <f t="shared" si="1"/>
        <v>3110</v>
      </c>
    </row>
    <row r="13" spans="1:14" x14ac:dyDescent="0.25">
      <c r="A13" s="1">
        <v>118</v>
      </c>
      <c r="B13" s="4">
        <v>43872</v>
      </c>
      <c r="D13" s="1">
        <v>4</v>
      </c>
      <c r="E13" s="1">
        <v>24</v>
      </c>
      <c r="F13" s="1">
        <v>0</v>
      </c>
      <c r="G13" s="1">
        <f t="shared" si="0"/>
        <v>28</v>
      </c>
      <c r="H13" s="1">
        <v>762</v>
      </c>
      <c r="I13" s="1">
        <v>3535</v>
      </c>
      <c r="J13" s="1">
        <f t="shared" si="1"/>
        <v>4325</v>
      </c>
      <c r="K13" s="5">
        <v>1769</v>
      </c>
    </row>
    <row r="14" spans="1:14" x14ac:dyDescent="0.25">
      <c r="A14" s="1">
        <v>120</v>
      </c>
      <c r="B14" s="4">
        <v>43873</v>
      </c>
      <c r="D14" s="1">
        <v>7</v>
      </c>
      <c r="E14" s="1">
        <v>21</v>
      </c>
      <c r="F14" s="1">
        <v>0</v>
      </c>
      <c r="G14" s="1">
        <f t="shared" si="0"/>
        <v>28</v>
      </c>
      <c r="H14" s="1">
        <v>785</v>
      </c>
      <c r="I14" s="1">
        <v>4811</v>
      </c>
      <c r="J14" s="1">
        <f t="shared" si="1"/>
        <v>5624</v>
      </c>
      <c r="K14" s="5" t="s">
        <v>10</v>
      </c>
    </row>
    <row r="15" spans="1:14" x14ac:dyDescent="0.25">
      <c r="A15" s="1">
        <v>121</v>
      </c>
      <c r="B15" s="4">
        <v>43874</v>
      </c>
      <c r="D15" s="1">
        <v>7</v>
      </c>
      <c r="E15" s="1">
        <v>21</v>
      </c>
      <c r="F15" s="1">
        <v>0</v>
      </c>
      <c r="G15" s="1">
        <f t="shared" si="0"/>
        <v>28</v>
      </c>
      <c r="H15" s="1">
        <v>670</v>
      </c>
      <c r="I15" s="1">
        <v>5099</v>
      </c>
      <c r="J15" s="1">
        <f t="shared" si="1"/>
        <v>5797</v>
      </c>
      <c r="K15" s="5">
        <v>1784</v>
      </c>
      <c r="L15" s="2" t="s">
        <v>11</v>
      </c>
    </row>
    <row r="16" spans="1:14" x14ac:dyDescent="0.25">
      <c r="A16" s="1">
        <v>123</v>
      </c>
      <c r="B16" s="4">
        <v>43875</v>
      </c>
      <c r="D16" s="1">
        <v>7</v>
      </c>
      <c r="E16" s="1">
        <v>21</v>
      </c>
      <c r="F16" s="1">
        <v>0</v>
      </c>
      <c r="G16" s="1">
        <f t="shared" si="0"/>
        <v>28</v>
      </c>
      <c r="H16" s="1">
        <v>692</v>
      </c>
      <c r="I16" s="1">
        <v>6134</v>
      </c>
      <c r="J16" s="1">
        <f t="shared" si="1"/>
        <v>6854</v>
      </c>
      <c r="K16" s="5">
        <v>1785</v>
      </c>
      <c r="L16" s="2" t="s">
        <v>11</v>
      </c>
    </row>
    <row r="17" spans="1:11" x14ac:dyDescent="0.25">
      <c r="A17" s="1">
        <v>124</v>
      </c>
      <c r="B17" s="4">
        <v>43876</v>
      </c>
      <c r="D17" s="1">
        <v>9</v>
      </c>
      <c r="E17" s="1">
        <v>19</v>
      </c>
      <c r="F17" s="1">
        <v>0</v>
      </c>
      <c r="G17" s="1">
        <f t="shared" si="0"/>
        <v>28</v>
      </c>
      <c r="H17" s="1">
        <v>558</v>
      </c>
      <c r="I17" s="1">
        <v>7148</v>
      </c>
      <c r="J17" s="1">
        <f t="shared" si="1"/>
        <v>7734</v>
      </c>
      <c r="K17" s="5">
        <v>1785</v>
      </c>
    </row>
    <row r="18" spans="1:11" x14ac:dyDescent="0.25">
      <c r="A18" s="1">
        <v>126</v>
      </c>
      <c r="B18" s="4">
        <v>43877</v>
      </c>
      <c r="D18" s="1">
        <v>9</v>
      </c>
      <c r="E18" s="1">
        <v>20</v>
      </c>
      <c r="F18" s="1">
        <v>0</v>
      </c>
      <c r="G18" s="1">
        <f t="shared" si="0"/>
        <v>29</v>
      </c>
      <c r="H18" s="1">
        <v>485</v>
      </c>
      <c r="I18" s="1">
        <v>7647</v>
      </c>
      <c r="J18" s="1">
        <f t="shared" si="1"/>
        <v>8161</v>
      </c>
    </row>
    <row r="19" spans="1:11" x14ac:dyDescent="0.25">
      <c r="A19" s="1">
        <v>128</v>
      </c>
      <c r="B19" s="4">
        <v>43878</v>
      </c>
      <c r="D19" s="1">
        <v>10</v>
      </c>
      <c r="E19" s="1">
        <v>20</v>
      </c>
      <c r="F19" s="1">
        <v>0</v>
      </c>
      <c r="G19" s="1">
        <f t="shared" si="0"/>
        <v>30</v>
      </c>
      <c r="H19" s="1">
        <v>708</v>
      </c>
      <c r="I19" s="1">
        <v>7980</v>
      </c>
      <c r="J19" s="1">
        <f t="shared" si="1"/>
        <v>8718</v>
      </c>
    </row>
    <row r="20" spans="1:11" x14ac:dyDescent="0.25">
      <c r="A20" s="1">
        <v>130</v>
      </c>
      <c r="B20" s="4">
        <v>43879</v>
      </c>
      <c r="D20" s="1">
        <v>12</v>
      </c>
      <c r="E20" s="1">
        <v>19</v>
      </c>
      <c r="F20" s="1">
        <v>0</v>
      </c>
      <c r="G20" s="1">
        <f t="shared" si="0"/>
        <v>31</v>
      </c>
      <c r="H20" s="1">
        <v>818</v>
      </c>
      <c r="I20" s="1">
        <v>8923</v>
      </c>
      <c r="J20" s="1">
        <f t="shared" si="1"/>
        <v>9772</v>
      </c>
    </row>
    <row r="21" spans="1:11" x14ac:dyDescent="0.25">
      <c r="A21" s="1">
        <v>132</v>
      </c>
      <c r="B21" s="4">
        <v>43880</v>
      </c>
      <c r="D21" s="1">
        <v>16</v>
      </c>
      <c r="E21" s="1">
        <v>35</v>
      </c>
      <c r="F21" s="1">
        <v>0</v>
      </c>
      <c r="G21" s="1">
        <f t="shared" si="0"/>
        <v>51</v>
      </c>
      <c r="H21" s="1">
        <v>1149</v>
      </c>
      <c r="I21" s="1">
        <v>9973</v>
      </c>
      <c r="J21" s="1">
        <f t="shared" si="1"/>
        <v>11173</v>
      </c>
    </row>
    <row r="22" spans="1:11" x14ac:dyDescent="0.25">
      <c r="A22" s="1">
        <v>135</v>
      </c>
      <c r="B22" s="4">
        <v>43881</v>
      </c>
      <c r="D22" s="1">
        <v>16</v>
      </c>
      <c r="E22" s="1">
        <v>87</v>
      </c>
      <c r="F22" s="1">
        <v>1</v>
      </c>
      <c r="G22" s="1">
        <f t="shared" si="0"/>
        <v>104</v>
      </c>
      <c r="H22" s="1">
        <v>1860</v>
      </c>
      <c r="I22" s="1">
        <v>11238</v>
      </c>
      <c r="J22" s="1">
        <f t="shared" si="1"/>
        <v>13202</v>
      </c>
    </row>
    <row r="23" spans="1:11" x14ac:dyDescent="0.25">
      <c r="A23" s="1">
        <v>138</v>
      </c>
      <c r="B23" s="4">
        <v>43882</v>
      </c>
      <c r="C23" s="3" t="s">
        <v>16</v>
      </c>
      <c r="D23" s="1">
        <v>17</v>
      </c>
      <c r="E23" s="1">
        <v>186</v>
      </c>
      <c r="F23" s="1">
        <v>1</v>
      </c>
      <c r="G23" s="1">
        <f t="shared" si="0"/>
        <v>204</v>
      </c>
      <c r="H23" s="1">
        <v>3180</v>
      </c>
      <c r="I23" s="1">
        <v>13016</v>
      </c>
      <c r="J23" s="1">
        <f t="shared" si="1"/>
        <v>16400</v>
      </c>
    </row>
    <row r="24" spans="1:11" x14ac:dyDescent="0.25">
      <c r="B24" s="4">
        <v>43883</v>
      </c>
      <c r="C24" s="3" t="s">
        <v>17</v>
      </c>
      <c r="D24" s="1">
        <v>17</v>
      </c>
      <c r="E24" s="1">
        <v>327</v>
      </c>
      <c r="F24" s="1">
        <v>2</v>
      </c>
      <c r="G24" s="1">
        <f t="shared" si="0"/>
        <v>346</v>
      </c>
      <c r="H24" s="1">
        <v>5481</v>
      </c>
      <c r="I24" s="1">
        <v>13794</v>
      </c>
      <c r="J24" s="1">
        <f t="shared" si="1"/>
        <v>19621</v>
      </c>
    </row>
    <row r="25" spans="1:11" x14ac:dyDescent="0.25">
      <c r="B25" s="4">
        <v>43883</v>
      </c>
      <c r="C25" s="3" t="s">
        <v>16</v>
      </c>
      <c r="D25" s="1">
        <v>18</v>
      </c>
      <c r="E25" s="1">
        <v>413</v>
      </c>
      <c r="F25" s="1">
        <v>2</v>
      </c>
      <c r="G25" s="1">
        <f t="shared" si="0"/>
        <v>433</v>
      </c>
      <c r="H25" s="1">
        <v>6037</v>
      </c>
      <c r="I25" s="1">
        <v>15116</v>
      </c>
      <c r="J25" s="1">
        <f t="shared" si="1"/>
        <v>21586</v>
      </c>
    </row>
    <row r="26" spans="1:11" x14ac:dyDescent="0.25">
      <c r="B26" s="4">
        <v>43884</v>
      </c>
      <c r="C26" s="3" t="s">
        <v>17</v>
      </c>
      <c r="D26" s="1">
        <v>18</v>
      </c>
      <c r="E26" s="1">
        <v>534</v>
      </c>
      <c r="F26" s="1">
        <v>4</v>
      </c>
      <c r="G26" s="1">
        <f t="shared" si="0"/>
        <v>556</v>
      </c>
      <c r="H26" s="1">
        <v>6039</v>
      </c>
      <c r="I26" s="1">
        <v>16038</v>
      </c>
      <c r="J26" s="1">
        <f t="shared" si="1"/>
        <v>22633</v>
      </c>
    </row>
    <row r="27" spans="1:11" x14ac:dyDescent="0.25">
      <c r="B27" s="4">
        <v>43884</v>
      </c>
      <c r="C27" s="3" t="s">
        <v>16</v>
      </c>
      <c r="D27" s="1">
        <v>18</v>
      </c>
      <c r="E27" s="1">
        <v>579</v>
      </c>
      <c r="F27" s="1">
        <v>5</v>
      </c>
      <c r="G27" s="1">
        <f t="shared" si="0"/>
        <v>602</v>
      </c>
      <c r="H27" s="1">
        <v>8057</v>
      </c>
      <c r="I27" s="1">
        <v>17520</v>
      </c>
      <c r="J27" s="1">
        <f>SUM(D27+E27+F27+H27+I27)</f>
        <v>26179</v>
      </c>
    </row>
    <row r="28" spans="1:11" x14ac:dyDescent="0.25">
      <c r="B28" s="4">
        <v>43885</v>
      </c>
      <c r="C28" s="3">
        <v>9</v>
      </c>
      <c r="D28" s="1">
        <v>18</v>
      </c>
      <c r="E28" s="1">
        <v>738</v>
      </c>
      <c r="F28" s="1">
        <v>7</v>
      </c>
      <c r="G28" s="1">
        <f>SUM(D28:F28)</f>
        <v>763</v>
      </c>
      <c r="H28" s="1">
        <v>8725</v>
      </c>
      <c r="I28" s="1">
        <v>19127</v>
      </c>
      <c r="J28" s="1">
        <f t="shared" si="1"/>
        <v>28615</v>
      </c>
    </row>
    <row r="29" spans="1:11" x14ac:dyDescent="0.25">
      <c r="B29" s="4">
        <v>43885</v>
      </c>
      <c r="C29" s="3" t="s">
        <v>16</v>
      </c>
      <c r="D29" s="1">
        <v>22</v>
      </c>
      <c r="E29" s="1">
        <v>804</v>
      </c>
      <c r="F29" s="1">
        <v>7</v>
      </c>
      <c r="G29" s="1">
        <f t="shared" si="0"/>
        <v>833</v>
      </c>
      <c r="H29" s="1">
        <v>11631</v>
      </c>
      <c r="I29" s="1">
        <v>20292</v>
      </c>
      <c r="J29" s="1">
        <f t="shared" si="1"/>
        <v>32756</v>
      </c>
    </row>
    <row r="30" spans="1:11" x14ac:dyDescent="0.25">
      <c r="B30" s="4">
        <v>43886</v>
      </c>
      <c r="C30" s="3" t="s">
        <v>17</v>
      </c>
      <c r="D30" s="1">
        <v>22</v>
      </c>
      <c r="E30" s="1">
        <v>863</v>
      </c>
      <c r="F30" s="1">
        <v>8</v>
      </c>
      <c r="G30" s="1">
        <f t="shared" si="0"/>
        <v>893</v>
      </c>
      <c r="H30" s="1">
        <v>13273</v>
      </c>
      <c r="I30" s="1">
        <v>22550</v>
      </c>
      <c r="J30" s="1">
        <f t="shared" si="1"/>
        <v>36716</v>
      </c>
    </row>
    <row r="31" spans="1:11" x14ac:dyDescent="0.25">
      <c r="B31" s="4">
        <v>43887</v>
      </c>
      <c r="C31" s="3" t="s">
        <v>17</v>
      </c>
      <c r="D31" s="1">
        <v>22</v>
      </c>
      <c r="E31" s="1">
        <v>1113</v>
      </c>
      <c r="F31" s="1">
        <v>11</v>
      </c>
      <c r="G31" s="1">
        <f t="shared" si="0"/>
        <v>1146</v>
      </c>
      <c r="H31" s="1">
        <v>16734</v>
      </c>
      <c r="I31" s="1">
        <v>28247</v>
      </c>
      <c r="J31" s="1">
        <f t="shared" si="1"/>
        <v>46127</v>
      </c>
    </row>
    <row r="32" spans="1:11" x14ac:dyDescent="0.25">
      <c r="B32" s="4">
        <v>43887</v>
      </c>
      <c r="C32" s="3" t="s">
        <v>16</v>
      </c>
      <c r="D32" s="1">
        <v>24</v>
      </c>
      <c r="E32" s="1">
        <v>1225</v>
      </c>
      <c r="F32" s="1">
        <v>12</v>
      </c>
      <c r="G32" s="1">
        <f t="shared" si="0"/>
        <v>1261</v>
      </c>
      <c r="H32" s="1">
        <v>20716</v>
      </c>
      <c r="I32" s="1">
        <v>31576</v>
      </c>
      <c r="J32" s="1">
        <f t="shared" si="1"/>
        <v>53553</v>
      </c>
    </row>
    <row r="33" spans="2:10" x14ac:dyDescent="0.25">
      <c r="B33" s="4">
        <v>43888</v>
      </c>
      <c r="C33" s="3" t="s">
        <v>17</v>
      </c>
      <c r="D33" s="1">
        <v>24</v>
      </c>
      <c r="E33" s="1">
        <v>1559</v>
      </c>
      <c r="F33" s="1">
        <v>12</v>
      </c>
      <c r="G33" s="1">
        <f t="shared" si="0"/>
        <v>1595</v>
      </c>
      <c r="H33" s="1">
        <v>21097</v>
      </c>
      <c r="I33" s="1">
        <v>35298</v>
      </c>
      <c r="J33" s="1">
        <f t="shared" si="1"/>
        <v>57990</v>
      </c>
    </row>
    <row r="34" spans="2:10" x14ac:dyDescent="0.25">
      <c r="B34" s="4">
        <v>43888</v>
      </c>
      <c r="C34" s="3" t="s">
        <v>16</v>
      </c>
      <c r="D34" s="1">
        <v>26</v>
      </c>
      <c r="E34" s="1">
        <v>1727</v>
      </c>
      <c r="F34" s="1">
        <v>13</v>
      </c>
      <c r="G34" s="1">
        <f t="shared" si="0"/>
        <v>1766</v>
      </c>
      <c r="H34" s="1">
        <v>25568</v>
      </c>
      <c r="I34" s="1">
        <v>39318</v>
      </c>
      <c r="J34" s="1">
        <f t="shared" si="1"/>
        <v>66652</v>
      </c>
    </row>
    <row r="35" spans="2:10" x14ac:dyDescent="0.25">
      <c r="B35" s="4">
        <v>43889</v>
      </c>
      <c r="C35" s="3" t="s">
        <v>17</v>
      </c>
      <c r="D35" s="1">
        <v>26</v>
      </c>
      <c r="E35" s="1">
        <v>1983</v>
      </c>
      <c r="F35" s="1">
        <v>13</v>
      </c>
      <c r="G35" s="1">
        <f t="shared" si="0"/>
        <v>2022</v>
      </c>
      <c r="H35" s="1">
        <v>24751</v>
      </c>
      <c r="I35" s="1">
        <v>44167</v>
      </c>
      <c r="J35" s="1">
        <f t="shared" si="1"/>
        <v>70940</v>
      </c>
    </row>
    <row r="36" spans="2:10" x14ac:dyDescent="0.25">
      <c r="B36" s="4">
        <v>43889</v>
      </c>
      <c r="C36" s="3" t="s">
        <v>16</v>
      </c>
      <c r="D36" s="1">
        <v>27</v>
      </c>
      <c r="E36" s="1">
        <v>2297</v>
      </c>
      <c r="F36" s="1">
        <v>13</v>
      </c>
      <c r="G36" s="1">
        <f t="shared" si="0"/>
        <v>2337</v>
      </c>
      <c r="H36" s="1">
        <v>30237</v>
      </c>
      <c r="I36" s="1">
        <v>48593</v>
      </c>
      <c r="J36" s="1">
        <f t="shared" si="1"/>
        <v>81167</v>
      </c>
    </row>
    <row r="37" spans="2:10" x14ac:dyDescent="0.25">
      <c r="B37" s="4">
        <v>43890</v>
      </c>
      <c r="C37" s="3" t="s">
        <v>17</v>
      </c>
      <c r="D37" s="1">
        <v>27</v>
      </c>
      <c r="E37" s="1">
        <v>2888</v>
      </c>
      <c r="F37" s="1">
        <v>16</v>
      </c>
      <c r="G37" s="1">
        <f t="shared" si="0"/>
        <v>2931</v>
      </c>
      <c r="H37" s="1">
        <v>29154</v>
      </c>
      <c r="I37" s="1">
        <v>53608</v>
      </c>
      <c r="J37" s="1">
        <f t="shared" si="1"/>
        <v>85693</v>
      </c>
    </row>
    <row r="38" spans="2:10" x14ac:dyDescent="0.25">
      <c r="B38" s="4">
        <v>43890</v>
      </c>
      <c r="C38" s="3" t="s">
        <v>16</v>
      </c>
      <c r="D38" s="1">
        <v>28</v>
      </c>
      <c r="E38" s="1">
        <v>3105</v>
      </c>
      <c r="F38" s="1">
        <v>17</v>
      </c>
      <c r="G38" s="1">
        <f t="shared" si="0"/>
        <v>3150</v>
      </c>
      <c r="H38" s="1">
        <v>35182</v>
      </c>
      <c r="I38" s="1">
        <v>55723</v>
      </c>
      <c r="J38" s="1">
        <f t="shared" si="1"/>
        <v>94055</v>
      </c>
    </row>
    <row r="39" spans="2:10" x14ac:dyDescent="0.25">
      <c r="B39" s="4">
        <v>43891</v>
      </c>
      <c r="C39" s="3" t="s">
        <v>17</v>
      </c>
      <c r="D39" s="1">
        <v>30</v>
      </c>
      <c r="E39" s="1">
        <v>3479</v>
      </c>
      <c r="F39" s="1">
        <v>17</v>
      </c>
      <c r="G39" s="1">
        <f t="shared" si="0"/>
        <v>3526</v>
      </c>
      <c r="H39" s="1">
        <v>32422</v>
      </c>
      <c r="I39" s="1">
        <v>61037</v>
      </c>
      <c r="J39" s="1">
        <f t="shared" si="1"/>
        <v>96985</v>
      </c>
    </row>
    <row r="40" spans="2:10" x14ac:dyDescent="0.25">
      <c r="B40" s="4">
        <v>43891</v>
      </c>
      <c r="C40" s="3" t="s">
        <v>16</v>
      </c>
      <c r="D40" s="1">
        <v>30</v>
      </c>
      <c r="E40" s="1">
        <v>3688</v>
      </c>
      <c r="F40" s="1">
        <v>18</v>
      </c>
      <c r="G40" s="1">
        <f t="shared" si="0"/>
        <v>3736</v>
      </c>
      <c r="H40" s="1">
        <v>33360</v>
      </c>
      <c r="I40" s="1">
        <v>61825</v>
      </c>
      <c r="J40" s="1">
        <f t="shared" si="1"/>
        <v>98921</v>
      </c>
    </row>
    <row r="41" spans="2:10" x14ac:dyDescent="0.25">
      <c r="B41" s="4">
        <v>43892</v>
      </c>
      <c r="C41" s="3" t="s">
        <v>18</v>
      </c>
      <c r="D41" s="1">
        <v>31</v>
      </c>
      <c r="E41" s="1">
        <v>4159</v>
      </c>
      <c r="F41" s="1">
        <v>22</v>
      </c>
      <c r="G41" s="1">
        <f t="shared" si="0"/>
        <v>4212</v>
      </c>
      <c r="H41" s="1">
        <v>33799</v>
      </c>
      <c r="I41" s="1">
        <v>71580</v>
      </c>
      <c r="J41" s="1">
        <f t="shared" si="1"/>
        <v>109591</v>
      </c>
    </row>
    <row r="42" spans="2:10" x14ac:dyDescent="0.25">
      <c r="B42" s="4">
        <v>43893</v>
      </c>
      <c r="C42" s="3" t="s">
        <v>18</v>
      </c>
      <c r="D42" s="1">
        <v>34</v>
      </c>
      <c r="E42" s="1">
        <v>4750</v>
      </c>
      <c r="F42" s="1">
        <v>28</v>
      </c>
      <c r="G42" s="1">
        <f t="shared" si="0"/>
        <v>4812</v>
      </c>
      <c r="H42" s="1">
        <v>35555</v>
      </c>
      <c r="I42" s="1">
        <v>85484</v>
      </c>
      <c r="J42" s="1">
        <f t="shared" si="1"/>
        <v>125851</v>
      </c>
    </row>
    <row r="43" spans="2:10" x14ac:dyDescent="0.25">
      <c r="B43" s="4">
        <v>43894</v>
      </c>
      <c r="C43" s="3" t="s">
        <v>18</v>
      </c>
      <c r="D43" s="1">
        <v>41</v>
      </c>
      <c r="E43" s="1">
        <v>5255</v>
      </c>
      <c r="F43" s="1">
        <v>32</v>
      </c>
      <c r="G43" s="1">
        <f t="shared" si="0"/>
        <v>5328</v>
      </c>
      <c r="H43" s="1">
        <v>28414</v>
      </c>
      <c r="I43" s="1">
        <v>102965</v>
      </c>
      <c r="J43" s="1">
        <f t="shared" si="1"/>
        <v>136707</v>
      </c>
    </row>
    <row r="44" spans="2:10" x14ac:dyDescent="0.25">
      <c r="B44" s="4">
        <v>43895</v>
      </c>
      <c r="C44" s="3" t="s">
        <v>18</v>
      </c>
      <c r="D44" s="1">
        <v>88</v>
      </c>
      <c r="E44" s="1">
        <v>5643</v>
      </c>
      <c r="F44" s="1">
        <v>35</v>
      </c>
      <c r="G44" s="1">
        <f t="shared" si="0"/>
        <v>5766</v>
      </c>
      <c r="H44" s="1">
        <v>21810</v>
      </c>
      <c r="I44" s="1">
        <v>118965</v>
      </c>
      <c r="J44" s="1">
        <f t="shared" si="1"/>
        <v>146541</v>
      </c>
    </row>
    <row r="45" spans="2:10" x14ac:dyDescent="0.25">
      <c r="B45" s="4">
        <v>43896</v>
      </c>
      <c r="C45" s="3" t="s">
        <v>18</v>
      </c>
      <c r="D45" s="1">
        <v>108</v>
      </c>
      <c r="E45" s="1">
        <v>6134</v>
      </c>
      <c r="F45" s="1">
        <v>42</v>
      </c>
      <c r="G45" s="1">
        <f>SUM(D45:F45)</f>
        <v>6284</v>
      </c>
      <c r="H45" s="1">
        <v>21832</v>
      </c>
      <c r="I45" s="1">
        <v>136624</v>
      </c>
      <c r="J45" s="1">
        <f t="shared" si="1"/>
        <v>164740</v>
      </c>
    </row>
    <row r="46" spans="2:10" x14ac:dyDescent="0.25">
      <c r="B46" s="4">
        <v>43897</v>
      </c>
      <c r="C46" s="3" t="s">
        <v>18</v>
      </c>
      <c r="D46" s="1">
        <v>118</v>
      </c>
      <c r="E46" s="1">
        <v>6605</v>
      </c>
      <c r="F46" s="1">
        <v>44</v>
      </c>
      <c r="G46" s="1">
        <f t="shared" si="0"/>
        <v>6767</v>
      </c>
      <c r="H46" s="1">
        <v>19620</v>
      </c>
      <c r="I46" s="1">
        <v>151802</v>
      </c>
      <c r="J46" s="1">
        <f t="shared" si="1"/>
        <v>178189</v>
      </c>
    </row>
    <row r="47" spans="2:10" x14ac:dyDescent="0.25">
      <c r="B47" s="4">
        <v>43898</v>
      </c>
      <c r="C47" s="3" t="s">
        <v>18</v>
      </c>
      <c r="D47" s="1">
        <v>130</v>
      </c>
      <c r="E47" s="1">
        <v>6954</v>
      </c>
      <c r="F47" s="1">
        <v>50</v>
      </c>
      <c r="G47" s="1">
        <f t="shared" si="0"/>
        <v>7134</v>
      </c>
      <c r="H47" s="1">
        <v>19376</v>
      </c>
      <c r="I47" s="1">
        <v>162008</v>
      </c>
      <c r="J47" s="1">
        <f t="shared" si="1"/>
        <v>188518</v>
      </c>
    </row>
    <row r="48" spans="2:10" x14ac:dyDescent="0.25">
      <c r="B48" s="4">
        <v>43899</v>
      </c>
      <c r="C48" s="3" t="s">
        <v>18</v>
      </c>
      <c r="D48" s="1">
        <v>166</v>
      </c>
      <c r="E48" s="1">
        <v>7165</v>
      </c>
      <c r="F48" s="1">
        <v>51</v>
      </c>
      <c r="G48" s="1">
        <f t="shared" si="0"/>
        <v>7382</v>
      </c>
      <c r="H48" s="1">
        <v>17458</v>
      </c>
      <c r="I48" s="1">
        <v>171778</v>
      </c>
      <c r="J48" s="1">
        <f t="shared" si="1"/>
        <v>196618</v>
      </c>
    </row>
    <row r="49" spans="2:10" x14ac:dyDescent="0.25">
      <c r="B49" s="4">
        <v>43900</v>
      </c>
      <c r="C49" s="3" t="s">
        <v>18</v>
      </c>
      <c r="D49" s="1">
        <v>247</v>
      </c>
      <c r="E49" s="1">
        <v>7212</v>
      </c>
      <c r="F49" s="1">
        <v>54</v>
      </c>
      <c r="G49" s="1">
        <f t="shared" si="0"/>
        <v>7513</v>
      </c>
      <c r="H49" s="1">
        <v>18452</v>
      </c>
      <c r="I49" s="1">
        <v>184179</v>
      </c>
      <c r="J49" s="1">
        <f t="shared" si="1"/>
        <v>210144</v>
      </c>
    </row>
    <row r="50" spans="2:10" x14ac:dyDescent="0.25">
      <c r="B50" s="4">
        <v>43901</v>
      </c>
      <c r="C50" s="3" t="s">
        <v>18</v>
      </c>
      <c r="D50" s="1">
        <v>288</v>
      </c>
      <c r="E50" s="1">
        <v>7407</v>
      </c>
      <c r="F50" s="1">
        <v>60</v>
      </c>
      <c r="G50" s="1">
        <f t="shared" si="0"/>
        <v>7755</v>
      </c>
      <c r="H50" s="1">
        <v>18540</v>
      </c>
      <c r="I50" s="1">
        <v>196100</v>
      </c>
      <c r="J50" s="1">
        <f t="shared" si="1"/>
        <v>222395</v>
      </c>
    </row>
    <row r="51" spans="2:10" x14ac:dyDescent="0.25">
      <c r="B51" s="4">
        <v>43902</v>
      </c>
      <c r="C51" s="3" t="s">
        <v>18</v>
      </c>
      <c r="D51" s="1">
        <v>333</v>
      </c>
      <c r="E51" s="1">
        <v>7470</v>
      </c>
      <c r="F51" s="1">
        <v>66</v>
      </c>
      <c r="G51" s="1">
        <f t="shared" si="0"/>
        <v>7869</v>
      </c>
      <c r="H51" s="1">
        <v>17727</v>
      </c>
      <c r="I51" s="1">
        <v>209402</v>
      </c>
      <c r="J51" s="1">
        <f>SUM(D51+E51+F51+H51+I51)</f>
        <v>234998</v>
      </c>
    </row>
    <row r="52" spans="2:10" x14ac:dyDescent="0.25">
      <c r="B52" s="4">
        <v>43903</v>
      </c>
      <c r="C52" s="3" t="s">
        <v>18</v>
      </c>
      <c r="D52" s="1">
        <v>510</v>
      </c>
      <c r="E52" s="1">
        <v>7402</v>
      </c>
      <c r="F52" s="1">
        <v>67</v>
      </c>
      <c r="G52" s="1">
        <f t="shared" si="0"/>
        <v>7979</v>
      </c>
      <c r="H52" s="1">
        <v>17940</v>
      </c>
      <c r="I52" s="1">
        <v>222728</v>
      </c>
      <c r="J52" s="1">
        <f t="shared" si="1"/>
        <v>248647</v>
      </c>
    </row>
    <row r="53" spans="2:10" x14ac:dyDescent="0.25">
      <c r="B53" s="4">
        <v>43904</v>
      </c>
      <c r="C53" s="3" t="s">
        <v>18</v>
      </c>
      <c r="D53" s="1">
        <v>714</v>
      </c>
      <c r="E53" s="1">
        <v>7300</v>
      </c>
      <c r="F53" s="1">
        <v>72</v>
      </c>
      <c r="G53" s="1">
        <f t="shared" si="0"/>
        <v>8086</v>
      </c>
      <c r="H53" s="1">
        <v>17634</v>
      </c>
      <c r="I53" s="1">
        <v>235615</v>
      </c>
      <c r="J53" s="1">
        <f t="shared" si="1"/>
        <v>261335</v>
      </c>
    </row>
    <row r="54" spans="2:10" x14ac:dyDescent="0.25">
      <c r="B54" s="4">
        <v>43905</v>
      </c>
      <c r="C54" s="3" t="s">
        <v>18</v>
      </c>
      <c r="D54" s="1">
        <v>834</v>
      </c>
      <c r="E54" s="1">
        <v>7253</v>
      </c>
      <c r="F54" s="1">
        <v>75</v>
      </c>
      <c r="G54" s="1">
        <f t="shared" si="0"/>
        <v>8162</v>
      </c>
      <c r="H54" s="1">
        <v>16272</v>
      </c>
      <c r="I54" s="1">
        <v>243778</v>
      </c>
      <c r="J54" s="1">
        <f t="shared" si="1"/>
        <v>268212</v>
      </c>
    </row>
    <row r="55" spans="2:10" x14ac:dyDescent="0.25">
      <c r="B55" s="4">
        <v>43906</v>
      </c>
      <c r="C55" s="3" t="s">
        <v>18</v>
      </c>
      <c r="D55" s="1">
        <v>1137</v>
      </c>
      <c r="E55" s="1">
        <v>7024</v>
      </c>
      <c r="F55" s="1">
        <v>75</v>
      </c>
      <c r="G55" s="1">
        <f t="shared" si="0"/>
        <v>8236</v>
      </c>
      <c r="H55" s="1">
        <v>14971</v>
      </c>
      <c r="I55" s="1">
        <v>251297</v>
      </c>
      <c r="J55" s="1">
        <f t="shared" si="1"/>
        <v>274504</v>
      </c>
    </row>
    <row r="56" spans="2:10" x14ac:dyDescent="0.25">
      <c r="B56" s="4">
        <v>43907</v>
      </c>
      <c r="C56" s="3" t="s">
        <v>18</v>
      </c>
      <c r="D56" s="1">
        <v>1401</v>
      </c>
      <c r="E56" s="1">
        <v>6838</v>
      </c>
      <c r="F56" s="1">
        <v>81</v>
      </c>
      <c r="G56" s="1">
        <f t="shared" si="0"/>
        <v>8320</v>
      </c>
      <c r="H56" s="1">
        <v>17291</v>
      </c>
      <c r="I56" s="1">
        <v>261105</v>
      </c>
      <c r="J56" s="1">
        <f t="shared" si="1"/>
        <v>286716</v>
      </c>
    </row>
    <row r="57" spans="2:10" x14ac:dyDescent="0.25">
      <c r="B57" s="4">
        <v>43908</v>
      </c>
      <c r="C57" s="3" t="s">
        <v>18</v>
      </c>
      <c r="D57" s="1">
        <v>1540</v>
      </c>
      <c r="E57" s="1">
        <v>6789</v>
      </c>
      <c r="F57" s="1">
        <v>84</v>
      </c>
      <c r="G57" s="1">
        <f t="shared" si="0"/>
        <v>8413</v>
      </c>
      <c r="H57" s="1">
        <v>16346</v>
      </c>
      <c r="I57" s="1">
        <v>270888</v>
      </c>
      <c r="J57" s="1">
        <f t="shared" si="1"/>
        <v>295647</v>
      </c>
    </row>
    <row r="58" spans="2:10" x14ac:dyDescent="0.25">
      <c r="B58" s="4">
        <v>43909</v>
      </c>
      <c r="C58" s="3" t="s">
        <v>18</v>
      </c>
      <c r="D58" s="1">
        <v>1947</v>
      </c>
      <c r="E58" s="1">
        <v>6527</v>
      </c>
      <c r="F58" s="1">
        <v>91</v>
      </c>
      <c r="G58" s="1">
        <f t="shared" si="0"/>
        <v>8565</v>
      </c>
      <c r="H58" s="1">
        <v>15904</v>
      </c>
      <c r="I58" s="1">
        <v>282555</v>
      </c>
      <c r="J58" s="1">
        <f t="shared" si="1"/>
        <v>307024</v>
      </c>
    </row>
    <row r="59" spans="2:10" x14ac:dyDescent="0.25">
      <c r="B59" s="4">
        <v>43910</v>
      </c>
      <c r="C59" s="3" t="s">
        <v>18</v>
      </c>
      <c r="D59" s="1">
        <v>2233</v>
      </c>
      <c r="E59" s="1">
        <v>6325</v>
      </c>
      <c r="F59" s="1">
        <v>94</v>
      </c>
      <c r="G59" s="1">
        <f t="shared" si="0"/>
        <v>8652</v>
      </c>
      <c r="H59" s="1">
        <v>15525</v>
      </c>
      <c r="I59" s="1">
        <v>292487</v>
      </c>
      <c r="J59" s="1">
        <f t="shared" si="1"/>
        <v>316664</v>
      </c>
    </row>
    <row r="60" spans="2:10" x14ac:dyDescent="0.25">
      <c r="B60" s="4">
        <v>43911</v>
      </c>
      <c r="C60" s="3" t="s">
        <v>18</v>
      </c>
      <c r="D60" s="1">
        <v>2612</v>
      </c>
      <c r="E60" s="1">
        <v>6085</v>
      </c>
      <c r="F60" s="1">
        <v>102</v>
      </c>
      <c r="G60" s="1">
        <f t="shared" si="0"/>
        <v>8799</v>
      </c>
      <c r="H60" s="1">
        <v>15704</v>
      </c>
      <c r="I60" s="1">
        <v>303006</v>
      </c>
      <c r="J60" s="1">
        <f t="shared" si="1"/>
        <v>327509</v>
      </c>
    </row>
    <row r="61" spans="2:10" x14ac:dyDescent="0.25">
      <c r="B61" s="4">
        <v>43912</v>
      </c>
      <c r="C61" s="3" t="s">
        <v>18</v>
      </c>
      <c r="D61" s="1">
        <v>2909</v>
      </c>
      <c r="E61" s="1">
        <v>5884</v>
      </c>
      <c r="F61" s="1">
        <v>104</v>
      </c>
      <c r="G61" s="1">
        <f t="shared" si="0"/>
        <v>8897</v>
      </c>
      <c r="H61" s="1">
        <v>14540</v>
      </c>
      <c r="I61" s="1">
        <v>308343</v>
      </c>
      <c r="J61" s="1">
        <f t="shared" si="1"/>
        <v>331780</v>
      </c>
    </row>
    <row r="62" spans="2:10" x14ac:dyDescent="0.25">
      <c r="B62" s="4">
        <v>43913</v>
      </c>
      <c r="C62" s="3" t="s">
        <v>18</v>
      </c>
      <c r="D62" s="1">
        <v>3166</v>
      </c>
      <c r="E62" s="1">
        <v>5684</v>
      </c>
      <c r="F62" s="1">
        <v>111</v>
      </c>
      <c r="G62" s="1">
        <f t="shared" si="0"/>
        <v>8961</v>
      </c>
      <c r="H62" s="1">
        <v>13628</v>
      </c>
      <c r="I62" s="1">
        <v>315447</v>
      </c>
      <c r="J62" s="1">
        <f t="shared" si="1"/>
        <v>338036</v>
      </c>
    </row>
    <row r="63" spans="2:10" x14ac:dyDescent="0.25">
      <c r="B63" s="4">
        <v>43914</v>
      </c>
      <c r="C63" s="3" t="s">
        <v>18</v>
      </c>
      <c r="D63" s="1">
        <v>3507</v>
      </c>
      <c r="E63" s="1">
        <v>5410</v>
      </c>
      <c r="F63" s="1">
        <v>120</v>
      </c>
      <c r="G63" s="1">
        <f t="shared" si="0"/>
        <v>9037</v>
      </c>
      <c r="H63" s="1">
        <v>15440</v>
      </c>
      <c r="I63" s="1">
        <v>324105</v>
      </c>
      <c r="J63" s="1">
        <f t="shared" si="1"/>
        <v>348582</v>
      </c>
    </row>
    <row r="64" spans="2:10" x14ac:dyDescent="0.25">
      <c r="B64" s="4">
        <v>43915</v>
      </c>
      <c r="C64" s="3" t="s">
        <v>18</v>
      </c>
      <c r="D64" s="1">
        <v>3730</v>
      </c>
      <c r="E64" s="1">
        <v>5281</v>
      </c>
      <c r="F64" s="1">
        <v>126</v>
      </c>
      <c r="G64" s="1">
        <f>SUM(D64:F64)</f>
        <v>9137</v>
      </c>
      <c r="H64" s="1">
        <v>14278</v>
      </c>
      <c r="I64" s="1">
        <v>334481</v>
      </c>
      <c r="J64" s="1">
        <f t="shared" si="1"/>
        <v>357896</v>
      </c>
    </row>
    <row r="65" spans="2:10" x14ac:dyDescent="0.25">
      <c r="B65" s="4">
        <v>43916</v>
      </c>
      <c r="C65" s="3" t="s">
        <v>18</v>
      </c>
      <c r="D65" s="1">
        <v>4144</v>
      </c>
      <c r="E65" s="1">
        <v>4966</v>
      </c>
      <c r="F65" s="1">
        <v>131</v>
      </c>
      <c r="G65" s="1">
        <f t="shared" si="0"/>
        <v>9241</v>
      </c>
      <c r="H65" s="1">
        <v>14369</v>
      </c>
      <c r="I65" s="1">
        <v>341332</v>
      </c>
      <c r="J65" s="1">
        <f t="shared" si="1"/>
        <v>364942</v>
      </c>
    </row>
    <row r="66" spans="2:10" x14ac:dyDescent="0.25">
      <c r="B66" s="4">
        <v>43917</v>
      </c>
      <c r="C66" s="3" t="s">
        <v>18</v>
      </c>
      <c r="D66" s="1">
        <v>4528</v>
      </c>
      <c r="E66" s="1">
        <v>4665</v>
      </c>
      <c r="F66" s="1">
        <v>139</v>
      </c>
      <c r="G66" s="1">
        <f t="shared" si="0"/>
        <v>9332</v>
      </c>
      <c r="H66" s="1">
        <v>15219</v>
      </c>
      <c r="I66" s="1">
        <v>352410</v>
      </c>
      <c r="J66" s="1">
        <f t="shared" si="1"/>
        <v>376961</v>
      </c>
    </row>
    <row r="67" spans="2:10" x14ac:dyDescent="0.25">
      <c r="B67" s="4">
        <v>43918</v>
      </c>
      <c r="C67" s="3" t="s">
        <v>18</v>
      </c>
      <c r="D67" s="1">
        <v>4811</v>
      </c>
      <c r="E67" s="1">
        <v>4523</v>
      </c>
      <c r="F67" s="1">
        <v>144</v>
      </c>
      <c r="G67" s="1">
        <f t="shared" ref="G67:G89" si="2">SUM(D67:F67)</f>
        <v>9478</v>
      </c>
      <c r="H67" s="1">
        <v>16564</v>
      </c>
      <c r="I67" s="1">
        <v>361883</v>
      </c>
      <c r="J67" s="1">
        <f>SUM(D67+E67+F67+H67+I67)</f>
        <v>387925</v>
      </c>
    </row>
    <row r="68" spans="2:10" x14ac:dyDescent="0.25">
      <c r="B68" s="4">
        <v>43919</v>
      </c>
      <c r="C68" s="3" t="s">
        <v>18</v>
      </c>
      <c r="D68" s="1">
        <v>5033</v>
      </c>
      <c r="E68" s="1">
        <v>4398</v>
      </c>
      <c r="F68" s="1">
        <v>152</v>
      </c>
      <c r="G68" s="1">
        <f t="shared" si="2"/>
        <v>9583</v>
      </c>
      <c r="H68" s="1">
        <v>15028</v>
      </c>
      <c r="I68" s="1">
        <v>369530</v>
      </c>
      <c r="J68" s="1">
        <f t="shared" si="1"/>
        <v>394141</v>
      </c>
    </row>
    <row r="69" spans="2:10" x14ac:dyDescent="0.25">
      <c r="B69" s="4">
        <v>43920</v>
      </c>
      <c r="C69" s="3" t="s">
        <v>18</v>
      </c>
      <c r="D69" s="1">
        <v>5228</v>
      </c>
      <c r="E69" s="1">
        <v>4275</v>
      </c>
      <c r="F69" s="1">
        <v>158</v>
      </c>
      <c r="G69" s="1">
        <f t="shared" si="2"/>
        <v>9661</v>
      </c>
      <c r="H69" s="1">
        <v>13531</v>
      </c>
      <c r="I69" s="1">
        <v>372002</v>
      </c>
      <c r="J69" s="1">
        <f t="shared" ref="J69:J84" si="3">SUM(D69+E69+F69+H69+I69)</f>
        <v>395194</v>
      </c>
    </row>
    <row r="70" spans="2:10" x14ac:dyDescent="0.25">
      <c r="B70" s="4">
        <v>43921</v>
      </c>
      <c r="C70" s="3" t="s">
        <v>18</v>
      </c>
      <c r="D70" s="1">
        <v>5408</v>
      </c>
      <c r="E70" s="1">
        <v>4216</v>
      </c>
      <c r="F70" s="1">
        <v>162</v>
      </c>
      <c r="G70" s="1">
        <f t="shared" si="2"/>
        <v>9786</v>
      </c>
      <c r="H70" s="1">
        <v>16892</v>
      </c>
      <c r="I70" s="1">
        <v>383886</v>
      </c>
      <c r="J70" s="1">
        <f t="shared" si="3"/>
        <v>410564</v>
      </c>
    </row>
    <row r="71" spans="2:10" x14ac:dyDescent="0.25">
      <c r="B71" s="4">
        <v>43922</v>
      </c>
      <c r="C71" s="3" t="s">
        <v>18</v>
      </c>
      <c r="D71" s="1">
        <v>5567</v>
      </c>
      <c r="E71" s="1">
        <v>4155</v>
      </c>
      <c r="F71" s="1">
        <v>165</v>
      </c>
      <c r="G71" s="1">
        <f t="shared" si="2"/>
        <v>9887</v>
      </c>
      <c r="H71" s="1">
        <v>16585</v>
      </c>
      <c r="I71" s="1">
        <v>395075</v>
      </c>
      <c r="J71" s="1">
        <f t="shared" si="3"/>
        <v>421547</v>
      </c>
    </row>
    <row r="72" spans="2:10" x14ac:dyDescent="0.25">
      <c r="B72" s="4">
        <v>43923</v>
      </c>
      <c r="C72" s="3" t="s">
        <v>18</v>
      </c>
      <c r="D72" s="1">
        <v>5828</v>
      </c>
      <c r="E72" s="1">
        <v>3979</v>
      </c>
      <c r="F72" s="1">
        <v>169</v>
      </c>
      <c r="G72" s="1">
        <f t="shared" si="2"/>
        <v>9976</v>
      </c>
      <c r="H72" s="1">
        <v>17885</v>
      </c>
      <c r="I72" s="1">
        <v>403882</v>
      </c>
      <c r="J72" s="1">
        <f t="shared" si="3"/>
        <v>431743</v>
      </c>
    </row>
    <row r="73" spans="2:10" x14ac:dyDescent="0.25">
      <c r="B73" s="4">
        <v>43924</v>
      </c>
      <c r="C73" s="3" t="s">
        <v>18</v>
      </c>
      <c r="D73" s="1">
        <v>6021</v>
      </c>
      <c r="E73" s="1">
        <v>3867</v>
      </c>
      <c r="F73" s="1">
        <v>174</v>
      </c>
      <c r="G73" s="1">
        <f t="shared" si="2"/>
        <v>10062</v>
      </c>
      <c r="H73" s="1">
        <v>18908</v>
      </c>
      <c r="I73" s="1">
        <v>414303</v>
      </c>
      <c r="J73" s="1">
        <f t="shared" si="3"/>
        <v>443273</v>
      </c>
    </row>
    <row r="74" spans="2:10" x14ac:dyDescent="0.25">
      <c r="B74" s="4">
        <v>43925</v>
      </c>
      <c r="C74" s="3" t="s">
        <v>18</v>
      </c>
      <c r="D74" s="1">
        <v>6325</v>
      </c>
      <c r="E74" s="1">
        <v>3654</v>
      </c>
      <c r="F74" s="1">
        <v>177</v>
      </c>
      <c r="G74" s="1">
        <f t="shared" si="2"/>
        <v>10156</v>
      </c>
      <c r="H74" s="1">
        <v>20144</v>
      </c>
      <c r="I74" s="1">
        <v>424732</v>
      </c>
      <c r="J74" s="1">
        <f t="shared" si="3"/>
        <v>455032</v>
      </c>
    </row>
    <row r="75" spans="2:10" x14ac:dyDescent="0.25">
      <c r="B75" s="4">
        <v>43926</v>
      </c>
      <c r="C75" s="3" t="s">
        <v>18</v>
      </c>
      <c r="D75" s="1">
        <v>6463</v>
      </c>
      <c r="E75" s="1">
        <v>3591</v>
      </c>
      <c r="F75" s="1">
        <v>183</v>
      </c>
      <c r="G75" s="1">
        <f t="shared" si="2"/>
        <v>10237</v>
      </c>
      <c r="H75" s="1">
        <v>19571</v>
      </c>
      <c r="I75" s="1">
        <v>431425</v>
      </c>
      <c r="J75" s="1">
        <f t="shared" si="3"/>
        <v>461233</v>
      </c>
    </row>
    <row r="76" spans="2:10" x14ac:dyDescent="0.25">
      <c r="B76" s="4">
        <v>43927</v>
      </c>
      <c r="C76" s="3" t="s">
        <v>18</v>
      </c>
      <c r="D76" s="1">
        <v>6598</v>
      </c>
      <c r="E76" s="1">
        <v>3500</v>
      </c>
      <c r="F76" s="1">
        <v>186</v>
      </c>
      <c r="G76" s="1">
        <f t="shared" si="2"/>
        <v>10284</v>
      </c>
      <c r="H76" s="1">
        <v>19295</v>
      </c>
      <c r="I76" s="1">
        <v>437225</v>
      </c>
      <c r="J76" s="1">
        <f t="shared" si="3"/>
        <v>466804</v>
      </c>
    </row>
    <row r="77" spans="2:10" x14ac:dyDescent="0.25">
      <c r="B77" s="4">
        <v>43928</v>
      </c>
      <c r="C77" s="3" t="s">
        <v>18</v>
      </c>
      <c r="D77" s="1">
        <v>6694</v>
      </c>
      <c r="E77" s="1">
        <v>3445</v>
      </c>
      <c r="F77" s="1">
        <v>192</v>
      </c>
      <c r="G77" s="1">
        <f t="shared" si="2"/>
        <v>10331</v>
      </c>
      <c r="H77" s="1">
        <v>20650</v>
      </c>
      <c r="I77" s="1">
        <v>446323</v>
      </c>
      <c r="J77" s="1">
        <f t="shared" si="3"/>
        <v>477304</v>
      </c>
    </row>
    <row r="78" spans="2:10" x14ac:dyDescent="0.25">
      <c r="B78" s="4">
        <v>43929</v>
      </c>
      <c r="C78" s="3" t="s">
        <v>18</v>
      </c>
      <c r="D78" s="1">
        <v>6776</v>
      </c>
      <c r="E78" s="1">
        <v>3408</v>
      </c>
      <c r="F78" s="1">
        <v>200</v>
      </c>
      <c r="G78" s="1">
        <f t="shared" si="2"/>
        <v>10384</v>
      </c>
      <c r="H78" s="1">
        <v>17858</v>
      </c>
      <c r="I78" s="1">
        <v>457761</v>
      </c>
      <c r="J78" s="1">
        <f t="shared" si="3"/>
        <v>486003</v>
      </c>
    </row>
    <row r="79" spans="2:10" x14ac:dyDescent="0.25">
      <c r="B79" s="4">
        <v>43930</v>
      </c>
      <c r="C79" s="3" t="s">
        <v>18</v>
      </c>
      <c r="D79" s="1">
        <v>6973</v>
      </c>
      <c r="E79" s="1">
        <v>3246</v>
      </c>
      <c r="F79" s="1">
        <v>204</v>
      </c>
      <c r="G79" s="1">
        <f t="shared" si="2"/>
        <v>10423</v>
      </c>
      <c r="H79" s="1">
        <v>15509</v>
      </c>
      <c r="I79" s="1">
        <v>468779</v>
      </c>
      <c r="J79" s="1">
        <f t="shared" si="3"/>
        <v>494711</v>
      </c>
    </row>
    <row r="80" spans="2:10" x14ac:dyDescent="0.25">
      <c r="B80" s="4">
        <v>43931</v>
      </c>
      <c r="C80" s="3" t="s">
        <v>18</v>
      </c>
      <c r="D80" s="1">
        <v>7117</v>
      </c>
      <c r="E80" s="1">
        <v>3125</v>
      </c>
      <c r="F80" s="1">
        <v>208</v>
      </c>
      <c r="G80" s="1">
        <f t="shared" si="2"/>
        <v>10450</v>
      </c>
      <c r="H80" s="1">
        <v>15298</v>
      </c>
      <c r="I80" s="1">
        <v>477303</v>
      </c>
      <c r="J80" s="1">
        <f t="shared" si="3"/>
        <v>503051</v>
      </c>
    </row>
    <row r="81" spans="2:10" x14ac:dyDescent="0.25">
      <c r="B81" s="4">
        <v>43932</v>
      </c>
      <c r="C81" s="3" t="s">
        <v>18</v>
      </c>
      <c r="D81" s="1">
        <v>7243</v>
      </c>
      <c r="E81" s="1">
        <v>3026</v>
      </c>
      <c r="F81" s="1">
        <v>211</v>
      </c>
      <c r="G81" s="1">
        <f t="shared" si="2"/>
        <v>10480</v>
      </c>
      <c r="H81" s="1">
        <v>14070</v>
      </c>
      <c r="I81" s="1">
        <v>485929</v>
      </c>
      <c r="J81" s="1">
        <f t="shared" si="3"/>
        <v>510479</v>
      </c>
    </row>
    <row r="82" spans="2:10" x14ac:dyDescent="0.25">
      <c r="B82" s="4">
        <v>43933</v>
      </c>
      <c r="C82" s="3" t="s">
        <v>18</v>
      </c>
      <c r="D82" s="1">
        <v>7368</v>
      </c>
      <c r="E82" s="1">
        <v>2930</v>
      </c>
      <c r="F82" s="1">
        <v>214</v>
      </c>
      <c r="G82" s="1">
        <f t="shared" si="2"/>
        <v>10512</v>
      </c>
      <c r="H82" s="1">
        <v>13788</v>
      </c>
      <c r="I82" s="1">
        <v>490321</v>
      </c>
      <c r="J82" s="1">
        <f t="shared" si="3"/>
        <v>514621</v>
      </c>
    </row>
    <row r="83" spans="2:10" x14ac:dyDescent="0.25">
      <c r="B83" s="4">
        <v>43934</v>
      </c>
      <c r="C83" s="3" t="s">
        <v>18</v>
      </c>
      <c r="D83" s="1">
        <v>7447</v>
      </c>
      <c r="E83" s="1">
        <v>2873</v>
      </c>
      <c r="F83" s="1">
        <v>217</v>
      </c>
      <c r="G83" s="1">
        <f t="shared" si="2"/>
        <v>10537</v>
      </c>
      <c r="H83" s="1">
        <v>13391</v>
      </c>
      <c r="I83" s="1">
        <v>494815</v>
      </c>
      <c r="J83" s="1">
        <f t="shared" si="3"/>
        <v>518743</v>
      </c>
    </row>
    <row r="84" spans="2:10" x14ac:dyDescent="0.25">
      <c r="B84" s="4">
        <v>43935</v>
      </c>
      <c r="C84" s="3" t="s">
        <v>18</v>
      </c>
      <c r="D84" s="1">
        <v>7534</v>
      </c>
      <c r="E84" s="1">
        <v>2808</v>
      </c>
      <c r="F84" s="1">
        <v>222</v>
      </c>
      <c r="G84" s="1">
        <f t="shared" si="2"/>
        <v>10564</v>
      </c>
      <c r="H84" s="1">
        <v>14651</v>
      </c>
      <c r="I84" s="1">
        <v>502223</v>
      </c>
      <c r="J84" s="1">
        <f t="shared" si="3"/>
        <v>527438</v>
      </c>
    </row>
    <row r="85" spans="2:10" x14ac:dyDescent="0.25">
      <c r="B85" s="4">
        <v>43936</v>
      </c>
      <c r="C85" s="3" t="s">
        <v>18</v>
      </c>
      <c r="D85" s="1">
        <v>7616</v>
      </c>
      <c r="E85" s="1">
        <v>2750</v>
      </c>
      <c r="F85" s="1">
        <v>225</v>
      </c>
      <c r="G85" s="1">
        <f t="shared" si="2"/>
        <v>10591</v>
      </c>
      <c r="H85" s="1">
        <v>15026</v>
      </c>
      <c r="I85" s="1">
        <v>508935</v>
      </c>
      <c r="J85" s="1">
        <f>SUM(D85+E85+F85+H85+I85)</f>
        <v>534552</v>
      </c>
    </row>
    <row r="86" spans="2:10" x14ac:dyDescent="0.25">
      <c r="B86" s="4">
        <v>43937</v>
      </c>
      <c r="C86" s="3" t="s">
        <v>18</v>
      </c>
      <c r="D86" s="1">
        <v>7757</v>
      </c>
      <c r="E86" s="1">
        <v>2627</v>
      </c>
      <c r="F86" s="1">
        <v>229</v>
      </c>
      <c r="G86" s="1">
        <f t="shared" si="2"/>
        <v>10613</v>
      </c>
      <c r="H86" s="1">
        <v>14268</v>
      </c>
      <c r="I86" s="1">
        <v>513894</v>
      </c>
      <c r="J86" s="1">
        <f t="shared" ref="J86:J90" si="4">SUM(D86+E86+F86+H86+I86)</f>
        <v>538775</v>
      </c>
    </row>
    <row r="87" spans="2:10" x14ac:dyDescent="0.25">
      <c r="B87" s="4">
        <v>43938</v>
      </c>
      <c r="C87" s="3" t="s">
        <v>18</v>
      </c>
      <c r="D87" s="1">
        <v>7829</v>
      </c>
      <c r="E87" s="1">
        <v>2576</v>
      </c>
      <c r="F87" s="1">
        <v>230</v>
      </c>
      <c r="G87" s="1">
        <f t="shared" si="2"/>
        <v>10635</v>
      </c>
      <c r="H87" s="1">
        <v>14186</v>
      </c>
      <c r="I87" s="1">
        <v>521642</v>
      </c>
      <c r="J87" s="1">
        <f t="shared" si="4"/>
        <v>546463</v>
      </c>
    </row>
    <row r="88" spans="2:10" x14ac:dyDescent="0.25">
      <c r="B88" s="4">
        <v>43939</v>
      </c>
      <c r="C88" s="3" t="s">
        <v>18</v>
      </c>
      <c r="D88" s="1">
        <v>7937</v>
      </c>
      <c r="E88" s="1">
        <v>2484</v>
      </c>
      <c r="F88" s="1">
        <v>232</v>
      </c>
      <c r="G88" s="1">
        <f t="shared" si="2"/>
        <v>10653</v>
      </c>
      <c r="H88" s="1">
        <v>13550</v>
      </c>
      <c r="I88" s="1">
        <v>530631</v>
      </c>
      <c r="J88" s="1">
        <f t="shared" si="4"/>
        <v>554834</v>
      </c>
    </row>
    <row r="89" spans="2:10" x14ac:dyDescent="0.25">
      <c r="B89" s="4">
        <v>43940</v>
      </c>
      <c r="C89" s="3" t="s">
        <v>18</v>
      </c>
      <c r="D89" s="1">
        <v>8042</v>
      </c>
      <c r="E89" s="1">
        <v>2385</v>
      </c>
      <c r="F89" s="1">
        <v>234</v>
      </c>
      <c r="G89" s="1">
        <f t="shared" si="2"/>
        <v>10661</v>
      </c>
      <c r="H89" s="1">
        <v>12243</v>
      </c>
      <c r="I89" s="1">
        <v>536205</v>
      </c>
      <c r="J89" s="1">
        <f t="shared" si="4"/>
        <v>559109</v>
      </c>
    </row>
    <row r="90" spans="2:10" x14ac:dyDescent="0.25">
      <c r="B90" s="4">
        <v>43941</v>
      </c>
      <c r="C90" s="3" t="s">
        <v>18</v>
      </c>
      <c r="D90" s="1">
        <v>8114</v>
      </c>
      <c r="E90" s="1">
        <v>2324</v>
      </c>
      <c r="F90" s="1">
        <v>236</v>
      </c>
      <c r="G90" s="1">
        <f>SUM(D90:F90)</f>
        <v>10674</v>
      </c>
      <c r="H90" s="1">
        <v>11981</v>
      </c>
      <c r="I90" s="1">
        <v>540380</v>
      </c>
      <c r="J90" s="1">
        <f t="shared" si="4"/>
        <v>563035</v>
      </c>
    </row>
  </sheetData>
  <phoneticPr fontId="2" type="noConversion"/>
  <pageMargins left="0.7" right="0.7" top="0.75" bottom="0.75" header="0.3" footer="0.3"/>
  <ignoredErrors>
    <ignoredError sqref="C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2020-05-13T18:45:32Z</dcterms:created>
  <dcterms:modified xsi:type="dcterms:W3CDTF">2020-08-21T21:12:40Z</dcterms:modified>
</cp:coreProperties>
</file>