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qiansun/Desktop/MedLu/TubeTest/Data/"/>
    </mc:Choice>
  </mc:AlternateContent>
  <xr:revisionPtr revIDLastSave="0" documentId="13_ncr:1_{761122D0-FF80-E647-99D7-23A85BB0BFE0}" xr6:coauthVersionLast="47" xr6:coauthVersionMax="47" xr10:uidLastSave="{00000000-0000-0000-0000-000000000000}"/>
  <bookViews>
    <workbookView xWindow="6860" yWindow="1800" windowWidth="28980" windowHeight="16880" activeTab="1" xr2:uid="{500C7839-E040-7640-8FA7-B1C7E6B50F9E}"/>
  </bookViews>
  <sheets>
    <sheet name="Meta" sheetId="1" r:id="rId1"/>
    <sheet name="Day1" sheetId="2" r:id="rId2"/>
    <sheet name="Day2" sheetId="3" r:id="rId3"/>
    <sheet name="Day3" sheetId="4" r:id="rId4"/>
    <sheet name="Day4" sheetId="5" r:id="rId5"/>
    <sheet name="Day5" sheetId="6" r:id="rId6"/>
    <sheet name="Day6" sheetId="7" r:id="rId7"/>
    <sheet name="Day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7" l="1"/>
  <c r="E18" i="7" s="1"/>
  <c r="B18" i="7"/>
  <c r="C17" i="7"/>
  <c r="E17" i="7" s="1"/>
  <c r="B17" i="7"/>
  <c r="C16" i="7"/>
  <c r="E16" i="7" s="1"/>
  <c r="B16" i="7"/>
  <c r="C15" i="7"/>
  <c r="E15" i="7" s="1"/>
  <c r="B15" i="7"/>
  <c r="C14" i="7"/>
  <c r="E14" i="7" s="1"/>
  <c r="B14" i="7"/>
  <c r="C13" i="7"/>
  <c r="E13" i="7" s="1"/>
  <c r="B13" i="7"/>
  <c r="C12" i="7"/>
  <c r="E12" i="7" s="1"/>
  <c r="B12" i="7"/>
  <c r="C11" i="7"/>
  <c r="A11" i="7" s="1"/>
  <c r="B11" i="7"/>
  <c r="C10" i="7"/>
  <c r="E10" i="7" s="1"/>
  <c r="B10" i="7"/>
  <c r="C9" i="7"/>
  <c r="E9" i="7" s="1"/>
  <c r="B9" i="7"/>
  <c r="C8" i="7"/>
  <c r="E8" i="7" s="1"/>
  <c r="B8" i="7"/>
  <c r="C7" i="7"/>
  <c r="E7" i="7" s="1"/>
  <c r="B7" i="7"/>
  <c r="C6" i="7"/>
  <c r="E6" i="7" s="1"/>
  <c r="B6" i="7"/>
  <c r="C5" i="7"/>
  <c r="E5" i="7" s="1"/>
  <c r="B5" i="7"/>
  <c r="C4" i="7"/>
  <c r="E4" i="7" s="1"/>
  <c r="B4" i="7"/>
  <c r="C3" i="7"/>
  <c r="E3" i="7" s="1"/>
  <c r="B3" i="7"/>
  <c r="E2" i="7"/>
  <c r="B2" i="7"/>
  <c r="A2" i="7"/>
  <c r="C12" i="6"/>
  <c r="A12" i="6" s="1"/>
  <c r="B12" i="6"/>
  <c r="C11" i="6"/>
  <c r="A11" i="6" s="1"/>
  <c r="B11" i="6"/>
  <c r="C10" i="6"/>
  <c r="A10" i="6" s="1"/>
  <c r="B10" i="6"/>
  <c r="C9" i="6"/>
  <c r="A9" i="6" s="1"/>
  <c r="B9" i="6"/>
  <c r="C8" i="6"/>
  <c r="A8" i="6" s="1"/>
  <c r="B8" i="6"/>
  <c r="C7" i="6"/>
  <c r="A7" i="6" s="1"/>
  <c r="B7" i="6"/>
  <c r="E6" i="6"/>
  <c r="C6" i="6"/>
  <c r="A6" i="6" s="1"/>
  <c r="B6" i="6"/>
  <c r="E5" i="6"/>
  <c r="C5" i="6"/>
  <c r="A5" i="6" s="1"/>
  <c r="B5" i="6"/>
  <c r="C4" i="6"/>
  <c r="A4" i="6" s="1"/>
  <c r="B4" i="6"/>
  <c r="E3" i="6"/>
  <c r="C3" i="6"/>
  <c r="A3" i="6" s="1"/>
  <c r="B3" i="6"/>
  <c r="E2" i="6"/>
  <c r="B2" i="6"/>
  <c r="A2" i="6"/>
  <c r="E33" i="5"/>
  <c r="E32" i="5"/>
  <c r="E27" i="5"/>
  <c r="E26" i="5"/>
  <c r="E25" i="5"/>
  <c r="E24" i="5"/>
  <c r="C34" i="5"/>
  <c r="A34" i="5" s="1"/>
  <c r="B34" i="5"/>
  <c r="C33" i="5"/>
  <c r="A33" i="5" s="1"/>
  <c r="B33" i="5"/>
  <c r="C32" i="5"/>
  <c r="B32" i="5"/>
  <c r="A32" i="5"/>
  <c r="C31" i="5"/>
  <c r="E31" i="5" s="1"/>
  <c r="B31" i="5"/>
  <c r="A31" i="5"/>
  <c r="C30" i="5"/>
  <c r="A30" i="5" s="1"/>
  <c r="B30" i="5"/>
  <c r="C29" i="5"/>
  <c r="A29" i="5" s="1"/>
  <c r="B29" i="5"/>
  <c r="C28" i="5"/>
  <c r="A28" i="5" s="1"/>
  <c r="B28" i="5"/>
  <c r="C27" i="5"/>
  <c r="A27" i="5" s="1"/>
  <c r="B27" i="5"/>
  <c r="C26" i="5"/>
  <c r="A26" i="5" s="1"/>
  <c r="B26" i="5"/>
  <c r="C25" i="5"/>
  <c r="A25" i="5" s="1"/>
  <c r="B25" i="5"/>
  <c r="C24" i="5"/>
  <c r="B24" i="5"/>
  <c r="A24" i="5"/>
  <c r="C23" i="5"/>
  <c r="B23" i="5"/>
  <c r="A23" i="5"/>
  <c r="C22" i="5"/>
  <c r="E22" i="5" s="1"/>
  <c r="C21" i="5"/>
  <c r="E21" i="5" s="1"/>
  <c r="C20" i="5"/>
  <c r="E20" i="5" s="1"/>
  <c r="C19" i="5"/>
  <c r="A19" i="5" s="1"/>
  <c r="C18" i="5"/>
  <c r="E18" i="5" s="1"/>
  <c r="C17" i="5"/>
  <c r="A17" i="5" s="1"/>
  <c r="C16" i="5"/>
  <c r="C15" i="5"/>
  <c r="A15" i="5" s="1"/>
  <c r="B22" i="5"/>
  <c r="B21" i="5"/>
  <c r="B20" i="5"/>
  <c r="B19" i="5"/>
  <c r="B18" i="5"/>
  <c r="B17" i="5"/>
  <c r="E16" i="5"/>
  <c r="B16" i="5"/>
  <c r="A16" i="5"/>
  <c r="B15" i="5"/>
  <c r="C14" i="5"/>
  <c r="A14" i="5" s="1"/>
  <c r="B14" i="5"/>
  <c r="C13" i="5"/>
  <c r="A13" i="5" s="1"/>
  <c r="B13" i="5"/>
  <c r="C12" i="5"/>
  <c r="E12" i="5" s="1"/>
  <c r="B12" i="5"/>
  <c r="A12" i="5"/>
  <c r="C11" i="5"/>
  <c r="E11" i="5" s="1"/>
  <c r="B11" i="5"/>
  <c r="C10" i="5"/>
  <c r="E10" i="5" s="1"/>
  <c r="B10" i="5"/>
  <c r="A10" i="5"/>
  <c r="C9" i="5"/>
  <c r="A9" i="5" s="1"/>
  <c r="B9" i="5"/>
  <c r="C8" i="5"/>
  <c r="E8" i="5" s="1"/>
  <c r="B8" i="5"/>
  <c r="A8" i="5"/>
  <c r="C7" i="5"/>
  <c r="A7" i="5" s="1"/>
  <c r="B7" i="5"/>
  <c r="C6" i="5"/>
  <c r="A6" i="5" s="1"/>
  <c r="B6" i="5"/>
  <c r="C5" i="5"/>
  <c r="A5" i="5" s="1"/>
  <c r="B5" i="5"/>
  <c r="C4" i="5"/>
  <c r="E4" i="5" s="1"/>
  <c r="B4" i="5"/>
  <c r="A4" i="5"/>
  <c r="C3" i="5"/>
  <c r="A3" i="5" s="1"/>
  <c r="B3" i="5"/>
  <c r="E2" i="5"/>
  <c r="B2" i="5"/>
  <c r="A2" i="5"/>
  <c r="C4" i="4"/>
  <c r="A4" i="4" s="1"/>
  <c r="C12" i="4"/>
  <c r="A12" i="4" s="1"/>
  <c r="B12" i="4"/>
  <c r="C11" i="4"/>
  <c r="A11" i="4" s="1"/>
  <c r="B11" i="4"/>
  <c r="C10" i="4"/>
  <c r="A10" i="4" s="1"/>
  <c r="B10" i="4"/>
  <c r="C9" i="4"/>
  <c r="E9" i="4" s="1"/>
  <c r="B9" i="4"/>
  <c r="A9" i="4"/>
  <c r="C8" i="4"/>
  <c r="A8" i="4" s="1"/>
  <c r="B8" i="4"/>
  <c r="C7" i="4"/>
  <c r="A7" i="4" s="1"/>
  <c r="B7" i="4"/>
  <c r="C6" i="4"/>
  <c r="A6" i="4" s="1"/>
  <c r="B6" i="4"/>
  <c r="C5" i="4"/>
  <c r="A5" i="4" s="1"/>
  <c r="B5" i="4"/>
  <c r="B4" i="4"/>
  <c r="C3" i="4"/>
  <c r="A3" i="4" s="1"/>
  <c r="B3" i="4"/>
  <c r="E2" i="4"/>
  <c r="B2" i="4"/>
  <c r="A2" i="4"/>
  <c r="B23" i="3"/>
  <c r="A23" i="3"/>
  <c r="B22" i="3"/>
  <c r="A22" i="3"/>
  <c r="B21" i="3"/>
  <c r="A21" i="3"/>
  <c r="B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B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B3" i="3"/>
  <c r="E18" i="3"/>
  <c r="E17" i="3"/>
  <c r="E16" i="3"/>
  <c r="E15" i="3"/>
  <c r="C23" i="3"/>
  <c r="E23" i="3" s="1"/>
  <c r="C22" i="3"/>
  <c r="E22" i="3" s="1"/>
  <c r="C21" i="3"/>
  <c r="E21" i="3" s="1"/>
  <c r="C20" i="3"/>
  <c r="E20" i="3" s="1"/>
  <c r="C14" i="3"/>
  <c r="C13" i="3"/>
  <c r="E13" i="3" s="1"/>
  <c r="C12" i="3"/>
  <c r="E12" i="3" s="1"/>
  <c r="C11" i="3"/>
  <c r="A11" i="3" s="1"/>
  <c r="C10" i="3"/>
  <c r="C9" i="3"/>
  <c r="E9" i="3" s="1"/>
  <c r="C8" i="3"/>
  <c r="E8" i="3" s="1"/>
  <c r="C7" i="3"/>
  <c r="C6" i="3"/>
  <c r="C5" i="3"/>
  <c r="E5" i="3" s="1"/>
  <c r="C4" i="3"/>
  <c r="E4" i="3" s="1"/>
  <c r="C3" i="3"/>
  <c r="A3" i="3" s="1"/>
  <c r="E2" i="3"/>
  <c r="B2" i="3"/>
  <c r="A2" i="3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7" i="7" l="1"/>
  <c r="E11" i="6"/>
  <c r="E28" i="5"/>
  <c r="A8" i="7"/>
  <c r="E30" i="5"/>
  <c r="A17" i="7"/>
  <c r="E34" i="5"/>
  <c r="E11" i="4"/>
  <c r="A21" i="5"/>
  <c r="E6" i="5"/>
  <c r="E29" i="5"/>
  <c r="E7" i="4"/>
  <c r="E8" i="4"/>
  <c r="E14" i="5"/>
  <c r="E13" i="5"/>
  <c r="A5" i="7"/>
  <c r="A12" i="7"/>
  <c r="E6" i="4"/>
  <c r="E12" i="4"/>
  <c r="A22" i="5"/>
  <c r="A4" i="3"/>
  <c r="A12" i="3"/>
  <c r="A20" i="3"/>
  <c r="E5" i="4"/>
  <c r="A11" i="5"/>
  <c r="E17" i="5"/>
  <c r="E11" i="7"/>
  <c r="A18" i="7"/>
  <c r="A16" i="7"/>
  <c r="A15" i="7"/>
  <c r="A14" i="7"/>
  <c r="A13" i="7"/>
  <c r="A10" i="7"/>
  <c r="A9" i="7"/>
  <c r="A6" i="7"/>
  <c r="A4" i="7"/>
  <c r="A3" i="7"/>
  <c r="E12" i="6"/>
  <c r="E10" i="6"/>
  <c r="E9" i="6"/>
  <c r="E8" i="6"/>
  <c r="E7" i="6"/>
  <c r="E4" i="6"/>
  <c r="A20" i="5"/>
  <c r="A18" i="5"/>
  <c r="E19" i="5"/>
  <c r="E23" i="5"/>
  <c r="E15" i="5"/>
  <c r="E9" i="5"/>
  <c r="E7" i="5"/>
  <c r="E5" i="5"/>
  <c r="E3" i="5"/>
  <c r="E10" i="4"/>
  <c r="E4" i="4"/>
  <c r="E3" i="4"/>
  <c r="E3" i="3"/>
  <c r="E11" i="3"/>
  <c r="E14" i="3"/>
  <c r="E7" i="3"/>
  <c r="E19" i="3"/>
  <c r="E6" i="3"/>
  <c r="E10" i="3"/>
</calcChain>
</file>

<file path=xl/sharedStrings.xml><?xml version="1.0" encoding="utf-8"?>
<sst xmlns="http://schemas.openxmlformats.org/spreadsheetml/2006/main" count="393" uniqueCount="45">
  <si>
    <t>Day2</t>
  </si>
  <si>
    <t>Day3</t>
  </si>
  <si>
    <t>Day4</t>
  </si>
  <si>
    <t>Day5</t>
  </si>
  <si>
    <t>Day6</t>
  </si>
  <si>
    <t>Day7</t>
  </si>
  <si>
    <t>total frame</t>
  </si>
  <si>
    <t>frame rate (fps)</t>
  </si>
  <si>
    <t>Day1</t>
  </si>
  <si>
    <t>Last Frame (hands out)</t>
  </si>
  <si>
    <t>Frame Mice out of tube</t>
  </si>
  <si>
    <t xml:space="preserve">Test tube in pixel (along x) (145-668) for left and right with physical length of 60cm  </t>
  </si>
  <si>
    <t xml:space="preserve">Test tube in pixel (along y) (253-278) for top and bottom </t>
  </si>
  <si>
    <t>mouse length is about 67 - 85 pixels</t>
  </si>
  <si>
    <t>Can’t Read</t>
  </si>
  <si>
    <t xml:space="preserve"> </t>
  </si>
  <si>
    <t># frag</t>
  </si>
  <si>
    <t xml:space="preserve">Frag #1 </t>
  </si>
  <si>
    <t>Remarks</t>
  </si>
  <si>
    <t>q-tip</t>
  </si>
  <si>
    <t>Frag #2</t>
  </si>
  <si>
    <t>Mouse32 (left)</t>
  </si>
  <si>
    <t>Mouse33 (right)</t>
  </si>
  <si>
    <t>separation</t>
  </si>
  <si>
    <t>End_Frame</t>
  </si>
  <si>
    <t>Begin_Frame</t>
  </si>
  <si>
    <t>a</t>
  </si>
  <si>
    <t>s</t>
  </si>
  <si>
    <t>c=contact</t>
  </si>
  <si>
    <t>c</t>
  </si>
  <si>
    <t>r</t>
  </si>
  <si>
    <t>B_Time (s)</t>
  </si>
  <si>
    <t>E_Time (s)</t>
  </si>
  <si>
    <t># of Frame</t>
  </si>
  <si>
    <t>a=approach</t>
  </si>
  <si>
    <t>r=retreat</t>
  </si>
  <si>
    <t>s=still</t>
  </si>
  <si>
    <t>(totally out afterward)</t>
  </si>
  <si>
    <t>backed out</t>
  </si>
  <si>
    <t>pseudo-c</t>
  </si>
  <si>
    <t>s*</t>
  </si>
  <si>
    <t>s*=edge still</t>
  </si>
  <si>
    <t>s*=edge</t>
  </si>
  <si>
    <t xml:space="preserve">s* </t>
  </si>
  <si>
    <t>Nothing really useful for DAY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</si>
</sst>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164" fontId="4" fillId="0" borderId="0" xfId="0" applyNumberFormat="1" applyFont="1" applyAlignment="1">
      <alignment horizontal="left"/>
    </xf>
    <xf numFmtId="0" fontId="0" fillId="3" borderId="0" xfId="0" applyFill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28A4-C75E-4449-91A0-AE849C7C56C3}">
  <dimension ref="A1:L17"/>
  <sheetViews>
    <sheetView zoomScale="126" zoomScaleNormal="126" workbookViewId="0">
      <selection activeCell="H20" sqref="H20"/>
    </sheetView>
  </sheetViews>
  <sheetFormatPr baseColWidth="10" defaultRowHeight="16" x14ac:dyDescent="0.2"/>
  <cols>
    <col min="1" max="6" width="11.1640625" style="1" customWidth="1"/>
    <col min="7" max="7" width="10.83203125" style="1"/>
    <col min="8" max="8" width="19.5" style="1" customWidth="1"/>
    <col min="9" max="9" width="18.83203125" style="1" customWidth="1"/>
    <col min="10" max="16384" width="10.83203125" style="1"/>
  </cols>
  <sheetData>
    <row r="1" spans="1:12" x14ac:dyDescent="0.2">
      <c r="E1" s="15" t="s">
        <v>17</v>
      </c>
      <c r="F1" s="15"/>
      <c r="G1" s="15"/>
      <c r="H1" s="6"/>
      <c r="I1" s="16" t="s">
        <v>20</v>
      </c>
      <c r="J1" s="16"/>
      <c r="K1" s="16"/>
      <c r="L1" s="16"/>
    </row>
    <row r="2" spans="1:12" s="2" customFormat="1" ht="37" customHeight="1" x14ac:dyDescent="0.2">
      <c r="B2" s="2" t="s">
        <v>6</v>
      </c>
      <c r="C2" s="2" t="s">
        <v>7</v>
      </c>
      <c r="D2" s="2" t="s">
        <v>16</v>
      </c>
      <c r="E2" s="2" t="s">
        <v>9</v>
      </c>
      <c r="F2" s="2" t="s">
        <v>10</v>
      </c>
      <c r="G2" s="2" t="s">
        <v>14</v>
      </c>
      <c r="H2" s="2" t="s">
        <v>18</v>
      </c>
      <c r="I2" s="2" t="s">
        <v>9</v>
      </c>
      <c r="J2" s="2" t="s">
        <v>10</v>
      </c>
      <c r="K2" s="2" t="s">
        <v>14</v>
      </c>
      <c r="L2" s="2" t="s">
        <v>18</v>
      </c>
    </row>
    <row r="3" spans="1:12" x14ac:dyDescent="0.2">
      <c r="A3" s="1" t="s">
        <v>8</v>
      </c>
      <c r="B3" s="1">
        <v>8190</v>
      </c>
      <c r="C3" s="1">
        <v>30</v>
      </c>
      <c r="D3" s="1">
        <v>1</v>
      </c>
      <c r="E3" s="1">
        <v>5558</v>
      </c>
      <c r="F3" s="1">
        <v>7033</v>
      </c>
    </row>
    <row r="4" spans="1:12" x14ac:dyDescent="0.2">
      <c r="A4" s="1" t="s">
        <v>0</v>
      </c>
      <c r="B4" s="1">
        <v>18602</v>
      </c>
      <c r="C4" s="1">
        <v>30</v>
      </c>
      <c r="D4" s="1">
        <v>1</v>
      </c>
      <c r="E4" s="1">
        <v>5761</v>
      </c>
      <c r="F4" s="1" t="s">
        <v>15</v>
      </c>
      <c r="G4" s="1">
        <v>18595</v>
      </c>
    </row>
    <row r="5" spans="1:12" x14ac:dyDescent="0.2">
      <c r="A5" s="1" t="s">
        <v>1</v>
      </c>
      <c r="B5" s="1">
        <v>13023</v>
      </c>
      <c r="C5" s="1">
        <v>30</v>
      </c>
      <c r="D5" s="1">
        <v>1</v>
      </c>
      <c r="E5" s="1">
        <v>6099</v>
      </c>
      <c r="F5" s="1">
        <v>11649</v>
      </c>
      <c r="H5" s="3" t="s">
        <v>37</v>
      </c>
    </row>
    <row r="6" spans="1:12" x14ac:dyDescent="0.2">
      <c r="A6" s="4" t="s">
        <v>2</v>
      </c>
      <c r="B6" s="1">
        <v>18583</v>
      </c>
      <c r="C6" s="1">
        <v>30</v>
      </c>
      <c r="D6" s="5">
        <v>2</v>
      </c>
      <c r="E6" s="1">
        <v>5668</v>
      </c>
      <c r="F6" s="1">
        <v>6316</v>
      </c>
      <c r="G6" s="1" t="s">
        <v>15</v>
      </c>
      <c r="H6" s="1" t="s">
        <v>38</v>
      </c>
      <c r="I6" s="1">
        <v>7640</v>
      </c>
      <c r="J6" s="1">
        <v>18577</v>
      </c>
      <c r="L6" s="1" t="s">
        <v>19</v>
      </c>
    </row>
    <row r="7" spans="1:12" x14ac:dyDescent="0.2">
      <c r="A7" s="1" t="s">
        <v>3</v>
      </c>
      <c r="B7" s="1">
        <v>18602</v>
      </c>
      <c r="C7" s="1">
        <v>30</v>
      </c>
      <c r="D7" s="1">
        <v>1</v>
      </c>
      <c r="E7" s="1">
        <v>5945</v>
      </c>
      <c r="F7" s="1" t="s">
        <v>15</v>
      </c>
      <c r="G7" s="1">
        <v>18595</v>
      </c>
    </row>
    <row r="8" spans="1:12" x14ac:dyDescent="0.2">
      <c r="A8" s="4" t="s">
        <v>4</v>
      </c>
      <c r="B8" s="1">
        <v>8404</v>
      </c>
      <c r="C8" s="1">
        <v>30</v>
      </c>
      <c r="D8" s="1">
        <v>1</v>
      </c>
      <c r="E8" s="1">
        <v>5740</v>
      </c>
      <c r="F8" s="1">
        <v>7922</v>
      </c>
      <c r="H8" s="1" t="s">
        <v>19</v>
      </c>
    </row>
    <row r="9" spans="1:12" x14ac:dyDescent="0.2">
      <c r="A9" s="14" t="s">
        <v>5</v>
      </c>
      <c r="B9" s="1">
        <v>18603</v>
      </c>
      <c r="C9" s="1">
        <v>30</v>
      </c>
      <c r="D9" s="1">
        <v>1</v>
      </c>
      <c r="E9" s="1">
        <v>6666</v>
      </c>
      <c r="G9" s="1">
        <v>18597</v>
      </c>
    </row>
    <row r="15" spans="1:12" x14ac:dyDescent="0.2">
      <c r="A15" s="3" t="s">
        <v>11</v>
      </c>
    </row>
    <row r="16" spans="1:12" x14ac:dyDescent="0.2">
      <c r="A16" s="3" t="s">
        <v>12</v>
      </c>
    </row>
    <row r="17" spans="1:1" x14ac:dyDescent="0.2">
      <c r="A17" s="3" t="s">
        <v>13</v>
      </c>
    </row>
  </sheetData>
  <mergeCells count="2">
    <mergeCell ref="E1:G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986D-7242-5D48-9298-E45CDF58B61D}">
  <dimension ref="A1:K14"/>
  <sheetViews>
    <sheetView tabSelected="1" workbookViewId="0">
      <selection activeCell="G14" sqref="G14"/>
    </sheetView>
  </sheetViews>
  <sheetFormatPr baseColWidth="10" defaultRowHeight="21" x14ac:dyDescent="0.25"/>
  <cols>
    <col min="1" max="2" width="19.1640625" style="9" customWidth="1"/>
    <col min="3" max="4" width="15.33203125" style="9" customWidth="1"/>
    <col min="5" max="5" width="14.1640625" style="11" customWidth="1"/>
    <col min="6" max="7" width="12.5" style="10" customWidth="1"/>
    <col min="8" max="8" width="14.5" style="9" customWidth="1"/>
    <col min="9" max="9" width="1.6640625" style="9" customWidth="1"/>
    <col min="10" max="10" width="10.83203125" style="9"/>
    <col min="11" max="11" width="14.1640625" style="9" customWidth="1"/>
    <col min="12" max="16384" width="10.83203125" style="9"/>
  </cols>
  <sheetData>
    <row r="1" spans="1:11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</row>
    <row r="2" spans="1:11" ht="22" x14ac:dyDescent="0.25">
      <c r="A2" s="8">
        <f>C2/30</f>
        <v>185.96666666666667</v>
      </c>
      <c r="B2" s="8">
        <f>D2/30</f>
        <v>189.26666666666668</v>
      </c>
      <c r="C2" s="9">
        <v>5579</v>
      </c>
      <c r="D2" s="9">
        <v>5678</v>
      </c>
      <c r="E2" s="11">
        <f>D2-C2</f>
        <v>99</v>
      </c>
      <c r="F2" s="10" t="s">
        <v>26</v>
      </c>
      <c r="G2" s="10" t="s">
        <v>27</v>
      </c>
      <c r="K2" s="9" t="s">
        <v>36</v>
      </c>
    </row>
    <row r="3" spans="1:11" ht="22" x14ac:dyDescent="0.25">
      <c r="A3" s="8">
        <f t="shared" ref="A3:A14" si="0">C3/30</f>
        <v>189.3</v>
      </c>
      <c r="B3" s="8">
        <f t="shared" ref="B3:B14" si="1">D3/30</f>
        <v>213.2</v>
      </c>
      <c r="C3" s="9">
        <v>5679</v>
      </c>
      <c r="D3" s="9">
        <v>6396</v>
      </c>
      <c r="E3" s="11">
        <f t="shared" ref="E3:E14" si="2">D3-C3</f>
        <v>717</v>
      </c>
      <c r="F3" s="10" t="s">
        <v>27</v>
      </c>
      <c r="G3" s="10" t="s">
        <v>27</v>
      </c>
      <c r="H3" s="9" t="s">
        <v>29</v>
      </c>
      <c r="K3" s="9" t="s">
        <v>35</v>
      </c>
    </row>
    <row r="4" spans="1:11" ht="22" x14ac:dyDescent="0.25">
      <c r="A4" s="8">
        <f t="shared" si="0"/>
        <v>213.23333333333332</v>
      </c>
      <c r="B4" s="8">
        <f t="shared" si="1"/>
        <v>213.9</v>
      </c>
      <c r="C4" s="9">
        <v>6397</v>
      </c>
      <c r="D4" s="9">
        <v>6417</v>
      </c>
      <c r="E4" s="11">
        <f t="shared" si="2"/>
        <v>20</v>
      </c>
      <c r="F4" s="10" t="s">
        <v>30</v>
      </c>
      <c r="G4" s="10" t="s">
        <v>27</v>
      </c>
      <c r="K4" s="9" t="s">
        <v>34</v>
      </c>
    </row>
    <row r="5" spans="1:11" ht="22" x14ac:dyDescent="0.25">
      <c r="A5" s="8">
        <f t="shared" si="0"/>
        <v>213.93333333333334</v>
      </c>
      <c r="B5" s="8">
        <f t="shared" si="1"/>
        <v>215.73333333333332</v>
      </c>
      <c r="C5" s="9">
        <v>6418</v>
      </c>
      <c r="D5" s="9">
        <v>6472</v>
      </c>
      <c r="E5" s="11">
        <f t="shared" si="2"/>
        <v>54</v>
      </c>
      <c r="F5" s="10" t="s">
        <v>27</v>
      </c>
      <c r="G5" s="10" t="s">
        <v>27</v>
      </c>
      <c r="K5" s="9" t="s">
        <v>28</v>
      </c>
    </row>
    <row r="6" spans="1:11" ht="22" x14ac:dyDescent="0.25">
      <c r="A6" s="8">
        <f t="shared" si="0"/>
        <v>215.76666666666668</v>
      </c>
      <c r="B6" s="8">
        <f t="shared" si="1"/>
        <v>217.26666666666668</v>
      </c>
      <c r="C6" s="9">
        <v>6473</v>
      </c>
      <c r="D6" s="9">
        <v>6518</v>
      </c>
      <c r="E6" s="11">
        <f t="shared" si="2"/>
        <v>45</v>
      </c>
      <c r="F6" s="10" t="s">
        <v>30</v>
      </c>
      <c r="G6" s="10" t="s">
        <v>27</v>
      </c>
    </row>
    <row r="7" spans="1:11" ht="22" x14ac:dyDescent="0.25">
      <c r="A7" s="8">
        <f t="shared" si="0"/>
        <v>217.3</v>
      </c>
      <c r="B7" s="8">
        <f t="shared" si="1"/>
        <v>217.6</v>
      </c>
      <c r="C7" s="9">
        <v>6519</v>
      </c>
      <c r="D7" s="9">
        <v>6528</v>
      </c>
      <c r="E7" s="11">
        <f t="shared" si="2"/>
        <v>9</v>
      </c>
      <c r="F7" s="10" t="s">
        <v>27</v>
      </c>
      <c r="G7" s="10" t="s">
        <v>27</v>
      </c>
    </row>
    <row r="8" spans="1:11" ht="22" x14ac:dyDescent="0.25">
      <c r="A8" s="8">
        <f t="shared" si="0"/>
        <v>217.63333333333333</v>
      </c>
      <c r="B8" s="8">
        <f t="shared" si="1"/>
        <v>218.7</v>
      </c>
      <c r="C8" s="9">
        <v>6529</v>
      </c>
      <c r="D8" s="9">
        <v>6561</v>
      </c>
      <c r="E8" s="11">
        <f t="shared" si="2"/>
        <v>32</v>
      </c>
      <c r="F8" s="10" t="s">
        <v>30</v>
      </c>
      <c r="G8" s="10" t="s">
        <v>27</v>
      </c>
    </row>
    <row r="9" spans="1:11" ht="22" x14ac:dyDescent="0.25">
      <c r="A9" s="8">
        <f t="shared" si="0"/>
        <v>218.73333333333332</v>
      </c>
      <c r="B9" s="8">
        <f t="shared" si="1"/>
        <v>224.2</v>
      </c>
      <c r="C9" s="9">
        <v>6562</v>
      </c>
      <c r="D9" s="9">
        <v>6726</v>
      </c>
      <c r="E9" s="11">
        <f t="shared" si="2"/>
        <v>164</v>
      </c>
      <c r="F9" s="10" t="s">
        <v>27</v>
      </c>
      <c r="G9" s="10" t="s">
        <v>27</v>
      </c>
    </row>
    <row r="10" spans="1:11" ht="22" x14ac:dyDescent="0.25">
      <c r="A10" s="8">
        <f t="shared" si="0"/>
        <v>224.23333333333332</v>
      </c>
      <c r="B10" s="8">
        <f t="shared" si="1"/>
        <v>228.4</v>
      </c>
      <c r="C10" s="9">
        <v>6727</v>
      </c>
      <c r="D10" s="9">
        <v>6852</v>
      </c>
      <c r="E10" s="11">
        <f t="shared" si="2"/>
        <v>125</v>
      </c>
      <c r="F10" s="10" t="s">
        <v>27</v>
      </c>
      <c r="G10" s="10" t="s">
        <v>26</v>
      </c>
    </row>
    <row r="11" spans="1:11" ht="22" x14ac:dyDescent="0.25">
      <c r="A11" s="8">
        <f t="shared" si="0"/>
        <v>228.43333333333334</v>
      </c>
      <c r="B11" s="8">
        <f t="shared" si="1"/>
        <v>230.6</v>
      </c>
      <c r="C11" s="9">
        <v>6853</v>
      </c>
      <c r="D11" s="9">
        <v>6918</v>
      </c>
      <c r="E11" s="11">
        <f t="shared" si="2"/>
        <v>65</v>
      </c>
      <c r="F11" s="10" t="s">
        <v>27</v>
      </c>
      <c r="G11" s="10" t="s">
        <v>27</v>
      </c>
      <c r="H11" s="9" t="s">
        <v>29</v>
      </c>
    </row>
    <row r="12" spans="1:11" ht="22" x14ac:dyDescent="0.25">
      <c r="A12" s="8">
        <f t="shared" si="0"/>
        <v>230.63333333333333</v>
      </c>
      <c r="B12" s="8">
        <f t="shared" si="1"/>
        <v>231.3</v>
      </c>
      <c r="C12" s="9">
        <v>6919</v>
      </c>
      <c r="D12" s="9">
        <v>6939</v>
      </c>
      <c r="E12" s="11">
        <f t="shared" si="2"/>
        <v>20</v>
      </c>
      <c r="F12" s="10" t="s">
        <v>30</v>
      </c>
      <c r="G12" s="10" t="s">
        <v>27</v>
      </c>
    </row>
    <row r="13" spans="1:11" ht="22" x14ac:dyDescent="0.25">
      <c r="A13" s="8">
        <f t="shared" si="0"/>
        <v>231.33333333333334</v>
      </c>
      <c r="B13" s="8">
        <f t="shared" si="1"/>
        <v>232.5</v>
      </c>
      <c r="C13" s="9">
        <v>6940</v>
      </c>
      <c r="D13" s="9">
        <v>6975</v>
      </c>
      <c r="E13" s="11">
        <f t="shared" si="2"/>
        <v>35</v>
      </c>
      <c r="F13" s="10" t="s">
        <v>30</v>
      </c>
      <c r="G13" s="10" t="s">
        <v>26</v>
      </c>
      <c r="H13" s="9" t="s">
        <v>15</v>
      </c>
    </row>
    <row r="14" spans="1:11" ht="22" x14ac:dyDescent="0.25">
      <c r="A14" s="8">
        <f t="shared" si="0"/>
        <v>232.53333333333333</v>
      </c>
      <c r="B14" s="8">
        <f t="shared" si="1"/>
        <v>234.06666666666666</v>
      </c>
      <c r="C14" s="9">
        <v>6976</v>
      </c>
      <c r="D14" s="9">
        <v>7022</v>
      </c>
      <c r="E14" s="11">
        <f t="shared" si="2"/>
        <v>46</v>
      </c>
      <c r="F14" s="10" t="s">
        <v>27</v>
      </c>
      <c r="G14" s="1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31AF-21FF-2C4F-ACF0-536A2D07C303}">
  <dimension ref="A1:M23"/>
  <sheetViews>
    <sheetView workbookViewId="0">
      <selection activeCell="F1" sqref="F1:G1048576"/>
    </sheetView>
  </sheetViews>
  <sheetFormatPr baseColWidth="10" defaultRowHeight="21" x14ac:dyDescent="0.25"/>
  <cols>
    <col min="1" max="2" width="18.5" style="9" customWidth="1"/>
    <col min="3" max="4" width="17.1640625" style="9" customWidth="1"/>
    <col min="5" max="5" width="14.1640625" style="11" customWidth="1"/>
    <col min="6" max="7" width="13.1640625" style="10" customWidth="1"/>
    <col min="8" max="8" width="15.1640625" style="9" customWidth="1"/>
    <col min="9" max="9" width="1.6640625" style="9" customWidth="1"/>
    <col min="10" max="10" width="10.83203125" style="9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ht="22" x14ac:dyDescent="0.25">
      <c r="A2" s="8">
        <f>C2/30</f>
        <v>192.03333333333333</v>
      </c>
      <c r="B2" s="8">
        <f>D2/30</f>
        <v>194.03333333333333</v>
      </c>
      <c r="C2" s="9">
        <v>5761</v>
      </c>
      <c r="D2" s="9">
        <v>5821</v>
      </c>
      <c r="E2" s="11">
        <f>D2-C2</f>
        <v>60</v>
      </c>
      <c r="F2" s="10" t="s">
        <v>26</v>
      </c>
      <c r="G2" s="10" t="s">
        <v>27</v>
      </c>
      <c r="K2" s="9" t="s">
        <v>36</v>
      </c>
    </row>
    <row r="3" spans="1:13" ht="22" x14ac:dyDescent="0.25">
      <c r="A3" s="8">
        <f t="shared" ref="A3:A23" si="0">C3/30</f>
        <v>194.06666666666666</v>
      </c>
      <c r="B3" s="8">
        <f t="shared" ref="B3:B23" si="1">D3/30</f>
        <v>194.4</v>
      </c>
      <c r="C3" s="9">
        <f>D2+1</f>
        <v>5822</v>
      </c>
      <c r="D3" s="9">
        <v>5832</v>
      </c>
      <c r="E3" s="11">
        <f t="shared" ref="E3:E23" si="2">D3-C3</f>
        <v>10</v>
      </c>
      <c r="F3" s="10" t="s">
        <v>27</v>
      </c>
      <c r="G3" s="10" t="s">
        <v>27</v>
      </c>
      <c r="K3" s="9" t="s">
        <v>35</v>
      </c>
    </row>
    <row r="4" spans="1:13" ht="22" x14ac:dyDescent="0.25">
      <c r="A4" s="8">
        <f t="shared" si="0"/>
        <v>194.43333333333334</v>
      </c>
      <c r="B4" s="8">
        <f t="shared" si="1"/>
        <v>195.2</v>
      </c>
      <c r="C4" s="9">
        <f t="shared" ref="C4:C23" si="3">D3+1</f>
        <v>5833</v>
      </c>
      <c r="D4" s="9">
        <v>5856</v>
      </c>
      <c r="E4" s="11">
        <f t="shared" si="2"/>
        <v>23</v>
      </c>
      <c r="F4" s="10" t="s">
        <v>26</v>
      </c>
      <c r="G4" s="10" t="s">
        <v>27</v>
      </c>
      <c r="K4" s="9" t="s">
        <v>34</v>
      </c>
    </row>
    <row r="5" spans="1:13" ht="22" x14ac:dyDescent="0.25">
      <c r="A5" s="8">
        <f t="shared" si="0"/>
        <v>195.23333333333332</v>
      </c>
      <c r="B5" s="8">
        <f t="shared" si="1"/>
        <v>195.66666666666666</v>
      </c>
      <c r="C5" s="9">
        <f t="shared" si="3"/>
        <v>5857</v>
      </c>
      <c r="D5" s="9">
        <v>5870</v>
      </c>
      <c r="E5" s="11">
        <f t="shared" si="2"/>
        <v>13</v>
      </c>
      <c r="F5" s="10" t="s">
        <v>27</v>
      </c>
      <c r="G5" s="10" t="s">
        <v>27</v>
      </c>
      <c r="K5" s="9" t="s">
        <v>28</v>
      </c>
    </row>
    <row r="6" spans="1:13" ht="22" x14ac:dyDescent="0.25">
      <c r="A6" s="8">
        <f t="shared" si="0"/>
        <v>195.7</v>
      </c>
      <c r="B6" s="8">
        <f t="shared" si="1"/>
        <v>196.56666666666666</v>
      </c>
      <c r="C6" s="9">
        <f t="shared" si="3"/>
        <v>5871</v>
      </c>
      <c r="D6" s="9">
        <v>5897</v>
      </c>
      <c r="E6" s="11">
        <f t="shared" si="2"/>
        <v>26</v>
      </c>
      <c r="F6" s="10" t="s">
        <v>26</v>
      </c>
      <c r="G6" s="10" t="s">
        <v>27</v>
      </c>
    </row>
    <row r="7" spans="1:13" ht="22" x14ac:dyDescent="0.25">
      <c r="A7" s="8">
        <f t="shared" si="0"/>
        <v>196.6</v>
      </c>
      <c r="B7" s="8">
        <f t="shared" si="1"/>
        <v>198.63333333333333</v>
      </c>
      <c r="C7" s="9">
        <f t="shared" si="3"/>
        <v>5898</v>
      </c>
      <c r="D7" s="9">
        <v>5959</v>
      </c>
      <c r="E7" s="11">
        <f t="shared" si="2"/>
        <v>61</v>
      </c>
      <c r="F7" s="10" t="s">
        <v>27</v>
      </c>
      <c r="G7" s="10" t="s">
        <v>27</v>
      </c>
      <c r="H7" s="9" t="s">
        <v>29</v>
      </c>
    </row>
    <row r="8" spans="1:13" ht="22" x14ac:dyDescent="0.25">
      <c r="A8" s="8">
        <f t="shared" si="0"/>
        <v>198.66666666666666</v>
      </c>
      <c r="B8" s="8">
        <f t="shared" si="1"/>
        <v>199.3</v>
      </c>
      <c r="C8" s="9">
        <f t="shared" si="3"/>
        <v>5960</v>
      </c>
      <c r="D8" s="9">
        <v>5979</v>
      </c>
      <c r="E8" s="11">
        <f t="shared" si="2"/>
        <v>19</v>
      </c>
      <c r="F8" s="10" t="s">
        <v>30</v>
      </c>
      <c r="G8" s="10" t="s">
        <v>27</v>
      </c>
    </row>
    <row r="9" spans="1:13" ht="22" x14ac:dyDescent="0.25">
      <c r="A9" s="8">
        <f t="shared" si="0"/>
        <v>199.33333333333334</v>
      </c>
      <c r="B9" s="8">
        <f t="shared" si="1"/>
        <v>208.2</v>
      </c>
      <c r="C9" s="9">
        <f t="shared" si="3"/>
        <v>5980</v>
      </c>
      <c r="D9" s="9">
        <v>6246</v>
      </c>
      <c r="E9" s="11">
        <f t="shared" si="2"/>
        <v>266</v>
      </c>
      <c r="F9" s="10" t="s">
        <v>27</v>
      </c>
      <c r="G9" s="10" t="s">
        <v>27</v>
      </c>
    </row>
    <row r="10" spans="1:13" ht="22" x14ac:dyDescent="0.25">
      <c r="A10" s="8">
        <f t="shared" si="0"/>
        <v>208.23333333333332</v>
      </c>
      <c r="B10" s="8">
        <f t="shared" si="1"/>
        <v>208.6</v>
      </c>
      <c r="C10" s="9">
        <f t="shared" si="3"/>
        <v>6247</v>
      </c>
      <c r="D10" s="9">
        <v>6258</v>
      </c>
      <c r="E10" s="11">
        <f t="shared" si="2"/>
        <v>11</v>
      </c>
      <c r="F10" s="10" t="s">
        <v>26</v>
      </c>
      <c r="G10" s="10" t="s">
        <v>27</v>
      </c>
    </row>
    <row r="11" spans="1:13" ht="22" x14ac:dyDescent="0.25">
      <c r="A11" s="8">
        <f t="shared" si="0"/>
        <v>208.63333333333333</v>
      </c>
      <c r="B11" s="8">
        <f t="shared" si="1"/>
        <v>210.16666666666666</v>
      </c>
      <c r="C11" s="9">
        <f t="shared" si="3"/>
        <v>6259</v>
      </c>
      <c r="D11" s="9">
        <v>6305</v>
      </c>
      <c r="E11" s="11">
        <f t="shared" si="2"/>
        <v>46</v>
      </c>
      <c r="F11" s="10" t="s">
        <v>27</v>
      </c>
      <c r="G11" s="10" t="s">
        <v>27</v>
      </c>
      <c r="H11" s="9" t="s">
        <v>15</v>
      </c>
    </row>
    <row r="12" spans="1:13" ht="22" x14ac:dyDescent="0.25">
      <c r="A12" s="8">
        <f t="shared" si="0"/>
        <v>210.2</v>
      </c>
      <c r="B12" s="8">
        <f t="shared" si="1"/>
        <v>215.16666666666666</v>
      </c>
      <c r="C12" s="9">
        <f t="shared" si="3"/>
        <v>6306</v>
      </c>
      <c r="D12" s="9">
        <v>6455</v>
      </c>
      <c r="E12" s="11">
        <f t="shared" si="2"/>
        <v>149</v>
      </c>
      <c r="F12" s="10" t="s">
        <v>30</v>
      </c>
      <c r="G12" s="10" t="s">
        <v>27</v>
      </c>
    </row>
    <row r="13" spans="1:13" ht="22" x14ac:dyDescent="0.25">
      <c r="A13" s="8">
        <f t="shared" si="0"/>
        <v>215.2</v>
      </c>
      <c r="B13" s="8">
        <f t="shared" si="1"/>
        <v>306</v>
      </c>
      <c r="C13" s="9">
        <f t="shared" si="3"/>
        <v>6456</v>
      </c>
      <c r="D13" s="9">
        <v>9180</v>
      </c>
      <c r="E13" s="11">
        <f t="shared" si="2"/>
        <v>2724</v>
      </c>
      <c r="F13" s="10" t="s">
        <v>27</v>
      </c>
      <c r="G13" s="10" t="s">
        <v>27</v>
      </c>
      <c r="H13" s="9" t="s">
        <v>15</v>
      </c>
    </row>
    <row r="14" spans="1:13" ht="22" x14ac:dyDescent="0.25">
      <c r="A14" s="8">
        <f t="shared" si="0"/>
        <v>306.03333333333336</v>
      </c>
      <c r="B14" s="8">
        <f t="shared" si="1"/>
        <v>306.60000000000002</v>
      </c>
      <c r="C14" s="9">
        <f t="shared" si="3"/>
        <v>9181</v>
      </c>
      <c r="D14" s="9">
        <v>9198</v>
      </c>
      <c r="E14" s="11">
        <f t="shared" si="2"/>
        <v>17</v>
      </c>
      <c r="F14" s="10" t="s">
        <v>26</v>
      </c>
      <c r="G14" s="10" t="s">
        <v>27</v>
      </c>
    </row>
    <row r="15" spans="1:13" ht="22" x14ac:dyDescent="0.25">
      <c r="A15" s="8">
        <f t="shared" si="0"/>
        <v>306.63333333333333</v>
      </c>
      <c r="B15" s="8">
        <f t="shared" si="1"/>
        <v>306.96666666666664</v>
      </c>
      <c r="C15" s="9">
        <v>9199</v>
      </c>
      <c r="D15" s="9">
        <v>9209</v>
      </c>
      <c r="E15" s="11">
        <f t="shared" si="2"/>
        <v>10</v>
      </c>
      <c r="F15" s="10" t="s">
        <v>27</v>
      </c>
      <c r="G15" s="10" t="s">
        <v>27</v>
      </c>
    </row>
    <row r="16" spans="1:13" ht="22" x14ac:dyDescent="0.25">
      <c r="A16" s="8">
        <f t="shared" si="0"/>
        <v>307</v>
      </c>
      <c r="B16" s="8">
        <f t="shared" si="1"/>
        <v>309.66666666666669</v>
      </c>
      <c r="C16" s="9">
        <v>9210</v>
      </c>
      <c r="D16" s="9">
        <v>9290</v>
      </c>
      <c r="E16" s="11">
        <f t="shared" si="2"/>
        <v>80</v>
      </c>
      <c r="F16" s="10" t="s">
        <v>26</v>
      </c>
      <c r="G16" s="10" t="s">
        <v>27</v>
      </c>
    </row>
    <row r="17" spans="1:8" ht="22" x14ac:dyDescent="0.25">
      <c r="A17" s="8">
        <f t="shared" si="0"/>
        <v>309.7</v>
      </c>
      <c r="B17" s="8">
        <f t="shared" si="1"/>
        <v>309.93333333333334</v>
      </c>
      <c r="C17" s="9">
        <v>9291</v>
      </c>
      <c r="D17" s="9">
        <v>9298</v>
      </c>
      <c r="E17" s="11">
        <f t="shared" si="2"/>
        <v>7</v>
      </c>
      <c r="F17" s="10" t="s">
        <v>27</v>
      </c>
      <c r="G17" s="10" t="s">
        <v>27</v>
      </c>
    </row>
    <row r="18" spans="1:8" ht="22" x14ac:dyDescent="0.25">
      <c r="A18" s="8">
        <f t="shared" si="0"/>
        <v>309.96666666666664</v>
      </c>
      <c r="B18" s="8">
        <f t="shared" si="1"/>
        <v>311.33333333333331</v>
      </c>
      <c r="C18" s="9">
        <v>9299</v>
      </c>
      <c r="D18" s="9">
        <v>9340</v>
      </c>
      <c r="E18" s="11">
        <f t="shared" si="2"/>
        <v>41</v>
      </c>
      <c r="F18" s="10" t="s">
        <v>26</v>
      </c>
      <c r="G18" s="10" t="s">
        <v>27</v>
      </c>
    </row>
    <row r="19" spans="1:8" ht="22" x14ac:dyDescent="0.25">
      <c r="A19" s="8">
        <f t="shared" si="0"/>
        <v>311.36666666666667</v>
      </c>
      <c r="B19" s="8">
        <f t="shared" si="1"/>
        <v>313.8</v>
      </c>
      <c r="C19" s="9">
        <v>9341</v>
      </c>
      <c r="D19" s="9">
        <v>9414</v>
      </c>
      <c r="E19" s="11">
        <f t="shared" si="2"/>
        <v>73</v>
      </c>
      <c r="F19" s="10" t="s">
        <v>27</v>
      </c>
      <c r="G19" s="10" t="s">
        <v>27</v>
      </c>
      <c r="H19" s="9" t="s">
        <v>29</v>
      </c>
    </row>
    <row r="20" spans="1:8" ht="22" x14ac:dyDescent="0.25">
      <c r="A20" s="8">
        <f t="shared" si="0"/>
        <v>313.83333333333331</v>
      </c>
      <c r="B20" s="8">
        <f t="shared" si="1"/>
        <v>314.3</v>
      </c>
      <c r="C20" s="9">
        <f t="shared" si="3"/>
        <v>9415</v>
      </c>
      <c r="D20" s="9">
        <v>9429</v>
      </c>
      <c r="E20" s="11">
        <f t="shared" si="2"/>
        <v>14</v>
      </c>
      <c r="F20" s="10" t="s">
        <v>30</v>
      </c>
      <c r="G20" s="10" t="s">
        <v>27</v>
      </c>
    </row>
    <row r="21" spans="1:8" ht="22" x14ac:dyDescent="0.25">
      <c r="A21" s="8">
        <f t="shared" si="0"/>
        <v>314.33333333333331</v>
      </c>
      <c r="B21" s="8">
        <f t="shared" si="1"/>
        <v>550.9</v>
      </c>
      <c r="C21" s="9">
        <f t="shared" si="3"/>
        <v>9430</v>
      </c>
      <c r="D21" s="9">
        <v>16527</v>
      </c>
      <c r="E21" s="11">
        <f t="shared" si="2"/>
        <v>7097</v>
      </c>
      <c r="F21" s="10" t="s">
        <v>27</v>
      </c>
      <c r="G21" s="10" t="s">
        <v>27</v>
      </c>
    </row>
    <row r="22" spans="1:8" ht="22" x14ac:dyDescent="0.25">
      <c r="A22" s="8">
        <f t="shared" si="0"/>
        <v>550.93333333333328</v>
      </c>
      <c r="B22" s="8">
        <f t="shared" si="1"/>
        <v>551.83333333333337</v>
      </c>
      <c r="C22" s="9">
        <f t="shared" si="3"/>
        <v>16528</v>
      </c>
      <c r="D22" s="9">
        <v>16555</v>
      </c>
      <c r="E22" s="11">
        <f t="shared" si="2"/>
        <v>27</v>
      </c>
      <c r="F22" s="10" t="s">
        <v>26</v>
      </c>
      <c r="G22" s="10" t="s">
        <v>27</v>
      </c>
    </row>
    <row r="23" spans="1:8" ht="22" x14ac:dyDescent="0.25">
      <c r="A23" s="8">
        <f t="shared" si="0"/>
        <v>551.86666666666667</v>
      </c>
      <c r="B23" s="8">
        <f t="shared" si="1"/>
        <v>619.83333333333337</v>
      </c>
      <c r="C23" s="9">
        <f t="shared" si="3"/>
        <v>16556</v>
      </c>
      <c r="D23" s="9">
        <v>18595</v>
      </c>
      <c r="E23" s="11">
        <f t="shared" si="2"/>
        <v>2039</v>
      </c>
      <c r="F23" s="10" t="s">
        <v>27</v>
      </c>
      <c r="G23" s="10" t="s">
        <v>27</v>
      </c>
      <c r="H23" s="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2B6A-29D5-F14D-9F38-52D2DE48016E}">
  <dimension ref="A1:M23"/>
  <sheetViews>
    <sheetView workbookViewId="0">
      <selection activeCell="D19" sqref="D19"/>
    </sheetView>
  </sheetViews>
  <sheetFormatPr baseColWidth="10" defaultRowHeight="21" x14ac:dyDescent="0.25"/>
  <cols>
    <col min="1" max="2" width="18.5" style="9" customWidth="1"/>
    <col min="3" max="4" width="15.33203125" style="9" customWidth="1"/>
    <col min="5" max="5" width="14.1640625" style="11" customWidth="1"/>
    <col min="6" max="7" width="13.1640625" style="10" customWidth="1"/>
    <col min="8" max="8" width="10.83203125" style="9"/>
    <col min="9" max="9" width="1.6640625" style="9" customWidth="1"/>
    <col min="10" max="10" width="10.83203125" style="9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ht="22" x14ac:dyDescent="0.25">
      <c r="A2" s="8">
        <f>C2/30</f>
        <v>203.3</v>
      </c>
      <c r="B2" s="8">
        <f>D2/30</f>
        <v>368.76666666666665</v>
      </c>
      <c r="C2" s="9">
        <v>6099</v>
      </c>
      <c r="D2" s="9">
        <v>11063</v>
      </c>
      <c r="E2" s="11">
        <f>D2-C2</f>
        <v>4964</v>
      </c>
      <c r="F2" s="10" t="s">
        <v>27</v>
      </c>
      <c r="G2" s="10" t="s">
        <v>27</v>
      </c>
      <c r="K2" s="9" t="s">
        <v>36</v>
      </c>
    </row>
    <row r="3" spans="1:13" ht="22" x14ac:dyDescent="0.25">
      <c r="A3" s="8">
        <f t="shared" ref="A3:B12" si="0">C3/30</f>
        <v>368.8</v>
      </c>
      <c r="B3" s="8">
        <f t="shared" si="0"/>
        <v>369.06666666666666</v>
      </c>
      <c r="C3" s="9">
        <f>D2+1</f>
        <v>11064</v>
      </c>
      <c r="D3" s="9">
        <v>11072</v>
      </c>
      <c r="E3" s="11">
        <f t="shared" ref="E3:E12" si="1">D3-C3</f>
        <v>8</v>
      </c>
      <c r="F3" s="10" t="s">
        <v>27</v>
      </c>
      <c r="G3" s="10" t="s">
        <v>26</v>
      </c>
      <c r="K3" s="9" t="s">
        <v>35</v>
      </c>
    </row>
    <row r="4" spans="1:13" ht="22" x14ac:dyDescent="0.25">
      <c r="A4" s="8">
        <f t="shared" si="0"/>
        <v>369.1</v>
      </c>
      <c r="B4" s="8">
        <f t="shared" si="0"/>
        <v>370.36666666666667</v>
      </c>
      <c r="C4" s="9">
        <f>D3+1</f>
        <v>11073</v>
      </c>
      <c r="D4" s="9">
        <v>11111</v>
      </c>
      <c r="E4" s="11">
        <f t="shared" si="1"/>
        <v>38</v>
      </c>
      <c r="F4" s="10" t="s">
        <v>26</v>
      </c>
      <c r="G4" s="10" t="s">
        <v>27</v>
      </c>
      <c r="K4" s="9" t="s">
        <v>34</v>
      </c>
    </row>
    <row r="5" spans="1:13" ht="22" x14ac:dyDescent="0.25">
      <c r="A5" s="8">
        <f t="shared" si="0"/>
        <v>370.4</v>
      </c>
      <c r="B5" s="8">
        <f t="shared" si="0"/>
        <v>370.9</v>
      </c>
      <c r="C5" s="9">
        <f t="shared" ref="C5:C12" si="2">D4+1</f>
        <v>11112</v>
      </c>
      <c r="D5" s="9">
        <v>11127</v>
      </c>
      <c r="E5" s="11">
        <f t="shared" si="1"/>
        <v>15</v>
      </c>
      <c r="F5" s="10" t="s">
        <v>26</v>
      </c>
      <c r="G5" s="10" t="s">
        <v>26</v>
      </c>
      <c r="K5" s="9" t="s">
        <v>28</v>
      </c>
    </row>
    <row r="6" spans="1:13" ht="22" x14ac:dyDescent="0.25">
      <c r="A6" s="8">
        <f t="shared" si="0"/>
        <v>370.93333333333334</v>
      </c>
      <c r="B6" s="8">
        <f t="shared" si="0"/>
        <v>371.36666666666667</v>
      </c>
      <c r="C6" s="9">
        <f t="shared" si="2"/>
        <v>11128</v>
      </c>
      <c r="D6" s="9">
        <v>11141</v>
      </c>
      <c r="E6" s="11">
        <f t="shared" si="1"/>
        <v>13</v>
      </c>
      <c r="F6" s="10" t="s">
        <v>27</v>
      </c>
      <c r="G6" s="10" t="s">
        <v>27</v>
      </c>
    </row>
    <row r="7" spans="1:13" ht="22" x14ac:dyDescent="0.25">
      <c r="A7" s="8">
        <f t="shared" si="0"/>
        <v>371.4</v>
      </c>
      <c r="B7" s="8">
        <f t="shared" si="0"/>
        <v>372.43333333333334</v>
      </c>
      <c r="C7" s="9">
        <f t="shared" si="2"/>
        <v>11142</v>
      </c>
      <c r="D7" s="9">
        <v>11173</v>
      </c>
      <c r="E7" s="11">
        <f>D7-C7</f>
        <v>31</v>
      </c>
      <c r="F7" s="10" t="s">
        <v>27</v>
      </c>
      <c r="G7" s="10" t="s">
        <v>26</v>
      </c>
    </row>
    <row r="8" spans="1:13" ht="22" x14ac:dyDescent="0.25">
      <c r="A8" s="8">
        <f t="shared" si="0"/>
        <v>372.46666666666664</v>
      </c>
      <c r="B8" s="8">
        <f t="shared" si="0"/>
        <v>383.63333333333333</v>
      </c>
      <c r="C8" s="9">
        <f t="shared" si="2"/>
        <v>11174</v>
      </c>
      <c r="D8" s="9">
        <v>11509</v>
      </c>
      <c r="E8" s="11">
        <f t="shared" si="1"/>
        <v>335</v>
      </c>
      <c r="F8" s="10" t="s">
        <v>27</v>
      </c>
      <c r="G8" s="10" t="s">
        <v>27</v>
      </c>
      <c r="H8" s="9" t="s">
        <v>29</v>
      </c>
    </row>
    <row r="9" spans="1:13" ht="22" x14ac:dyDescent="0.25">
      <c r="A9" s="8">
        <f t="shared" si="0"/>
        <v>383.66666666666669</v>
      </c>
      <c r="B9" s="8">
        <f t="shared" si="0"/>
        <v>384.33333333333331</v>
      </c>
      <c r="C9" s="9">
        <f t="shared" si="2"/>
        <v>11510</v>
      </c>
      <c r="D9" s="9">
        <v>11530</v>
      </c>
      <c r="E9" s="11">
        <f t="shared" si="1"/>
        <v>20</v>
      </c>
      <c r="F9" s="10" t="s">
        <v>30</v>
      </c>
      <c r="G9" s="10" t="s">
        <v>27</v>
      </c>
    </row>
    <row r="10" spans="1:13" ht="22" x14ac:dyDescent="0.25">
      <c r="A10" s="8">
        <f t="shared" si="0"/>
        <v>384.36666666666667</v>
      </c>
      <c r="B10" s="8">
        <f t="shared" si="0"/>
        <v>386.3</v>
      </c>
      <c r="C10" s="9">
        <f t="shared" si="2"/>
        <v>11531</v>
      </c>
      <c r="D10" s="9">
        <v>11589</v>
      </c>
      <c r="E10" s="11">
        <f t="shared" si="1"/>
        <v>58</v>
      </c>
      <c r="F10" s="10" t="s">
        <v>30</v>
      </c>
      <c r="G10" s="10" t="s">
        <v>26</v>
      </c>
    </row>
    <row r="11" spans="1:13" ht="22" x14ac:dyDescent="0.25">
      <c r="A11" s="8">
        <f t="shared" si="0"/>
        <v>386.33333333333331</v>
      </c>
      <c r="B11" s="8">
        <f t="shared" si="0"/>
        <v>387.4</v>
      </c>
      <c r="C11" s="9">
        <f t="shared" si="2"/>
        <v>11590</v>
      </c>
      <c r="D11" s="9">
        <v>11622</v>
      </c>
      <c r="E11" s="11">
        <f t="shared" si="1"/>
        <v>32</v>
      </c>
      <c r="F11" s="10" t="s">
        <v>30</v>
      </c>
      <c r="G11" s="10" t="s">
        <v>27</v>
      </c>
      <c r="H11" s="9" t="s">
        <v>15</v>
      </c>
    </row>
    <row r="12" spans="1:13" ht="22" x14ac:dyDescent="0.25">
      <c r="A12" s="8">
        <f t="shared" si="0"/>
        <v>387.43333333333334</v>
      </c>
      <c r="B12" s="8">
        <f t="shared" si="0"/>
        <v>388.26666666666665</v>
      </c>
      <c r="C12" s="9">
        <f t="shared" si="2"/>
        <v>11623</v>
      </c>
      <c r="D12" s="9">
        <v>11648</v>
      </c>
      <c r="E12" s="11">
        <f t="shared" si="1"/>
        <v>25</v>
      </c>
      <c r="F12" s="10" t="s">
        <v>27</v>
      </c>
      <c r="G12" s="10" t="s">
        <v>27</v>
      </c>
    </row>
    <row r="13" spans="1:13" x14ac:dyDescent="0.25">
      <c r="A13" s="8"/>
      <c r="B13" s="8"/>
    </row>
    <row r="14" spans="1:13" x14ac:dyDescent="0.25">
      <c r="A14" s="8"/>
      <c r="B14" s="8"/>
    </row>
    <row r="15" spans="1:13" x14ac:dyDescent="0.25">
      <c r="A15" s="8"/>
      <c r="B15" s="8"/>
    </row>
    <row r="16" spans="1:13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8"/>
      <c r="B2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F390-C545-D549-95F5-281FD9172273}">
  <dimension ref="A1:M34"/>
  <sheetViews>
    <sheetView workbookViewId="0">
      <selection sqref="A1:XFD1048576"/>
    </sheetView>
  </sheetViews>
  <sheetFormatPr baseColWidth="10" defaultRowHeight="21" x14ac:dyDescent="0.25"/>
  <cols>
    <col min="1" max="2" width="18.5" style="9" customWidth="1"/>
    <col min="3" max="4" width="17" style="9" customWidth="1"/>
    <col min="5" max="5" width="14.1640625" style="11" customWidth="1"/>
    <col min="6" max="7" width="12.1640625" style="10" customWidth="1"/>
    <col min="8" max="8" width="15" style="9" customWidth="1"/>
    <col min="9" max="9" width="1.6640625" style="9" customWidth="1"/>
    <col min="10" max="10" width="10.83203125" style="9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ht="22" x14ac:dyDescent="0.25">
      <c r="A2" s="8">
        <f>C2/30</f>
        <v>254.66666666666666</v>
      </c>
      <c r="B2" s="8">
        <f>D2/30</f>
        <v>310.06666666666666</v>
      </c>
      <c r="C2" s="9">
        <v>7640</v>
      </c>
      <c r="D2" s="9">
        <v>9302</v>
      </c>
      <c r="E2" s="11">
        <f>D2-C2</f>
        <v>1662</v>
      </c>
      <c r="F2" s="10" t="s">
        <v>27</v>
      </c>
      <c r="G2" s="10" t="s">
        <v>27</v>
      </c>
      <c r="K2" s="9" t="s">
        <v>36</v>
      </c>
    </row>
    <row r="3" spans="1:13" ht="22" x14ac:dyDescent="0.25">
      <c r="A3" s="8">
        <f t="shared" ref="A3:B22" si="0">C3/30</f>
        <v>310.10000000000002</v>
      </c>
      <c r="B3" s="8">
        <f t="shared" si="0"/>
        <v>311</v>
      </c>
      <c r="C3" s="9">
        <f>D2+1</f>
        <v>9303</v>
      </c>
      <c r="D3" s="9">
        <v>9330</v>
      </c>
      <c r="E3" s="11">
        <f t="shared" ref="E3:E34" si="1">D3-C3</f>
        <v>27</v>
      </c>
      <c r="F3" s="10" t="s">
        <v>26</v>
      </c>
      <c r="G3" s="10" t="s">
        <v>27</v>
      </c>
      <c r="K3" s="9" t="s">
        <v>35</v>
      </c>
    </row>
    <row r="4" spans="1:13" ht="22" x14ac:dyDescent="0.25">
      <c r="A4" s="8">
        <f t="shared" si="0"/>
        <v>311.03333333333336</v>
      </c>
      <c r="B4" s="8">
        <f t="shared" si="0"/>
        <v>312.10000000000002</v>
      </c>
      <c r="C4" s="9">
        <f t="shared" ref="C4:C34" si="2">D3+1</f>
        <v>9331</v>
      </c>
      <c r="D4" s="9">
        <v>9363</v>
      </c>
      <c r="E4" s="11">
        <f t="shared" si="1"/>
        <v>32</v>
      </c>
      <c r="F4" s="10" t="s">
        <v>27</v>
      </c>
      <c r="G4" s="10" t="s">
        <v>27</v>
      </c>
      <c r="K4" s="9" t="s">
        <v>34</v>
      </c>
    </row>
    <row r="5" spans="1:13" ht="22" x14ac:dyDescent="0.25">
      <c r="A5" s="8">
        <f t="shared" si="0"/>
        <v>312.13333333333333</v>
      </c>
      <c r="B5" s="8">
        <f t="shared" si="0"/>
        <v>313</v>
      </c>
      <c r="C5" s="9">
        <f t="shared" si="2"/>
        <v>9364</v>
      </c>
      <c r="D5" s="9">
        <v>9390</v>
      </c>
      <c r="E5" s="11">
        <f t="shared" si="1"/>
        <v>26</v>
      </c>
      <c r="F5" s="10" t="s">
        <v>26</v>
      </c>
      <c r="G5" s="10" t="s">
        <v>27</v>
      </c>
      <c r="K5" s="9" t="s">
        <v>28</v>
      </c>
    </row>
    <row r="6" spans="1:13" ht="22" x14ac:dyDescent="0.25">
      <c r="A6" s="8">
        <f t="shared" si="0"/>
        <v>313.03333333333336</v>
      </c>
      <c r="B6" s="8">
        <f t="shared" si="0"/>
        <v>341.9</v>
      </c>
      <c r="C6" s="9">
        <f t="shared" si="2"/>
        <v>9391</v>
      </c>
      <c r="D6" s="9">
        <v>10257</v>
      </c>
      <c r="E6" s="11">
        <f t="shared" si="1"/>
        <v>866</v>
      </c>
      <c r="F6" s="10" t="s">
        <v>27</v>
      </c>
      <c r="G6" s="10" t="s">
        <v>27</v>
      </c>
    </row>
    <row r="7" spans="1:13" ht="22" x14ac:dyDescent="0.25">
      <c r="A7" s="8">
        <f t="shared" si="0"/>
        <v>341.93333333333334</v>
      </c>
      <c r="B7" s="8">
        <f t="shared" si="0"/>
        <v>342.9</v>
      </c>
      <c r="C7" s="9">
        <f t="shared" si="2"/>
        <v>10258</v>
      </c>
      <c r="D7" s="9">
        <v>10287</v>
      </c>
      <c r="E7" s="11">
        <f t="shared" si="1"/>
        <v>29</v>
      </c>
      <c r="F7" s="10" t="s">
        <v>30</v>
      </c>
      <c r="G7" s="10" t="s">
        <v>27</v>
      </c>
      <c r="H7" s="9" t="s">
        <v>15</v>
      </c>
    </row>
    <row r="8" spans="1:13" ht="22" x14ac:dyDescent="0.25">
      <c r="A8" s="8">
        <f t="shared" si="0"/>
        <v>342.93333333333334</v>
      </c>
      <c r="B8" s="8">
        <f t="shared" si="0"/>
        <v>365.86666666666667</v>
      </c>
      <c r="C8" s="9">
        <f t="shared" si="2"/>
        <v>10288</v>
      </c>
      <c r="D8" s="9">
        <v>10976</v>
      </c>
      <c r="E8" s="11">
        <f t="shared" si="1"/>
        <v>688</v>
      </c>
      <c r="F8" s="10" t="s">
        <v>27</v>
      </c>
      <c r="G8" s="10" t="s">
        <v>27</v>
      </c>
    </row>
    <row r="9" spans="1:13" ht="22" x14ac:dyDescent="0.25">
      <c r="A9" s="8">
        <f t="shared" si="0"/>
        <v>365.9</v>
      </c>
      <c r="B9" s="8">
        <f t="shared" si="0"/>
        <v>366.33333333333331</v>
      </c>
      <c r="C9" s="9">
        <f t="shared" si="2"/>
        <v>10977</v>
      </c>
      <c r="D9" s="9">
        <v>10990</v>
      </c>
      <c r="E9" s="11">
        <f t="shared" si="1"/>
        <v>13</v>
      </c>
      <c r="F9" s="10" t="s">
        <v>27</v>
      </c>
      <c r="G9" s="10" t="s">
        <v>26</v>
      </c>
    </row>
    <row r="10" spans="1:13" ht="22" x14ac:dyDescent="0.25">
      <c r="A10" s="8">
        <f t="shared" si="0"/>
        <v>366.36666666666667</v>
      </c>
      <c r="B10" s="8">
        <f t="shared" si="0"/>
        <v>367.26666666666665</v>
      </c>
      <c r="C10" s="9">
        <f t="shared" si="2"/>
        <v>10991</v>
      </c>
      <c r="D10" s="9">
        <v>11018</v>
      </c>
      <c r="E10" s="11">
        <f t="shared" si="1"/>
        <v>27</v>
      </c>
      <c r="F10" s="10" t="s">
        <v>27</v>
      </c>
      <c r="G10" s="10" t="s">
        <v>27</v>
      </c>
    </row>
    <row r="11" spans="1:13" ht="22" x14ac:dyDescent="0.25">
      <c r="A11" s="8">
        <f t="shared" si="0"/>
        <v>367.3</v>
      </c>
      <c r="B11" s="8">
        <f t="shared" si="0"/>
        <v>368.13333333333333</v>
      </c>
      <c r="C11" s="9">
        <f t="shared" si="2"/>
        <v>11019</v>
      </c>
      <c r="D11" s="9">
        <v>11044</v>
      </c>
      <c r="E11" s="11">
        <f t="shared" si="1"/>
        <v>25</v>
      </c>
      <c r="F11" s="10" t="s">
        <v>26</v>
      </c>
      <c r="G11" s="10" t="s">
        <v>27</v>
      </c>
      <c r="H11" s="9" t="s">
        <v>15</v>
      </c>
    </row>
    <row r="12" spans="1:13" ht="22" x14ac:dyDescent="0.25">
      <c r="A12" s="8">
        <f t="shared" si="0"/>
        <v>368.16666666666669</v>
      </c>
      <c r="B12" s="8">
        <f t="shared" si="0"/>
        <v>368.3</v>
      </c>
      <c r="C12" s="9">
        <f t="shared" si="2"/>
        <v>11045</v>
      </c>
      <c r="D12" s="9">
        <v>11049</v>
      </c>
      <c r="E12" s="11">
        <f t="shared" si="1"/>
        <v>4</v>
      </c>
      <c r="F12" s="10" t="s">
        <v>27</v>
      </c>
      <c r="G12" s="10" t="s">
        <v>27</v>
      </c>
    </row>
    <row r="13" spans="1:13" ht="22" x14ac:dyDescent="0.25">
      <c r="A13" s="8">
        <f t="shared" si="0"/>
        <v>368.33333333333331</v>
      </c>
      <c r="B13" s="8">
        <f t="shared" si="0"/>
        <v>370.63333333333333</v>
      </c>
      <c r="C13" s="9">
        <f t="shared" si="2"/>
        <v>11050</v>
      </c>
      <c r="D13" s="9">
        <v>11119</v>
      </c>
      <c r="E13" s="11">
        <f>D13-C13</f>
        <v>69</v>
      </c>
      <c r="F13" s="10" t="s">
        <v>27</v>
      </c>
      <c r="G13" s="10" t="s">
        <v>26</v>
      </c>
      <c r="H13" s="9" t="s">
        <v>15</v>
      </c>
    </row>
    <row r="14" spans="1:13" ht="22" x14ac:dyDescent="0.25">
      <c r="A14" s="8">
        <f t="shared" si="0"/>
        <v>370.66666666666669</v>
      </c>
      <c r="B14" s="8">
        <f t="shared" si="0"/>
        <v>384.2</v>
      </c>
      <c r="C14" s="9">
        <f t="shared" si="2"/>
        <v>11120</v>
      </c>
      <c r="D14" s="9">
        <v>11526</v>
      </c>
      <c r="E14" s="11">
        <f t="shared" si="1"/>
        <v>406</v>
      </c>
      <c r="F14" s="10" t="s">
        <v>27</v>
      </c>
      <c r="G14" s="10" t="s">
        <v>27</v>
      </c>
      <c r="H14" s="9" t="s">
        <v>29</v>
      </c>
    </row>
    <row r="15" spans="1:13" ht="22" x14ac:dyDescent="0.25">
      <c r="A15" s="8">
        <f t="shared" si="0"/>
        <v>384.23333333333335</v>
      </c>
      <c r="B15" s="8">
        <f t="shared" si="0"/>
        <v>386.53333333333336</v>
      </c>
      <c r="C15" s="9">
        <f t="shared" si="2"/>
        <v>11527</v>
      </c>
      <c r="D15" s="9">
        <v>11596</v>
      </c>
      <c r="E15" s="11">
        <f t="shared" si="1"/>
        <v>69</v>
      </c>
      <c r="F15" s="10" t="s">
        <v>27</v>
      </c>
      <c r="G15" s="10" t="s">
        <v>30</v>
      </c>
    </row>
    <row r="16" spans="1:13" ht="22" x14ac:dyDescent="0.25">
      <c r="A16" s="8">
        <f t="shared" si="0"/>
        <v>386.56666666666666</v>
      </c>
      <c r="B16" s="8">
        <f t="shared" si="0"/>
        <v>387.03333333333336</v>
      </c>
      <c r="C16" s="9">
        <f t="shared" si="2"/>
        <v>11597</v>
      </c>
      <c r="D16" s="9">
        <v>11611</v>
      </c>
      <c r="E16" s="11">
        <f t="shared" si="1"/>
        <v>14</v>
      </c>
      <c r="F16" s="10" t="s">
        <v>27</v>
      </c>
      <c r="G16" s="10" t="s">
        <v>27</v>
      </c>
    </row>
    <row r="17" spans="1:8" ht="22" x14ac:dyDescent="0.25">
      <c r="A17" s="8">
        <f t="shared" si="0"/>
        <v>387.06666666666666</v>
      </c>
      <c r="B17" s="8">
        <f t="shared" si="0"/>
        <v>387.8</v>
      </c>
      <c r="C17" s="9">
        <f t="shared" si="2"/>
        <v>11612</v>
      </c>
      <c r="D17" s="9">
        <v>11634</v>
      </c>
      <c r="E17" s="11">
        <f t="shared" si="1"/>
        <v>22</v>
      </c>
      <c r="F17" s="10" t="s">
        <v>27</v>
      </c>
      <c r="G17" s="10" t="s">
        <v>26</v>
      </c>
    </row>
    <row r="18" spans="1:8" ht="22" x14ac:dyDescent="0.25">
      <c r="A18" s="8">
        <f t="shared" si="0"/>
        <v>387.83333333333331</v>
      </c>
      <c r="B18" s="8">
        <f t="shared" si="0"/>
        <v>389.33333333333331</v>
      </c>
      <c r="C18" s="9">
        <f t="shared" si="2"/>
        <v>11635</v>
      </c>
      <c r="D18" s="9">
        <v>11680</v>
      </c>
      <c r="E18" s="11">
        <f t="shared" si="1"/>
        <v>45</v>
      </c>
      <c r="F18" s="10" t="s">
        <v>27</v>
      </c>
      <c r="G18" s="10" t="s">
        <v>27</v>
      </c>
    </row>
    <row r="19" spans="1:8" ht="22" x14ac:dyDescent="0.25">
      <c r="A19" s="8">
        <f t="shared" si="0"/>
        <v>389.36666666666667</v>
      </c>
      <c r="B19" s="8">
        <f t="shared" si="0"/>
        <v>390.73333333333335</v>
      </c>
      <c r="C19" s="9">
        <f t="shared" si="2"/>
        <v>11681</v>
      </c>
      <c r="D19" s="9">
        <v>11722</v>
      </c>
      <c r="E19" s="11">
        <f t="shared" si="1"/>
        <v>41</v>
      </c>
      <c r="F19" s="10" t="s">
        <v>27</v>
      </c>
      <c r="G19" s="10" t="s">
        <v>26</v>
      </c>
      <c r="H19" s="9" t="s">
        <v>15</v>
      </c>
    </row>
    <row r="20" spans="1:8" ht="22" x14ac:dyDescent="0.25">
      <c r="A20" s="8">
        <f t="shared" si="0"/>
        <v>390.76666666666665</v>
      </c>
      <c r="B20" s="8">
        <f t="shared" si="0"/>
        <v>391.46666666666664</v>
      </c>
      <c r="C20" s="9">
        <f t="shared" si="2"/>
        <v>11723</v>
      </c>
      <c r="D20" s="9">
        <v>11744</v>
      </c>
      <c r="E20" s="11">
        <f t="shared" si="1"/>
        <v>21</v>
      </c>
      <c r="F20" s="10" t="s">
        <v>27</v>
      </c>
      <c r="G20" s="10" t="s">
        <v>27</v>
      </c>
    </row>
    <row r="21" spans="1:8" ht="22" x14ac:dyDescent="0.25">
      <c r="A21" s="8">
        <f t="shared" si="0"/>
        <v>391.5</v>
      </c>
      <c r="B21" s="8">
        <f t="shared" si="0"/>
        <v>395.7</v>
      </c>
      <c r="C21" s="9">
        <f t="shared" si="2"/>
        <v>11745</v>
      </c>
      <c r="D21" s="9">
        <v>11871</v>
      </c>
      <c r="E21" s="11">
        <f t="shared" si="1"/>
        <v>126</v>
      </c>
      <c r="F21" s="10" t="s">
        <v>27</v>
      </c>
      <c r="G21" s="10" t="s">
        <v>30</v>
      </c>
    </row>
    <row r="22" spans="1:8" ht="22" x14ac:dyDescent="0.25">
      <c r="A22" s="8">
        <f t="shared" si="0"/>
        <v>395.73333333333335</v>
      </c>
      <c r="B22" s="8">
        <f t="shared" si="0"/>
        <v>407.03333333333336</v>
      </c>
      <c r="C22" s="9">
        <f t="shared" si="2"/>
        <v>11872</v>
      </c>
      <c r="D22" s="9">
        <v>12211</v>
      </c>
      <c r="E22" s="11">
        <f t="shared" si="1"/>
        <v>339</v>
      </c>
      <c r="F22" s="10" t="s">
        <v>27</v>
      </c>
      <c r="G22" s="10" t="s">
        <v>27</v>
      </c>
    </row>
    <row r="23" spans="1:8" ht="22" x14ac:dyDescent="0.25">
      <c r="A23" s="8">
        <f t="shared" ref="A23:A34" si="3">C23/30</f>
        <v>407.06666666666666</v>
      </c>
      <c r="B23" s="8">
        <f t="shared" ref="B23:B34" si="4">D23/30</f>
        <v>408.86666666666667</v>
      </c>
      <c r="C23" s="9">
        <f t="shared" si="2"/>
        <v>12212</v>
      </c>
      <c r="D23" s="9">
        <v>12266</v>
      </c>
      <c r="E23" s="11">
        <f t="shared" si="1"/>
        <v>54</v>
      </c>
      <c r="F23" s="10" t="s">
        <v>27</v>
      </c>
      <c r="G23" s="10" t="s">
        <v>26</v>
      </c>
      <c r="H23" s="9" t="s">
        <v>29</v>
      </c>
    </row>
    <row r="24" spans="1:8" ht="22" x14ac:dyDescent="0.25">
      <c r="A24" s="8">
        <f t="shared" si="3"/>
        <v>408.9</v>
      </c>
      <c r="B24" s="8">
        <f t="shared" si="4"/>
        <v>411.16666666666669</v>
      </c>
      <c r="C24" s="9">
        <f t="shared" si="2"/>
        <v>12267</v>
      </c>
      <c r="D24" s="9">
        <v>12335</v>
      </c>
      <c r="E24" s="11">
        <f t="shared" si="1"/>
        <v>68</v>
      </c>
      <c r="F24" s="10" t="s">
        <v>27</v>
      </c>
      <c r="G24" s="10" t="s">
        <v>27</v>
      </c>
    </row>
    <row r="25" spans="1:8" ht="22" x14ac:dyDescent="0.25">
      <c r="A25" s="8">
        <f t="shared" si="3"/>
        <v>411.2</v>
      </c>
      <c r="B25" s="8">
        <f t="shared" si="4"/>
        <v>413.26666666666665</v>
      </c>
      <c r="C25" s="9">
        <f t="shared" si="2"/>
        <v>12336</v>
      </c>
      <c r="D25" s="9">
        <v>12398</v>
      </c>
      <c r="E25" s="11">
        <f t="shared" si="1"/>
        <v>62</v>
      </c>
      <c r="F25" s="10" t="s">
        <v>27</v>
      </c>
      <c r="G25" s="10" t="s">
        <v>26</v>
      </c>
    </row>
    <row r="26" spans="1:8" ht="22" x14ac:dyDescent="0.25">
      <c r="A26" s="8">
        <f t="shared" si="3"/>
        <v>413.3</v>
      </c>
      <c r="B26" s="8">
        <f t="shared" si="4"/>
        <v>563.5333333333333</v>
      </c>
      <c r="C26" s="9">
        <f t="shared" si="2"/>
        <v>12399</v>
      </c>
      <c r="D26" s="9">
        <v>16906</v>
      </c>
      <c r="E26" s="11">
        <f t="shared" si="1"/>
        <v>4507</v>
      </c>
      <c r="F26" s="10" t="s">
        <v>27</v>
      </c>
      <c r="G26" s="10" t="s">
        <v>27</v>
      </c>
    </row>
    <row r="27" spans="1:8" ht="22" x14ac:dyDescent="0.25">
      <c r="A27" s="8">
        <f t="shared" si="3"/>
        <v>563.56666666666672</v>
      </c>
      <c r="B27" s="8">
        <f t="shared" si="4"/>
        <v>564.86666666666667</v>
      </c>
      <c r="C27" s="9">
        <f t="shared" si="2"/>
        <v>16907</v>
      </c>
      <c r="D27" s="9">
        <v>16946</v>
      </c>
      <c r="E27" s="11">
        <f t="shared" si="1"/>
        <v>39</v>
      </c>
      <c r="F27" s="10" t="s">
        <v>27</v>
      </c>
      <c r="G27" s="10" t="s">
        <v>30</v>
      </c>
    </row>
    <row r="28" spans="1:8" ht="22" x14ac:dyDescent="0.25">
      <c r="A28" s="8">
        <f t="shared" si="3"/>
        <v>564.9</v>
      </c>
      <c r="B28" s="8">
        <f t="shared" si="4"/>
        <v>565.66666666666663</v>
      </c>
      <c r="C28" s="9">
        <f t="shared" si="2"/>
        <v>16947</v>
      </c>
      <c r="D28" s="9">
        <v>16970</v>
      </c>
      <c r="E28" s="11">
        <f t="shared" si="1"/>
        <v>23</v>
      </c>
      <c r="F28" s="10" t="s">
        <v>27</v>
      </c>
      <c r="G28" s="10" t="s">
        <v>26</v>
      </c>
    </row>
    <row r="29" spans="1:8" ht="22" x14ac:dyDescent="0.25">
      <c r="A29" s="8">
        <f t="shared" si="3"/>
        <v>565.70000000000005</v>
      </c>
      <c r="B29" s="8">
        <f t="shared" si="4"/>
        <v>567.1</v>
      </c>
      <c r="C29" s="9">
        <f t="shared" si="2"/>
        <v>16971</v>
      </c>
      <c r="D29" s="9">
        <v>17013</v>
      </c>
      <c r="E29" s="11">
        <f t="shared" si="1"/>
        <v>42</v>
      </c>
      <c r="F29" s="10" t="s">
        <v>27</v>
      </c>
      <c r="G29" s="10" t="s">
        <v>27</v>
      </c>
    </row>
    <row r="30" spans="1:8" ht="22" x14ac:dyDescent="0.25">
      <c r="A30" s="8">
        <f t="shared" si="3"/>
        <v>567.13333333333333</v>
      </c>
      <c r="B30" s="8">
        <f t="shared" si="4"/>
        <v>568.56666666666672</v>
      </c>
      <c r="C30" s="9">
        <f t="shared" si="2"/>
        <v>17014</v>
      </c>
      <c r="D30" s="9">
        <v>17057</v>
      </c>
      <c r="E30" s="11">
        <f t="shared" si="1"/>
        <v>43</v>
      </c>
      <c r="F30" s="10" t="s">
        <v>27</v>
      </c>
      <c r="G30" s="10" t="s">
        <v>30</v>
      </c>
    </row>
    <row r="31" spans="1:8" ht="22" x14ac:dyDescent="0.25">
      <c r="A31" s="8">
        <f t="shared" si="3"/>
        <v>568.6</v>
      </c>
      <c r="B31" s="8">
        <f t="shared" si="4"/>
        <v>569.29999999999995</v>
      </c>
      <c r="C31" s="9">
        <f t="shared" si="2"/>
        <v>17058</v>
      </c>
      <c r="D31" s="9">
        <v>17079</v>
      </c>
      <c r="E31" s="11">
        <f t="shared" si="1"/>
        <v>21</v>
      </c>
      <c r="F31" s="10" t="s">
        <v>27</v>
      </c>
      <c r="G31" s="10" t="s">
        <v>26</v>
      </c>
    </row>
    <row r="32" spans="1:8" ht="22" x14ac:dyDescent="0.25">
      <c r="A32" s="8">
        <f t="shared" si="3"/>
        <v>569.33333333333337</v>
      </c>
      <c r="B32" s="8">
        <f t="shared" si="4"/>
        <v>569.56666666666672</v>
      </c>
      <c r="C32" s="9">
        <f t="shared" si="2"/>
        <v>17080</v>
      </c>
      <c r="D32" s="9">
        <v>17087</v>
      </c>
      <c r="E32" s="11">
        <f t="shared" si="1"/>
        <v>7</v>
      </c>
      <c r="F32" s="10" t="s">
        <v>27</v>
      </c>
      <c r="G32" s="10" t="s">
        <v>30</v>
      </c>
    </row>
    <row r="33" spans="1:8" ht="22" x14ac:dyDescent="0.25">
      <c r="A33" s="8">
        <f t="shared" si="3"/>
        <v>569.6</v>
      </c>
      <c r="B33" s="8">
        <f t="shared" si="4"/>
        <v>570.16666666666663</v>
      </c>
      <c r="C33" s="9">
        <f t="shared" si="2"/>
        <v>17088</v>
      </c>
      <c r="D33" s="9">
        <v>17105</v>
      </c>
      <c r="E33" s="11">
        <f t="shared" si="1"/>
        <v>17</v>
      </c>
      <c r="F33" s="10" t="s">
        <v>27</v>
      </c>
      <c r="G33" s="10" t="s">
        <v>26</v>
      </c>
    </row>
    <row r="34" spans="1:8" ht="22" x14ac:dyDescent="0.25">
      <c r="A34" s="8">
        <f t="shared" si="3"/>
        <v>570.20000000000005</v>
      </c>
      <c r="B34" s="8">
        <f t="shared" si="4"/>
        <v>619.23333333333335</v>
      </c>
      <c r="C34" s="9">
        <f t="shared" si="2"/>
        <v>17106</v>
      </c>
      <c r="D34" s="9">
        <v>18577</v>
      </c>
      <c r="E34" s="11">
        <f t="shared" si="1"/>
        <v>1471</v>
      </c>
      <c r="F34" s="10" t="s">
        <v>27</v>
      </c>
      <c r="G34" s="10" t="s">
        <v>27</v>
      </c>
      <c r="H34" s="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C1EE-C4D0-2546-9449-E11728FCCEB2}">
  <dimension ref="A1:M34"/>
  <sheetViews>
    <sheetView workbookViewId="0">
      <selection activeCell="H17" sqref="H17"/>
    </sheetView>
  </sheetViews>
  <sheetFormatPr baseColWidth="10" defaultRowHeight="21" x14ac:dyDescent="0.25"/>
  <cols>
    <col min="1" max="2" width="18.5" style="9" customWidth="1"/>
    <col min="3" max="4" width="15.5" style="9" customWidth="1"/>
    <col min="5" max="5" width="14.1640625" style="11" customWidth="1"/>
    <col min="6" max="7" width="12.5" style="10" customWidth="1"/>
    <col min="8" max="8" width="14.33203125" style="9" customWidth="1"/>
    <col min="9" max="9" width="1.6640625" style="9" customWidth="1"/>
    <col min="10" max="10" width="14.83203125" style="9" customWidth="1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ht="22" x14ac:dyDescent="0.25">
      <c r="A2" s="8">
        <f>C2/30</f>
        <v>198.16666666666666</v>
      </c>
      <c r="B2" s="8">
        <f>D2/30</f>
        <v>372.36666666666667</v>
      </c>
      <c r="C2" s="9">
        <v>5945</v>
      </c>
      <c r="D2" s="9">
        <v>11171</v>
      </c>
      <c r="E2" s="11">
        <f>D2-C2</f>
        <v>5226</v>
      </c>
      <c r="F2" s="10" t="s">
        <v>27</v>
      </c>
      <c r="G2" s="10" t="s">
        <v>27</v>
      </c>
      <c r="K2" s="9" t="s">
        <v>36</v>
      </c>
    </row>
    <row r="3" spans="1:13" ht="22" x14ac:dyDescent="0.25">
      <c r="A3" s="8">
        <f t="shared" ref="A3:B12" si="0">C3/30</f>
        <v>372.4</v>
      </c>
      <c r="B3" s="8">
        <f t="shared" si="0"/>
        <v>373</v>
      </c>
      <c r="C3" s="9">
        <f>D2+1</f>
        <v>11172</v>
      </c>
      <c r="D3" s="9">
        <v>11190</v>
      </c>
      <c r="E3" s="11">
        <f t="shared" ref="E3:E12" si="1">D3-C3</f>
        <v>18</v>
      </c>
      <c r="F3" s="10" t="s">
        <v>27</v>
      </c>
      <c r="G3" s="10" t="s">
        <v>26</v>
      </c>
      <c r="K3" s="9" t="s">
        <v>35</v>
      </c>
    </row>
    <row r="4" spans="1:13" ht="22" x14ac:dyDescent="0.25">
      <c r="A4" s="8">
        <f t="shared" si="0"/>
        <v>373.03333333333336</v>
      </c>
      <c r="B4" s="8">
        <f t="shared" si="0"/>
        <v>376.3</v>
      </c>
      <c r="C4" s="9">
        <f t="shared" ref="C4:C12" si="2">D3+1</f>
        <v>11191</v>
      </c>
      <c r="D4" s="9">
        <v>11289</v>
      </c>
      <c r="E4" s="11">
        <f t="shared" si="1"/>
        <v>98</v>
      </c>
      <c r="F4" s="10" t="s">
        <v>27</v>
      </c>
      <c r="G4" s="10" t="s">
        <v>27</v>
      </c>
      <c r="K4" s="9" t="s">
        <v>34</v>
      </c>
    </row>
    <row r="5" spans="1:13" ht="22" x14ac:dyDescent="0.25">
      <c r="A5" s="8">
        <f t="shared" si="0"/>
        <v>376.33333333333331</v>
      </c>
      <c r="B5" s="8">
        <f t="shared" si="0"/>
        <v>377.53333333333336</v>
      </c>
      <c r="C5" s="9">
        <f t="shared" si="2"/>
        <v>11290</v>
      </c>
      <c r="D5" s="9">
        <v>11326</v>
      </c>
      <c r="E5" s="11">
        <f t="shared" si="1"/>
        <v>36</v>
      </c>
      <c r="F5" s="10" t="s">
        <v>26</v>
      </c>
      <c r="G5" s="10" t="s">
        <v>27</v>
      </c>
      <c r="K5" s="9" t="s">
        <v>28</v>
      </c>
    </row>
    <row r="6" spans="1:13" ht="22" x14ac:dyDescent="0.25">
      <c r="A6" s="8">
        <f t="shared" si="0"/>
        <v>377.56666666666666</v>
      </c>
      <c r="B6" s="8">
        <f t="shared" si="0"/>
        <v>378.53333333333336</v>
      </c>
      <c r="C6" s="9">
        <f t="shared" si="2"/>
        <v>11327</v>
      </c>
      <c r="D6" s="9">
        <v>11356</v>
      </c>
      <c r="E6" s="11">
        <f t="shared" si="1"/>
        <v>29</v>
      </c>
      <c r="F6" s="10" t="s">
        <v>27</v>
      </c>
      <c r="G6" s="10" t="s">
        <v>27</v>
      </c>
    </row>
    <row r="7" spans="1:13" ht="22" x14ac:dyDescent="0.25">
      <c r="A7" s="8">
        <f t="shared" si="0"/>
        <v>378.56666666666666</v>
      </c>
      <c r="B7" s="8">
        <f t="shared" si="0"/>
        <v>379.66666666666669</v>
      </c>
      <c r="C7" s="9">
        <f t="shared" si="2"/>
        <v>11357</v>
      </c>
      <c r="D7" s="9">
        <v>11390</v>
      </c>
      <c r="E7" s="11">
        <f t="shared" si="1"/>
        <v>33</v>
      </c>
      <c r="F7" s="10" t="s">
        <v>27</v>
      </c>
      <c r="G7" s="10" t="s">
        <v>26</v>
      </c>
      <c r="H7" s="9" t="s">
        <v>15</v>
      </c>
    </row>
    <row r="8" spans="1:13" ht="22" x14ac:dyDescent="0.25">
      <c r="A8" s="8">
        <f t="shared" si="0"/>
        <v>379.7</v>
      </c>
      <c r="B8" s="8">
        <f t="shared" si="0"/>
        <v>473.73333333333335</v>
      </c>
      <c r="C8" s="9">
        <f t="shared" si="2"/>
        <v>11391</v>
      </c>
      <c r="D8" s="9">
        <v>14212</v>
      </c>
      <c r="E8" s="11">
        <f t="shared" si="1"/>
        <v>2821</v>
      </c>
      <c r="F8" s="10" t="s">
        <v>27</v>
      </c>
      <c r="G8" s="10" t="s">
        <v>27</v>
      </c>
      <c r="H8" s="9" t="s">
        <v>39</v>
      </c>
    </row>
    <row r="9" spans="1:13" ht="22" x14ac:dyDescent="0.25">
      <c r="A9" s="8">
        <f t="shared" si="0"/>
        <v>473.76666666666665</v>
      </c>
      <c r="B9" s="8">
        <f t="shared" si="0"/>
        <v>478.26666666666665</v>
      </c>
      <c r="C9" s="9">
        <f t="shared" si="2"/>
        <v>14213</v>
      </c>
      <c r="D9" s="9">
        <v>14348</v>
      </c>
      <c r="E9" s="11">
        <f t="shared" si="1"/>
        <v>135</v>
      </c>
      <c r="F9" s="10" t="s">
        <v>30</v>
      </c>
      <c r="G9" s="10" t="s">
        <v>27</v>
      </c>
    </row>
    <row r="10" spans="1:13" ht="22" x14ac:dyDescent="0.25">
      <c r="A10" s="8">
        <f t="shared" si="0"/>
        <v>478.3</v>
      </c>
      <c r="B10" s="8">
        <f t="shared" si="0"/>
        <v>505.43333333333334</v>
      </c>
      <c r="C10" s="9">
        <f t="shared" si="2"/>
        <v>14349</v>
      </c>
      <c r="D10" s="9">
        <v>15163</v>
      </c>
      <c r="E10" s="11">
        <f t="shared" si="1"/>
        <v>814</v>
      </c>
      <c r="F10" s="10" t="s">
        <v>40</v>
      </c>
      <c r="G10" s="10" t="s">
        <v>27</v>
      </c>
      <c r="H10" s="9" t="s">
        <v>15</v>
      </c>
      <c r="J10" s="9" t="s">
        <v>41</v>
      </c>
    </row>
    <row r="11" spans="1:13" ht="22" x14ac:dyDescent="0.25">
      <c r="A11" s="8">
        <f t="shared" si="0"/>
        <v>505.46666666666664</v>
      </c>
      <c r="B11" s="8">
        <f t="shared" si="0"/>
        <v>509.03333333333336</v>
      </c>
      <c r="C11" s="9">
        <f t="shared" si="2"/>
        <v>15164</v>
      </c>
      <c r="D11" s="9">
        <v>15271</v>
      </c>
      <c r="E11" s="11">
        <f t="shared" si="1"/>
        <v>107</v>
      </c>
      <c r="F11" s="10" t="s">
        <v>26</v>
      </c>
      <c r="G11" s="10" t="s">
        <v>27</v>
      </c>
      <c r="H11" s="9" t="s">
        <v>15</v>
      </c>
    </row>
    <row r="12" spans="1:13" ht="22" x14ac:dyDescent="0.25">
      <c r="A12" s="8">
        <f t="shared" si="0"/>
        <v>509.06666666666666</v>
      </c>
      <c r="B12" s="8">
        <f t="shared" si="0"/>
        <v>619.83333333333337</v>
      </c>
      <c r="C12" s="9">
        <f t="shared" si="2"/>
        <v>15272</v>
      </c>
      <c r="D12" s="9">
        <v>18595</v>
      </c>
      <c r="E12" s="11">
        <f t="shared" si="1"/>
        <v>3323</v>
      </c>
      <c r="F12" s="10" t="s">
        <v>27</v>
      </c>
      <c r="G12" s="10" t="s">
        <v>27</v>
      </c>
      <c r="H12" s="9" t="s">
        <v>39</v>
      </c>
    </row>
    <row r="13" spans="1:13" x14ac:dyDescent="0.25">
      <c r="A13" s="8"/>
      <c r="B13" s="8"/>
    </row>
    <row r="14" spans="1:13" x14ac:dyDescent="0.25">
      <c r="A14" s="8"/>
      <c r="B14" s="8"/>
    </row>
    <row r="15" spans="1:13" x14ac:dyDescent="0.25">
      <c r="A15" s="8"/>
      <c r="B15" s="8"/>
    </row>
    <row r="16" spans="1:13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8"/>
      <c r="B23" s="8"/>
    </row>
    <row r="24" spans="1:2" x14ac:dyDescent="0.25">
      <c r="A24" s="8"/>
      <c r="B24" s="8"/>
    </row>
    <row r="25" spans="1:2" x14ac:dyDescent="0.25">
      <c r="A25" s="8"/>
      <c r="B25" s="8"/>
    </row>
    <row r="26" spans="1:2" x14ac:dyDescent="0.25">
      <c r="A26" s="8"/>
      <c r="B26" s="8"/>
    </row>
    <row r="27" spans="1:2" x14ac:dyDescent="0.25">
      <c r="A27" s="8"/>
      <c r="B27" s="8"/>
    </row>
    <row r="28" spans="1:2" x14ac:dyDescent="0.25">
      <c r="A28" s="8"/>
      <c r="B28" s="8"/>
    </row>
    <row r="29" spans="1:2" x14ac:dyDescent="0.25">
      <c r="A29" s="8"/>
      <c r="B29" s="8"/>
    </row>
    <row r="30" spans="1:2" x14ac:dyDescent="0.25">
      <c r="A30" s="8"/>
      <c r="B30" s="8"/>
    </row>
    <row r="31" spans="1:2" x14ac:dyDescent="0.25">
      <c r="A31" s="8"/>
      <c r="B31" s="8"/>
    </row>
    <row r="32" spans="1:2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C6D2-5663-4A4C-A328-81A165AA4035}">
  <dimension ref="A1:M34"/>
  <sheetViews>
    <sheetView topLeftCell="A14" workbookViewId="0">
      <selection activeCell="F1" sqref="F1:G1048576"/>
    </sheetView>
  </sheetViews>
  <sheetFormatPr baseColWidth="10" defaultRowHeight="21" x14ac:dyDescent="0.25"/>
  <cols>
    <col min="1" max="2" width="18.5" style="9" customWidth="1"/>
    <col min="3" max="4" width="17" style="9" customWidth="1"/>
    <col min="5" max="5" width="14.1640625" style="11" customWidth="1"/>
    <col min="6" max="7" width="12.33203125" style="10" customWidth="1"/>
    <col min="8" max="8" width="14.33203125" style="9" customWidth="1"/>
    <col min="9" max="9" width="1.6640625" style="9" customWidth="1"/>
    <col min="10" max="10" width="10.83203125" style="9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ht="22" x14ac:dyDescent="0.25">
      <c r="A2" s="8">
        <f>C2/30</f>
        <v>191.33333333333334</v>
      </c>
      <c r="B2" s="8">
        <f>D2/30</f>
        <v>191.83333333333334</v>
      </c>
      <c r="C2" s="9">
        <v>5740</v>
      </c>
      <c r="D2" s="9">
        <v>5755</v>
      </c>
      <c r="E2" s="11">
        <f>D2-C2</f>
        <v>15</v>
      </c>
      <c r="F2" s="10" t="s">
        <v>27</v>
      </c>
      <c r="G2" s="10" t="s">
        <v>27</v>
      </c>
      <c r="K2" s="9" t="s">
        <v>36</v>
      </c>
    </row>
    <row r="3" spans="1:13" ht="22" x14ac:dyDescent="0.25">
      <c r="A3" s="8">
        <f t="shared" ref="A3:B18" si="0">C3/30</f>
        <v>191.86666666666667</v>
      </c>
      <c r="B3" s="8">
        <f t="shared" si="0"/>
        <v>192.93333333333334</v>
      </c>
      <c r="C3" s="9">
        <f>D2+1</f>
        <v>5756</v>
      </c>
      <c r="D3" s="9">
        <v>5788</v>
      </c>
      <c r="E3" s="11">
        <f t="shared" ref="E3:E18" si="1">D3-C3</f>
        <v>32</v>
      </c>
      <c r="F3" s="10" t="s">
        <v>27</v>
      </c>
      <c r="G3" s="10" t="s">
        <v>26</v>
      </c>
      <c r="K3" s="9" t="s">
        <v>35</v>
      </c>
    </row>
    <row r="4" spans="1:13" ht="22" x14ac:dyDescent="0.25">
      <c r="A4" s="8">
        <f t="shared" si="0"/>
        <v>192.96666666666667</v>
      </c>
      <c r="B4" s="8">
        <f t="shared" si="0"/>
        <v>193.33333333333334</v>
      </c>
      <c r="C4" s="9">
        <f t="shared" ref="C4:C18" si="2">D3+1</f>
        <v>5789</v>
      </c>
      <c r="D4" s="9">
        <v>5800</v>
      </c>
      <c r="E4" s="11">
        <f t="shared" si="1"/>
        <v>11</v>
      </c>
      <c r="F4" s="10" t="s">
        <v>27</v>
      </c>
      <c r="G4" s="10" t="s">
        <v>27</v>
      </c>
      <c r="K4" s="9" t="s">
        <v>34</v>
      </c>
    </row>
    <row r="5" spans="1:13" ht="22" x14ac:dyDescent="0.25">
      <c r="A5" s="8">
        <f t="shared" si="0"/>
        <v>193.36666666666667</v>
      </c>
      <c r="B5" s="8">
        <f t="shared" si="0"/>
        <v>194.26666666666668</v>
      </c>
      <c r="C5" s="9">
        <f t="shared" si="2"/>
        <v>5801</v>
      </c>
      <c r="D5" s="9">
        <v>5828</v>
      </c>
      <c r="E5" s="11">
        <f t="shared" si="1"/>
        <v>27</v>
      </c>
      <c r="F5" s="10" t="s">
        <v>27</v>
      </c>
      <c r="G5" s="10" t="s">
        <v>26</v>
      </c>
      <c r="K5" s="9" t="s">
        <v>28</v>
      </c>
    </row>
    <row r="6" spans="1:13" ht="22" x14ac:dyDescent="0.25">
      <c r="A6" s="8">
        <f t="shared" si="0"/>
        <v>194.3</v>
      </c>
      <c r="B6" s="8">
        <f t="shared" si="0"/>
        <v>194.83333333333334</v>
      </c>
      <c r="C6" s="9">
        <f t="shared" si="2"/>
        <v>5829</v>
      </c>
      <c r="D6" s="9">
        <v>5845</v>
      </c>
      <c r="E6" s="11">
        <f t="shared" si="1"/>
        <v>16</v>
      </c>
      <c r="F6" s="10" t="s">
        <v>26</v>
      </c>
      <c r="G6" s="10" t="s">
        <v>26</v>
      </c>
    </row>
    <row r="7" spans="1:13" ht="22" x14ac:dyDescent="0.25">
      <c r="A7" s="8">
        <f t="shared" si="0"/>
        <v>194.86666666666667</v>
      </c>
      <c r="B7" s="8">
        <f t="shared" si="0"/>
        <v>207.8</v>
      </c>
      <c r="C7" s="9">
        <f t="shared" si="2"/>
        <v>5846</v>
      </c>
      <c r="D7" s="9">
        <v>6234</v>
      </c>
      <c r="E7" s="11">
        <f t="shared" si="1"/>
        <v>388</v>
      </c>
      <c r="F7" s="10" t="s">
        <v>27</v>
      </c>
      <c r="G7" s="10" t="s">
        <v>27</v>
      </c>
      <c r="H7" s="9" t="s">
        <v>29</v>
      </c>
    </row>
    <row r="8" spans="1:13" ht="22" x14ac:dyDescent="0.25">
      <c r="A8" s="8">
        <f t="shared" si="0"/>
        <v>207.83333333333334</v>
      </c>
      <c r="B8" s="8">
        <f t="shared" si="0"/>
        <v>209.3</v>
      </c>
      <c r="C8" s="9">
        <f t="shared" si="2"/>
        <v>6235</v>
      </c>
      <c r="D8" s="9">
        <v>6279</v>
      </c>
      <c r="E8" s="11">
        <f t="shared" si="1"/>
        <v>44</v>
      </c>
      <c r="F8" s="10" t="s">
        <v>30</v>
      </c>
      <c r="G8" s="10" t="s">
        <v>27</v>
      </c>
    </row>
    <row r="9" spans="1:13" ht="22" x14ac:dyDescent="0.25">
      <c r="A9" s="8">
        <f t="shared" si="0"/>
        <v>209.33333333333334</v>
      </c>
      <c r="B9" s="8">
        <f t="shared" si="0"/>
        <v>211.1</v>
      </c>
      <c r="C9" s="9">
        <f t="shared" si="2"/>
        <v>6280</v>
      </c>
      <c r="D9" s="9">
        <v>6333</v>
      </c>
      <c r="E9" s="11">
        <f t="shared" si="1"/>
        <v>53</v>
      </c>
      <c r="F9" s="10" t="s">
        <v>30</v>
      </c>
      <c r="G9" s="10" t="s">
        <v>26</v>
      </c>
    </row>
    <row r="10" spans="1:13" ht="22" x14ac:dyDescent="0.25">
      <c r="A10" s="8">
        <f t="shared" si="0"/>
        <v>211.13333333333333</v>
      </c>
      <c r="B10" s="8">
        <f t="shared" si="0"/>
        <v>237.03333333333333</v>
      </c>
      <c r="C10" s="9">
        <f t="shared" si="2"/>
        <v>6334</v>
      </c>
      <c r="D10" s="9">
        <v>7111</v>
      </c>
      <c r="E10" s="11">
        <f t="shared" si="1"/>
        <v>777</v>
      </c>
      <c r="F10" s="10" t="s">
        <v>40</v>
      </c>
      <c r="G10" s="10" t="s">
        <v>27</v>
      </c>
      <c r="H10" s="9" t="s">
        <v>15</v>
      </c>
      <c r="J10" s="9" t="s">
        <v>42</v>
      </c>
    </row>
    <row r="11" spans="1:13" ht="22" x14ac:dyDescent="0.25">
      <c r="A11" s="8">
        <f t="shared" si="0"/>
        <v>237.06666666666666</v>
      </c>
      <c r="B11" s="8">
        <f t="shared" si="0"/>
        <v>238.03333333333333</v>
      </c>
      <c r="C11" s="9">
        <f t="shared" si="2"/>
        <v>7112</v>
      </c>
      <c r="D11" s="9">
        <v>7141</v>
      </c>
      <c r="E11" s="11">
        <f t="shared" si="1"/>
        <v>29</v>
      </c>
      <c r="F11" s="10" t="s">
        <v>26</v>
      </c>
      <c r="G11" s="10" t="s">
        <v>27</v>
      </c>
      <c r="H11" s="9" t="s">
        <v>15</v>
      </c>
    </row>
    <row r="12" spans="1:13" ht="22" x14ac:dyDescent="0.25">
      <c r="A12" s="8">
        <f t="shared" si="0"/>
        <v>238.06666666666666</v>
      </c>
      <c r="B12" s="8">
        <f t="shared" si="0"/>
        <v>245.43333333333334</v>
      </c>
      <c r="C12" s="9">
        <f t="shared" si="2"/>
        <v>7142</v>
      </c>
      <c r="D12" s="9">
        <v>7363</v>
      </c>
      <c r="E12" s="11">
        <f t="shared" si="1"/>
        <v>221</v>
      </c>
      <c r="F12" s="10" t="s">
        <v>27</v>
      </c>
      <c r="G12" s="10" t="s">
        <v>27</v>
      </c>
      <c r="H12" s="9" t="s">
        <v>29</v>
      </c>
    </row>
    <row r="13" spans="1:13" ht="22" x14ac:dyDescent="0.25">
      <c r="A13" s="8">
        <f t="shared" si="0"/>
        <v>245.46666666666667</v>
      </c>
      <c r="B13" s="8">
        <f t="shared" si="0"/>
        <v>246.33333333333334</v>
      </c>
      <c r="C13" s="9">
        <f t="shared" si="2"/>
        <v>7364</v>
      </c>
      <c r="D13" s="9">
        <v>7390</v>
      </c>
      <c r="E13" s="11">
        <f>D13-C13</f>
        <v>26</v>
      </c>
      <c r="F13" s="10" t="s">
        <v>30</v>
      </c>
      <c r="G13" s="10" t="s">
        <v>27</v>
      </c>
      <c r="H13" s="9" t="s">
        <v>15</v>
      </c>
    </row>
    <row r="14" spans="1:13" ht="22" x14ac:dyDescent="0.25">
      <c r="A14" s="8">
        <f t="shared" si="0"/>
        <v>246.36666666666667</v>
      </c>
      <c r="B14" s="8">
        <f t="shared" si="0"/>
        <v>250.16666666666666</v>
      </c>
      <c r="C14" s="9">
        <f t="shared" si="2"/>
        <v>7391</v>
      </c>
      <c r="D14" s="9">
        <v>7505</v>
      </c>
      <c r="E14" s="11">
        <f t="shared" si="1"/>
        <v>114</v>
      </c>
      <c r="F14" s="10" t="s">
        <v>40</v>
      </c>
      <c r="G14" s="10" t="s">
        <v>27</v>
      </c>
      <c r="H14" s="9" t="s">
        <v>15</v>
      </c>
      <c r="J14" s="9" t="s">
        <v>42</v>
      </c>
    </row>
    <row r="15" spans="1:13" ht="22" x14ac:dyDescent="0.25">
      <c r="A15" s="8">
        <f t="shared" si="0"/>
        <v>250.2</v>
      </c>
      <c r="B15" s="8">
        <f t="shared" si="0"/>
        <v>251.13333333333333</v>
      </c>
      <c r="C15" s="9">
        <f t="shared" si="2"/>
        <v>7506</v>
      </c>
      <c r="D15" s="9">
        <v>7534</v>
      </c>
      <c r="E15" s="11">
        <f t="shared" si="1"/>
        <v>28</v>
      </c>
      <c r="F15" s="10" t="s">
        <v>26</v>
      </c>
      <c r="G15" s="10" t="s">
        <v>27</v>
      </c>
    </row>
    <row r="16" spans="1:13" ht="22" x14ac:dyDescent="0.25">
      <c r="A16" s="8">
        <f t="shared" si="0"/>
        <v>251.16666666666666</v>
      </c>
      <c r="B16" s="8">
        <f t="shared" si="0"/>
        <v>256.10000000000002</v>
      </c>
      <c r="C16" s="9">
        <f t="shared" si="2"/>
        <v>7535</v>
      </c>
      <c r="D16" s="9">
        <v>7683</v>
      </c>
      <c r="E16" s="11">
        <f t="shared" si="1"/>
        <v>148</v>
      </c>
      <c r="F16" s="10" t="s">
        <v>27</v>
      </c>
      <c r="G16" s="10" t="s">
        <v>27</v>
      </c>
      <c r="H16" s="9" t="s">
        <v>29</v>
      </c>
    </row>
    <row r="17" spans="1:10" ht="22" x14ac:dyDescent="0.25">
      <c r="A17" s="8">
        <f t="shared" si="0"/>
        <v>256.13333333333333</v>
      </c>
      <c r="B17" s="8">
        <f t="shared" si="0"/>
        <v>257.03333333333336</v>
      </c>
      <c r="C17" s="9">
        <f t="shared" si="2"/>
        <v>7684</v>
      </c>
      <c r="D17" s="9">
        <v>7711</v>
      </c>
      <c r="E17" s="11">
        <f t="shared" si="1"/>
        <v>27</v>
      </c>
      <c r="F17" s="10" t="s">
        <v>30</v>
      </c>
      <c r="G17" s="10" t="s">
        <v>27</v>
      </c>
    </row>
    <row r="18" spans="1:10" ht="22" x14ac:dyDescent="0.25">
      <c r="A18" s="8">
        <f t="shared" si="0"/>
        <v>257.06666666666666</v>
      </c>
      <c r="B18" s="8">
        <f t="shared" si="0"/>
        <v>264.06666666666666</v>
      </c>
      <c r="C18" s="9">
        <f t="shared" si="2"/>
        <v>7712</v>
      </c>
      <c r="D18" s="9">
        <v>7922</v>
      </c>
      <c r="E18" s="11">
        <f t="shared" si="1"/>
        <v>210</v>
      </c>
      <c r="F18" s="10" t="s">
        <v>43</v>
      </c>
      <c r="G18" s="10" t="s">
        <v>27</v>
      </c>
      <c r="J18" s="9" t="s">
        <v>42</v>
      </c>
    </row>
    <row r="19" spans="1:10" x14ac:dyDescent="0.25">
      <c r="A19" s="8"/>
      <c r="B19" s="8"/>
    </row>
    <row r="20" spans="1:10" x14ac:dyDescent="0.25">
      <c r="A20" s="8"/>
      <c r="B20" s="8"/>
    </row>
    <row r="21" spans="1:10" x14ac:dyDescent="0.25">
      <c r="A21" s="8"/>
      <c r="B21" s="8"/>
    </row>
    <row r="22" spans="1:10" x14ac:dyDescent="0.25">
      <c r="A22" s="8"/>
      <c r="B22" s="8"/>
    </row>
    <row r="23" spans="1:10" x14ac:dyDescent="0.25">
      <c r="A23" s="8"/>
      <c r="B23" s="8"/>
    </row>
    <row r="24" spans="1:10" x14ac:dyDescent="0.25">
      <c r="A24" s="8"/>
      <c r="B24" s="8"/>
    </row>
    <row r="25" spans="1:10" x14ac:dyDescent="0.25">
      <c r="A25" s="8"/>
      <c r="B25" s="8"/>
    </row>
    <row r="26" spans="1:10" x14ac:dyDescent="0.25">
      <c r="A26" s="8"/>
      <c r="B26" s="8"/>
    </row>
    <row r="27" spans="1:10" x14ac:dyDescent="0.25">
      <c r="A27" s="8"/>
      <c r="B27" s="8"/>
    </row>
    <row r="28" spans="1:10" x14ac:dyDescent="0.25">
      <c r="A28" s="8"/>
      <c r="B28" s="8"/>
    </row>
    <row r="29" spans="1:10" x14ac:dyDescent="0.25">
      <c r="A29" s="8"/>
      <c r="B29" s="8"/>
    </row>
    <row r="30" spans="1:10" x14ac:dyDescent="0.25">
      <c r="A30" s="8"/>
      <c r="B30" s="8"/>
    </row>
    <row r="31" spans="1:10" x14ac:dyDescent="0.25">
      <c r="A31" s="8"/>
      <c r="B31" s="8"/>
    </row>
    <row r="32" spans="1:10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2562-DCE0-8B40-A3AD-BFAF62733F20}">
  <dimension ref="A1:M34"/>
  <sheetViews>
    <sheetView workbookViewId="0">
      <selection activeCell="B10" sqref="B10"/>
    </sheetView>
  </sheetViews>
  <sheetFormatPr baseColWidth="10" defaultRowHeight="21" x14ac:dyDescent="0.25"/>
  <cols>
    <col min="1" max="2" width="18.5" style="9" customWidth="1"/>
    <col min="3" max="4" width="17" style="9" customWidth="1"/>
    <col min="5" max="5" width="14.1640625" style="11" customWidth="1"/>
    <col min="6" max="7" width="12.1640625" style="10" customWidth="1"/>
    <col min="8" max="8" width="15" style="9" customWidth="1"/>
    <col min="9" max="9" width="1.6640625" style="9" customWidth="1"/>
    <col min="10" max="10" width="10.83203125" style="9"/>
    <col min="11" max="11" width="16.6640625" style="9" customWidth="1"/>
    <col min="12" max="12" width="16.33203125" style="9" customWidth="1"/>
    <col min="13" max="13" width="13.33203125" style="9" customWidth="1"/>
    <col min="14" max="16384" width="10.83203125" style="9"/>
  </cols>
  <sheetData>
    <row r="1" spans="1:13" s="7" customFormat="1" ht="44" x14ac:dyDescent="0.2">
      <c r="A1" s="7" t="s">
        <v>31</v>
      </c>
      <c r="B1" s="7" t="s">
        <v>32</v>
      </c>
      <c r="C1" s="7" t="s">
        <v>25</v>
      </c>
      <c r="D1" s="7" t="s">
        <v>24</v>
      </c>
      <c r="E1" s="12" t="s">
        <v>33</v>
      </c>
      <c r="F1" s="7" t="s">
        <v>21</v>
      </c>
      <c r="G1" s="7" t="s">
        <v>22</v>
      </c>
      <c r="H1" s="7" t="s">
        <v>23</v>
      </c>
      <c r="J1" s="7" t="s">
        <v>15</v>
      </c>
      <c r="K1" s="7" t="s">
        <v>15</v>
      </c>
      <c r="L1" s="7" t="s">
        <v>15</v>
      </c>
      <c r="M1" s="7" t="s">
        <v>15</v>
      </c>
    </row>
    <row r="2" spans="1:13" x14ac:dyDescent="0.25">
      <c r="A2" s="8"/>
      <c r="B2" s="8"/>
      <c r="K2" s="9" t="s">
        <v>36</v>
      </c>
    </row>
    <row r="3" spans="1:13" x14ac:dyDescent="0.25">
      <c r="A3" s="8"/>
      <c r="B3" s="8"/>
      <c r="K3" s="9" t="s">
        <v>35</v>
      </c>
    </row>
    <row r="4" spans="1:13" x14ac:dyDescent="0.25">
      <c r="A4" s="13" t="s">
        <v>44</v>
      </c>
      <c r="B4" s="8"/>
      <c r="K4" s="9" t="s">
        <v>34</v>
      </c>
    </row>
    <row r="5" spans="1:13" x14ac:dyDescent="0.25">
      <c r="A5" s="8"/>
      <c r="B5" s="8"/>
      <c r="K5" s="9" t="s">
        <v>28</v>
      </c>
    </row>
    <row r="6" spans="1:13" x14ac:dyDescent="0.25">
      <c r="A6" s="8"/>
      <c r="B6" s="8"/>
    </row>
    <row r="7" spans="1:13" x14ac:dyDescent="0.25">
      <c r="A7" s="8"/>
      <c r="B7" s="8"/>
      <c r="H7" s="9" t="s">
        <v>15</v>
      </c>
    </row>
    <row r="8" spans="1:13" x14ac:dyDescent="0.25">
      <c r="A8" s="8"/>
      <c r="B8" s="8"/>
    </row>
    <row r="9" spans="1:13" x14ac:dyDescent="0.25">
      <c r="A9" s="8"/>
      <c r="B9" s="8"/>
    </row>
    <row r="10" spans="1:13" x14ac:dyDescent="0.25">
      <c r="A10" s="8"/>
      <c r="B10" s="8"/>
    </row>
    <row r="11" spans="1:13" x14ac:dyDescent="0.25">
      <c r="A11" s="8"/>
      <c r="B11" s="8"/>
      <c r="H11" s="9" t="s">
        <v>15</v>
      </c>
    </row>
    <row r="12" spans="1:13" x14ac:dyDescent="0.25">
      <c r="A12" s="8"/>
      <c r="B12" s="8"/>
    </row>
    <row r="13" spans="1:13" x14ac:dyDescent="0.25">
      <c r="A13" s="8"/>
      <c r="B13" s="8"/>
      <c r="H13" s="9" t="s">
        <v>15</v>
      </c>
    </row>
    <row r="14" spans="1:13" x14ac:dyDescent="0.25">
      <c r="A14" s="8"/>
      <c r="B14" s="8"/>
      <c r="H14" s="9" t="s">
        <v>15</v>
      </c>
    </row>
    <row r="15" spans="1:13" x14ac:dyDescent="0.25">
      <c r="A15" s="8"/>
      <c r="B15" s="8"/>
    </row>
    <row r="16" spans="1:13" x14ac:dyDescent="0.25">
      <c r="A16" s="8"/>
      <c r="B16" s="8"/>
    </row>
    <row r="17" spans="1:8" x14ac:dyDescent="0.25">
      <c r="A17" s="8"/>
      <c r="B17" s="8"/>
    </row>
    <row r="18" spans="1:8" x14ac:dyDescent="0.25">
      <c r="A18" s="8"/>
      <c r="B18" s="8"/>
    </row>
    <row r="19" spans="1:8" x14ac:dyDescent="0.25">
      <c r="A19" s="8"/>
      <c r="B19" s="8"/>
      <c r="H19" s="9" t="s">
        <v>15</v>
      </c>
    </row>
    <row r="20" spans="1:8" x14ac:dyDescent="0.25">
      <c r="A20" s="8"/>
      <c r="B20" s="8"/>
    </row>
    <row r="21" spans="1:8" x14ac:dyDescent="0.25">
      <c r="A21" s="8"/>
      <c r="B21" s="8"/>
    </row>
    <row r="22" spans="1:8" x14ac:dyDescent="0.25">
      <c r="A22" s="8"/>
      <c r="B22" s="8"/>
    </row>
    <row r="23" spans="1:8" x14ac:dyDescent="0.25">
      <c r="A23" s="8"/>
      <c r="B23" s="8"/>
      <c r="H23" s="9" t="s">
        <v>15</v>
      </c>
    </row>
    <row r="24" spans="1:8" x14ac:dyDescent="0.25">
      <c r="A24" s="8"/>
      <c r="B24" s="8"/>
    </row>
    <row r="25" spans="1:8" x14ac:dyDescent="0.25">
      <c r="A25" s="8"/>
      <c r="B25" s="8"/>
    </row>
    <row r="26" spans="1:8" x14ac:dyDescent="0.25">
      <c r="A26" s="8"/>
      <c r="B26" s="8"/>
    </row>
    <row r="27" spans="1:8" x14ac:dyDescent="0.25">
      <c r="A27" s="8"/>
      <c r="B27" s="8"/>
    </row>
    <row r="28" spans="1:8" x14ac:dyDescent="0.25">
      <c r="A28" s="8"/>
      <c r="B28" s="8"/>
    </row>
    <row r="29" spans="1:8" x14ac:dyDescent="0.25">
      <c r="A29" s="8"/>
      <c r="B29" s="8"/>
    </row>
    <row r="30" spans="1:8" x14ac:dyDescent="0.25">
      <c r="A30" s="8"/>
      <c r="B30" s="8"/>
    </row>
    <row r="31" spans="1:8" x14ac:dyDescent="0.25">
      <c r="A31" s="8"/>
      <c r="B31" s="8"/>
    </row>
    <row r="32" spans="1:8" x14ac:dyDescent="0.25">
      <c r="A32" s="8"/>
      <c r="B32" s="8"/>
    </row>
    <row r="33" spans="1:8" x14ac:dyDescent="0.25">
      <c r="A33" s="8"/>
      <c r="B33" s="8"/>
    </row>
    <row r="34" spans="1:8" x14ac:dyDescent="0.25">
      <c r="A34" s="8"/>
      <c r="B34" s="8"/>
      <c r="H34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2022-01-31T01:10:22Z</dcterms:created>
  <dcterms:modified xsi:type="dcterms:W3CDTF">2022-02-03T23:51:11Z</dcterms:modified>
</cp:coreProperties>
</file>